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E:\新建文件夹 (2)\"/>
    </mc:Choice>
  </mc:AlternateContent>
  <xr:revisionPtr revIDLastSave="0" documentId="13_ncr:1_{7A5DAB05-E2E1-4856-926D-76DC393970CA}" xr6:coauthVersionLast="47" xr6:coauthVersionMax="47" xr10:uidLastSave="{00000000-0000-0000-0000-000000000000}"/>
  <bookViews>
    <workbookView xWindow="-110" yWindow="-110" windowWidth="19420" windowHeight="11500" firstSheet="7" activeTab="12" xr2:uid="{00000000-000D-0000-FFFF-FFFF00000000}"/>
  </bookViews>
  <sheets>
    <sheet name="Table S1" sheetId="9" r:id="rId1"/>
    <sheet name="Table S2 " sheetId="1" r:id="rId2"/>
    <sheet name="Table S3" sheetId="5" r:id="rId3"/>
    <sheet name="Table S4" sheetId="11" r:id="rId4"/>
    <sheet name="Table S5" sheetId="17" r:id="rId5"/>
    <sheet name="Table S6" sheetId="10" r:id="rId6"/>
    <sheet name="Table S7" sheetId="3" r:id="rId7"/>
    <sheet name="Table S8" sheetId="4" r:id="rId8"/>
    <sheet name="TableS9" sheetId="12" r:id="rId9"/>
    <sheet name="Table S10" sheetId="18" r:id="rId10"/>
    <sheet name="Table S11" sheetId="7" r:id="rId11"/>
    <sheet name="Table S12" sheetId="16" r:id="rId12"/>
    <sheet name="Table S13" sheetId="20" r:id="rId13"/>
  </sheets>
  <definedNames>
    <definedName name="_xlnm._FilterDatabase" localSheetId="10" hidden="1">'Table S11'!$A$1:$K$99</definedName>
    <definedName name="_xlnm._FilterDatabase" localSheetId="11" hidden="1">'Table S12'!$A$2:$S$7298</definedName>
    <definedName name="_xlnm._FilterDatabase" localSheetId="1" hidden="1">'Table S2 '!$F$1:$F$890</definedName>
    <definedName name="_xlnm._FilterDatabase" localSheetId="7" hidden="1">'Table S8'!$E$1:$E$353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7" i="12" l="1"/>
  <c r="L26" i="12"/>
  <c r="L25" i="12"/>
  <c r="L24" i="12"/>
  <c r="L23" i="12"/>
  <c r="L22" i="12"/>
  <c r="L21" i="12"/>
  <c r="L20" i="12"/>
  <c r="L19" i="12"/>
  <c r="L18" i="12"/>
  <c r="L17" i="12"/>
  <c r="L12" i="12"/>
  <c r="L11" i="12"/>
  <c r="L10" i="12"/>
  <c r="H10" i="12"/>
  <c r="G10" i="12"/>
  <c r="D10" i="12"/>
  <c r="C10" i="12"/>
  <c r="L9" i="12"/>
  <c r="H9" i="12"/>
  <c r="G9" i="12"/>
  <c r="D9" i="12"/>
  <c r="C9" i="12"/>
  <c r="L8" i="12"/>
  <c r="H8" i="12"/>
  <c r="G8" i="12"/>
  <c r="D8" i="12"/>
  <c r="C8" i="12"/>
  <c r="L7" i="12"/>
  <c r="H7" i="12"/>
  <c r="G7" i="12"/>
  <c r="D7" i="12"/>
  <c r="C7" i="12"/>
  <c r="L6" i="12"/>
  <c r="H6" i="12"/>
  <c r="G6" i="12"/>
  <c r="D6" i="12"/>
  <c r="C6" i="12"/>
  <c r="L5" i="12"/>
  <c r="H5" i="12"/>
  <c r="G5" i="12"/>
  <c r="D5" i="12"/>
  <c r="C5" i="12"/>
  <c r="L4" i="12"/>
  <c r="H4" i="12"/>
  <c r="G4" i="12"/>
  <c r="D4" i="12"/>
  <c r="C4" i="12"/>
  <c r="L3" i="12"/>
  <c r="B7" i="18"/>
  <c r="B5" i="18"/>
  <c r="B8" i="18"/>
</calcChain>
</file>

<file path=xl/sharedStrings.xml><?xml version="1.0" encoding="utf-8"?>
<sst xmlns="http://schemas.openxmlformats.org/spreadsheetml/2006/main" count="58572" uniqueCount="3061">
  <si>
    <t>CRC-PM</t>
  </si>
  <si>
    <t>CRC</t>
  </si>
  <si>
    <t>crc_eo_2020</t>
  </si>
  <si>
    <t>crc_msk_2017</t>
  </si>
  <si>
    <t>Lenos et.al</t>
  </si>
  <si>
    <t>Yaeger et.al</t>
  </si>
  <si>
    <t>N</t>
  </si>
  <si>
    <t>Age (years)</t>
  </si>
  <si>
    <t>Mean ± SD</t>
  </si>
  <si>
    <t>54.6±14.6</t>
  </si>
  <si>
    <t>40.1±12.0</t>
  </si>
  <si>
    <t>63.2±10.0</t>
  </si>
  <si>
    <t>/</t>
  </si>
  <si>
    <t>50.5±13.7</t>
  </si>
  <si>
    <t>Gender</t>
  </si>
  <si>
    <t>Male</t>
  </si>
  <si>
    <t>Female</t>
  </si>
  <si>
    <t>NA</t>
  </si>
  <si>
    <t>Race Category</t>
  </si>
  <si>
    <t>White</t>
  </si>
  <si>
    <t>Asian</t>
  </si>
  <si>
    <t>Location primary tumor</t>
  </si>
  <si>
    <t>Appendix</t>
  </si>
  <si>
    <t>Right colon</t>
  </si>
  <si>
    <t>Transverse colon</t>
  </si>
  <si>
    <t>Left colon</t>
  </si>
  <si>
    <t>Sigmoid colon</t>
  </si>
  <si>
    <t>Rectum</t>
  </si>
  <si>
    <t>Not specified</t>
  </si>
  <si>
    <t>MSI Type</t>
  </si>
  <si>
    <t>Do not report</t>
  </si>
  <si>
    <t>Indeterminate</t>
  </si>
  <si>
    <t>Instable</t>
  </si>
  <si>
    <t>Stable</t>
  </si>
  <si>
    <t>Patient ID</t>
  </si>
  <si>
    <t>APC</t>
  </si>
  <si>
    <t>CTNNB</t>
  </si>
  <si>
    <t>KRAS</t>
  </si>
  <si>
    <t>SMAD4</t>
  </si>
  <si>
    <t>NRAS</t>
  </si>
  <si>
    <t>BRAF</t>
  </si>
  <si>
    <t>TP53</t>
  </si>
  <si>
    <t>PIK3CA</t>
  </si>
  <si>
    <t>PTEN</t>
  </si>
  <si>
    <t>RNF43</t>
  </si>
  <si>
    <t>FBXW7</t>
  </si>
  <si>
    <t>Ref</t>
  </si>
  <si>
    <t>E1309STOP</t>
  </si>
  <si>
    <t>G12D</t>
  </si>
  <si>
    <t xml:space="preserve"> </t>
  </si>
  <si>
    <t>Lenos KJ et.al</t>
  </si>
  <si>
    <t>R805STOP</t>
  </si>
  <si>
    <t>G12V</t>
  </si>
  <si>
    <t>R213STOP</t>
  </si>
  <si>
    <t>R248Q</t>
  </si>
  <si>
    <t>R273C</t>
  </si>
  <si>
    <t>R465C</t>
  </si>
  <si>
    <t>V600E</t>
  </si>
  <si>
    <t>R278STOP</t>
  </si>
  <si>
    <t>D32G</t>
  </si>
  <si>
    <t>E542K</t>
  </si>
  <si>
    <t>Q61K</t>
  </si>
  <si>
    <t>Q1294STOP</t>
  </si>
  <si>
    <t>G245D</t>
  </si>
  <si>
    <t>[STOP] AA 1511 (E16/2573)</t>
  </si>
  <si>
    <t>G12D;Q61H</t>
  </si>
  <si>
    <t>E204STOP</t>
  </si>
  <si>
    <t>860_866del</t>
  </si>
  <si>
    <t>D107Y</t>
  </si>
  <si>
    <t>R361C</t>
  </si>
  <si>
    <t>G13D</t>
  </si>
  <si>
    <t>C275W</t>
  </si>
  <si>
    <t>D351G</t>
  </si>
  <si>
    <t>E545K</t>
  </si>
  <si>
    <t>R564STOP</t>
  </si>
  <si>
    <t>R282W</t>
  </si>
  <si>
    <t>R -&gt; [STOP] (805)</t>
  </si>
  <si>
    <t>R175G</t>
  </si>
  <si>
    <t>R175H</t>
  </si>
  <si>
    <t>E545G</t>
  </si>
  <si>
    <t>R117H</t>
  </si>
  <si>
    <t>G12C</t>
  </si>
  <si>
    <t>R876STOP</t>
  </si>
  <si>
    <t>R306STOP</t>
  </si>
  <si>
    <t>K132N</t>
  </si>
  <si>
    <t>C242S</t>
  </si>
  <si>
    <t>V173L;V173G</t>
  </si>
  <si>
    <t>E1317STOP</t>
  </si>
  <si>
    <t>[STOP] AA 1320 (E16/2000)</t>
  </si>
  <si>
    <t>[STOP] AA 1798 (E16/3434)</t>
  </si>
  <si>
    <t>Q61L</t>
  </si>
  <si>
    <t>I195T</t>
  </si>
  <si>
    <t>[STOP] AA 1471</t>
  </si>
  <si>
    <t>G12A</t>
  </si>
  <si>
    <t>R361H</t>
  </si>
  <si>
    <t>R196STOP;R213STOP</t>
  </si>
  <si>
    <t>[STOP] AA 1513 (E16/2579)</t>
  </si>
  <si>
    <t>E286K</t>
  </si>
  <si>
    <t>E -&gt; [STOP] (1379)</t>
  </si>
  <si>
    <t>Q61H</t>
  </si>
  <si>
    <t>R505C</t>
  </si>
  <si>
    <t>S45F</t>
  </si>
  <si>
    <t>H1047R</t>
  </si>
  <si>
    <t>E287STOP</t>
  </si>
  <si>
    <t>R -&gt; [STOP] (876)</t>
  </si>
  <si>
    <t>A146T</t>
  </si>
  <si>
    <t>C242F;K292R</t>
  </si>
  <si>
    <t>R -&gt; [STOP] (213)</t>
  </si>
  <si>
    <t>R248W</t>
  </si>
  <si>
    <t>G244V</t>
  </si>
  <si>
    <t>C -&gt; [STOP] (1289)</t>
  </si>
  <si>
    <t>G12R</t>
  </si>
  <si>
    <t>A118V</t>
  </si>
  <si>
    <t>E -&gt; [STOP] (349)</t>
  </si>
  <si>
    <t>C363R</t>
  </si>
  <si>
    <t>[STOP] AA 122 (E4/268)</t>
  </si>
  <si>
    <t>[STOP] AA 1133 (E16/1439); [STOP] AA 1564 (E16/2732)</t>
  </si>
  <si>
    <t>A159V</t>
  </si>
  <si>
    <t>Q -&gt; [STOP] (1477)</t>
  </si>
  <si>
    <t>[STOP] AA 1312 (E16/1976)</t>
  </si>
  <si>
    <t>Q -&gt; [STOP] (695)</t>
  </si>
  <si>
    <t>R -&gt; [STOP] (499)</t>
  </si>
  <si>
    <t>R14G; [STOP] AA 43 (E2/48)</t>
  </si>
  <si>
    <t>R114H</t>
  </si>
  <si>
    <t xml:space="preserve">[STOP] AA 1472 (E16/2456)R -&gt; [STOP] (838); </t>
  </si>
  <si>
    <t>[STOP] AA 1304 (E16/1952)</t>
  </si>
  <si>
    <t>[STOP] AA 819 (E16/497)</t>
  </si>
  <si>
    <t>P-0000241</t>
  </si>
  <si>
    <t>S1465Wfs*3;D1134Efs*3;R2530W</t>
  </si>
  <si>
    <t>R158H</t>
  </si>
  <si>
    <t>Yaeger R et.al</t>
  </si>
  <si>
    <t>P-0000703</t>
  </si>
  <si>
    <t>Q248Sfs*88</t>
  </si>
  <si>
    <t>V173L</t>
  </si>
  <si>
    <t>Cercek A et.al</t>
  </si>
  <si>
    <t>P-0000762</t>
  </si>
  <si>
    <t>R1450*;N741Ifs*20</t>
  </si>
  <si>
    <t>X224_splice</t>
  </si>
  <si>
    <t>P-0000940</t>
  </si>
  <si>
    <t>R805*;P1497Qfs*10</t>
  </si>
  <si>
    <t>R130Q</t>
  </si>
  <si>
    <t>P-0001054</t>
  </si>
  <si>
    <t>A1492Vfs*12</t>
  </si>
  <si>
    <t>G352R</t>
  </si>
  <si>
    <t>P277Hfs*2</t>
  </si>
  <si>
    <t>Q546K</t>
  </si>
  <si>
    <t>P-0001427</t>
  </si>
  <si>
    <t>X332_splice</t>
  </si>
  <si>
    <t>A73F</t>
  </si>
  <si>
    <t>P-0001531</t>
  </si>
  <si>
    <t>S1346*;E1345*</t>
  </si>
  <si>
    <t>P-0001732</t>
  </si>
  <si>
    <t>A1296Qfs*9</t>
  </si>
  <si>
    <t>E542K;M1043I</t>
  </si>
  <si>
    <t>P-0002078</t>
  </si>
  <si>
    <t>Y163C</t>
  </si>
  <si>
    <t>V31Gfs*9</t>
  </si>
  <si>
    <t>P-0002080</t>
  </si>
  <si>
    <t>R216*;E1345*</t>
  </si>
  <si>
    <t>CTNNB1 intragenic</t>
  </si>
  <si>
    <t>G266E</t>
  </si>
  <si>
    <t>P-0002395</t>
  </si>
  <si>
    <t>P-0002673</t>
  </si>
  <si>
    <t>L114Cfs*9</t>
  </si>
  <si>
    <t>P-0003035</t>
  </si>
  <si>
    <t>R232*</t>
  </si>
  <si>
    <t>T20M</t>
  </si>
  <si>
    <t>T155Hfs*26</t>
  </si>
  <si>
    <t>P-0003254</t>
  </si>
  <si>
    <t>E902*;S1206Rfs*59</t>
  </si>
  <si>
    <t>P-0004011</t>
  </si>
  <si>
    <t>I164Sfs*9;G347D</t>
  </si>
  <si>
    <t>P-0004549</t>
  </si>
  <si>
    <t>E1494Vfs*12</t>
  </si>
  <si>
    <t>E294Sfs*51</t>
  </si>
  <si>
    <t>P-0004977</t>
  </si>
  <si>
    <t>D802*;L1488Yfs*19</t>
  </si>
  <si>
    <t>P-0005103</t>
  </si>
  <si>
    <t>R1450*;Q789*</t>
  </si>
  <si>
    <t>R213*</t>
  </si>
  <si>
    <t>P-0005307</t>
  </si>
  <si>
    <t>A1492Cfs*22;S1068Gfs*57</t>
  </si>
  <si>
    <t>G419W</t>
  </si>
  <si>
    <t>S96del</t>
  </si>
  <si>
    <t>P-0005487</t>
  </si>
  <si>
    <t>X483_splice</t>
  </si>
  <si>
    <t>A115Tfs*11</t>
  </si>
  <si>
    <t>P-0005755</t>
  </si>
  <si>
    <t>R216*</t>
  </si>
  <si>
    <t>G231Afs*10</t>
  </si>
  <si>
    <t>P-0005961</t>
  </si>
  <si>
    <t>N131del</t>
  </si>
  <si>
    <t>D92N</t>
  </si>
  <si>
    <t>P-0006345</t>
  </si>
  <si>
    <t>R1450*;R283*</t>
  </si>
  <si>
    <t>P-0006434</t>
  </si>
  <si>
    <t>L1382Hfs*3</t>
  </si>
  <si>
    <t>K132E</t>
  </si>
  <si>
    <t>S282*</t>
  </si>
  <si>
    <t>P-0006715</t>
  </si>
  <si>
    <t>R283*</t>
  </si>
  <si>
    <t>R273H</t>
  </si>
  <si>
    <t>P-0006825</t>
  </si>
  <si>
    <t>T253Nfs*11</t>
  </si>
  <si>
    <t>P-0006906</t>
  </si>
  <si>
    <t>R337C</t>
  </si>
  <si>
    <t>A244Pfs*175</t>
  </si>
  <si>
    <t>S7F</t>
  </si>
  <si>
    <t>P-0007342</t>
  </si>
  <si>
    <t>G245S</t>
  </si>
  <si>
    <t>P-0008079</t>
  </si>
  <si>
    <t>E847*</t>
  </si>
  <si>
    <t>Y513H</t>
  </si>
  <si>
    <t>P-0008579</t>
  </si>
  <si>
    <t>D594G</t>
  </si>
  <si>
    <t>C229_H233del</t>
  </si>
  <si>
    <t>P-0008735</t>
  </si>
  <si>
    <t>S1465Wfs*3;E892*</t>
  </si>
  <si>
    <t>Q123*</t>
  </si>
  <si>
    <t>R209Kfs*6</t>
  </si>
  <si>
    <t>P-0009200</t>
  </si>
  <si>
    <t>P-0009302</t>
  </si>
  <si>
    <t>E1309Dfs*4;K1359*</t>
  </si>
  <si>
    <t>P-0009355</t>
  </si>
  <si>
    <t>C176F</t>
  </si>
  <si>
    <t>P-0010781</t>
  </si>
  <si>
    <t>R361C;R445*</t>
  </si>
  <si>
    <t>P-0011014</t>
  </si>
  <si>
    <t>P-0011120</t>
  </si>
  <si>
    <t>S1315*</t>
  </si>
  <si>
    <t>P-0011563</t>
  </si>
  <si>
    <t>L111Ffs*40</t>
  </si>
  <si>
    <t>H580R</t>
  </si>
  <si>
    <t>P-0013062</t>
  </si>
  <si>
    <t>P-0013121</t>
  </si>
  <si>
    <t>P-0013495</t>
  </si>
  <si>
    <t>E1353*;E1020*;S2125F</t>
  </si>
  <si>
    <t>H111D</t>
  </si>
  <si>
    <t>S215R</t>
  </si>
  <si>
    <t>Q546R</t>
  </si>
  <si>
    <t>R658*</t>
  </si>
  <si>
    <t>P-0013551</t>
  </si>
  <si>
    <t>G244D</t>
  </si>
  <si>
    <t>P-0013772</t>
  </si>
  <si>
    <t>F1491Lfs*16;T1023Nfs*6</t>
  </si>
  <si>
    <t>L389del</t>
  </si>
  <si>
    <t>P-0013784</t>
  </si>
  <si>
    <t>S1465Wfs*3;R876*</t>
  </si>
  <si>
    <t>R273P;N210Tfs*37</t>
  </si>
  <si>
    <t>P-0014190</t>
  </si>
  <si>
    <t>S1465Wfs*3;E868*</t>
  </si>
  <si>
    <t>K428Nfs*11;D424V</t>
  </si>
  <si>
    <t>P-0015146</t>
  </si>
  <si>
    <t>E1408*</t>
  </si>
  <si>
    <t>C176Y</t>
  </si>
  <si>
    <t>P-0015443</t>
  </si>
  <si>
    <t>P151S</t>
  </si>
  <si>
    <t>P-0018249</t>
  </si>
  <si>
    <t>Q104*</t>
  </si>
  <si>
    <t>R230G</t>
  </si>
  <si>
    <t>P-0019949</t>
  </si>
  <si>
    <t>R216*;R499*</t>
  </si>
  <si>
    <t>P-0020573</t>
  </si>
  <si>
    <t>R196*</t>
  </si>
  <si>
    <t>P-0021976</t>
  </si>
  <si>
    <t>P-0024823</t>
  </si>
  <si>
    <t>L954*;Q1447Kfs*29;S963T</t>
  </si>
  <si>
    <t>S99Rfs*23</t>
  </si>
  <si>
    <t>Q546P</t>
  </si>
  <si>
    <t>P-0025444</t>
  </si>
  <si>
    <t>R342*</t>
  </si>
  <si>
    <t>Q414*;E284*</t>
  </si>
  <si>
    <t>R224*</t>
  </si>
  <si>
    <t>P-0025837</t>
  </si>
  <si>
    <t>P-0025883</t>
  </si>
  <si>
    <t>P-0027648</t>
  </si>
  <si>
    <t>S770*</t>
  </si>
  <si>
    <t>E285K</t>
  </si>
  <si>
    <t>P-0032718</t>
  </si>
  <si>
    <t>R216*;N436Ifs*18</t>
  </si>
  <si>
    <t>X150_splice</t>
  </si>
  <si>
    <t>R367*</t>
  </si>
  <si>
    <t>P-0035536</t>
  </si>
  <si>
    <t>P-0038195</t>
  </si>
  <si>
    <t>F1396Rfs*12</t>
  </si>
  <si>
    <t>X260_splice</t>
  </si>
  <si>
    <t>PM1</t>
  </si>
  <si>
    <t>Heuvelings, D.J.I et.al</t>
  </si>
  <si>
    <t>PM2</t>
  </si>
  <si>
    <t xml:space="preserve">V600E </t>
  </si>
  <si>
    <t>PM3</t>
  </si>
  <si>
    <t>G1312*</t>
  </si>
  <si>
    <t>C401Lfs*3</t>
  </si>
  <si>
    <t>P128Lfs*42</t>
  </si>
  <si>
    <t>PM4</t>
  </si>
  <si>
    <t>V1405Afs*3</t>
  </si>
  <si>
    <t>A76Cfs*73</t>
  </si>
  <si>
    <t>PM5</t>
  </si>
  <si>
    <t>Q1260*;E1552*</t>
  </si>
  <si>
    <t>A59T</t>
  </si>
  <si>
    <t>L171Tfs*5</t>
  </si>
  <si>
    <t>R310H</t>
  </si>
  <si>
    <t>PM6</t>
  </si>
  <si>
    <t>G12S</t>
  </si>
  <si>
    <t>PM7</t>
  </si>
  <si>
    <t>W524C</t>
  </si>
  <si>
    <t>PM8</t>
  </si>
  <si>
    <t>S1465Wfs*3</t>
  </si>
  <si>
    <t>PM9</t>
  </si>
  <si>
    <t>C135F</t>
  </si>
  <si>
    <t>A315P</t>
  </si>
  <si>
    <t>P-0005823</t>
  </si>
  <si>
    <t>S32*</t>
  </si>
  <si>
    <t>K267Rfs*9</t>
  </si>
  <si>
    <t>G659Vfs*41;R371*;P229L</t>
  </si>
  <si>
    <t>T138A</t>
  </si>
  <si>
    <t>P-0014323</t>
  </si>
  <si>
    <t>I228T</t>
  </si>
  <si>
    <t>G659Vfs*41</t>
  </si>
  <si>
    <t>P-0032065</t>
  </si>
  <si>
    <t>P-0034929</t>
  </si>
  <si>
    <t>L194R</t>
  </si>
  <si>
    <t>CRC-PM (n=124)</t>
  </si>
  <si>
    <t>CRC (n=694)</t>
  </si>
  <si>
    <t>P-value        (Chi-square)</t>
  </si>
  <si>
    <t>Mut</t>
  </si>
  <si>
    <t>Wt</t>
  </si>
  <si>
    <t>Frequency (%)</t>
  </si>
  <si>
    <t>CTNNB1</t>
  </si>
  <si>
    <t>Gene</t>
  </si>
  <si>
    <t>Cytoband</t>
  </si>
  <si>
    <t>CNA</t>
  </si>
  <si>
    <t>Profiled Samples</t>
  </si>
  <si>
    <t>#</t>
  </si>
  <si>
    <t>Frequency(%)</t>
  </si>
  <si>
    <t>CNA type</t>
  </si>
  <si>
    <t>SOX2</t>
  </si>
  <si>
    <t>3q26.33</t>
  </si>
  <si>
    <t>AMP</t>
  </si>
  <si>
    <t>Yes</t>
  </si>
  <si>
    <t>CRC CNA</t>
  </si>
  <si>
    <t>LATS1</t>
  </si>
  <si>
    <t>6q25.1</t>
  </si>
  <si>
    <t>NKX3-1</t>
  </si>
  <si>
    <t>8p21.2</t>
  </si>
  <si>
    <t>HOMDEL</t>
  </si>
  <si>
    <t>17p13.1</t>
  </si>
  <si>
    <t>CD79B</t>
  </si>
  <si>
    <t>17q23.3</t>
  </si>
  <si>
    <t>BRCA2</t>
  </si>
  <si>
    <t>13q13.1</t>
  </si>
  <si>
    <t>RAC1</t>
  </si>
  <si>
    <t>7p22.1</t>
  </si>
  <si>
    <t>TERT</t>
  </si>
  <si>
    <t>5p15.33</t>
  </si>
  <si>
    <t>PPP4R2</t>
  </si>
  <si>
    <t>3p13</t>
  </si>
  <si>
    <t>INHBA</t>
  </si>
  <si>
    <t>7p14.1</t>
  </si>
  <si>
    <t>UPF1</t>
  </si>
  <si>
    <t>19p13.11</t>
  </si>
  <si>
    <t>FGFR2</t>
  </si>
  <si>
    <t>10q26.13</t>
  </si>
  <si>
    <t>PAX5</t>
  </si>
  <si>
    <t>9p13.2</t>
  </si>
  <si>
    <t>PAK5</t>
  </si>
  <si>
    <t>20p12.2</t>
  </si>
  <si>
    <t>FGF19</t>
  </si>
  <si>
    <t>11q13.3</t>
  </si>
  <si>
    <t>ERCC5</t>
  </si>
  <si>
    <t>13q33.1</t>
  </si>
  <si>
    <t>MST1R</t>
  </si>
  <si>
    <t>3p21.31</t>
  </si>
  <si>
    <t>CYSLTR2</t>
  </si>
  <si>
    <t>13q14.2</t>
  </si>
  <si>
    <t>MAP3K1</t>
  </si>
  <si>
    <t>5q11.2</t>
  </si>
  <si>
    <t>PRKCI</t>
  </si>
  <si>
    <t>3q26.2</t>
  </si>
  <si>
    <t>CSF3R</t>
  </si>
  <si>
    <t>1p34.3</t>
  </si>
  <si>
    <t>RRAS2</t>
  </si>
  <si>
    <t>11p15.2</t>
  </si>
  <si>
    <t>IKZF1</t>
  </si>
  <si>
    <t>7p12.2</t>
  </si>
  <si>
    <t>SMAD2</t>
  </si>
  <si>
    <t>18q21.1</t>
  </si>
  <si>
    <t>NCOA3</t>
  </si>
  <si>
    <t>20q13.12</t>
  </si>
  <si>
    <t>SRC</t>
  </si>
  <si>
    <t>20q11.23</t>
  </si>
  <si>
    <t>JAK1</t>
  </si>
  <si>
    <t>1p31.3</t>
  </si>
  <si>
    <t>NBN</t>
  </si>
  <si>
    <t>8q21.3</t>
  </si>
  <si>
    <t>FUBP1</t>
  </si>
  <si>
    <t>1p31.1</t>
  </si>
  <si>
    <t>CCND2</t>
  </si>
  <si>
    <t>12p13.32</t>
  </si>
  <si>
    <t>ELF3</t>
  </si>
  <si>
    <t>1q32.1</t>
  </si>
  <si>
    <t>PTPRT</t>
  </si>
  <si>
    <t>20q12-q13.11</t>
  </si>
  <si>
    <t>1p13.2</t>
  </si>
  <si>
    <t>FLT1</t>
  </si>
  <si>
    <t>13q12.3</t>
  </si>
  <si>
    <t>EPHA7</t>
  </si>
  <si>
    <t>6q16.1</t>
  </si>
  <si>
    <t>ARID1B</t>
  </si>
  <si>
    <t>6q25.3</t>
  </si>
  <si>
    <t>RB1</t>
  </si>
  <si>
    <t>KLF4</t>
  </si>
  <si>
    <t>9q31.2</t>
  </si>
  <si>
    <t>MCL1</t>
  </si>
  <si>
    <t>1q21.2</t>
  </si>
  <si>
    <t>CRLF2</t>
  </si>
  <si>
    <t>Xp22.3 and Yp11.3</t>
  </si>
  <si>
    <t>BCL2</t>
  </si>
  <si>
    <t>18q21.33</t>
  </si>
  <si>
    <t>FGFR1</t>
  </si>
  <si>
    <t>8p11.23</t>
  </si>
  <si>
    <t>PRKN</t>
  </si>
  <si>
    <t>6q26</t>
  </si>
  <si>
    <t>PRKAR1A</t>
  </si>
  <si>
    <t>17q24.2</t>
  </si>
  <si>
    <t>FGF3</t>
  </si>
  <si>
    <t>NCOR1</t>
  </si>
  <si>
    <t>17p12-p11.2</t>
  </si>
  <si>
    <t>CDKN2B</t>
  </si>
  <si>
    <t>9p21.3</t>
  </si>
  <si>
    <t>ETV1</t>
  </si>
  <si>
    <t>7p21.2</t>
  </si>
  <si>
    <t>PMS2</t>
  </si>
  <si>
    <t>3q26.32</t>
  </si>
  <si>
    <t>CDK4</t>
  </si>
  <si>
    <t>12q14.1</t>
  </si>
  <si>
    <t>MSH6</t>
  </si>
  <si>
    <t>2p16.3</t>
  </si>
  <si>
    <t>EGFR</t>
  </si>
  <si>
    <t>7p11.2</t>
  </si>
  <si>
    <t>NF1</t>
  </si>
  <si>
    <t>17q11.2</t>
  </si>
  <si>
    <t>MDM2</t>
  </si>
  <si>
    <t>12q15</t>
  </si>
  <si>
    <t>RARA</t>
  </si>
  <si>
    <t>17q21.2</t>
  </si>
  <si>
    <t>STK40</t>
  </si>
  <si>
    <t>MST1</t>
  </si>
  <si>
    <t>MAP2K4</t>
  </si>
  <si>
    <t>17p12</t>
  </si>
  <si>
    <t>DIS3</t>
  </si>
  <si>
    <t>13q21.33</t>
  </si>
  <si>
    <t>PREX2</t>
  </si>
  <si>
    <t>8q13.2</t>
  </si>
  <si>
    <t>VTCN1</t>
  </si>
  <si>
    <t>1p13.1-p12</t>
  </si>
  <si>
    <t>RAD21</t>
  </si>
  <si>
    <t>8q24.11</t>
  </si>
  <si>
    <t>AXIN2</t>
  </si>
  <si>
    <t>17q24.1</t>
  </si>
  <si>
    <t>CCND1</t>
  </si>
  <si>
    <t>CYLD</t>
  </si>
  <si>
    <t>16q12.1</t>
  </si>
  <si>
    <t>SMAD3</t>
  </si>
  <si>
    <t>15q22.33</t>
  </si>
  <si>
    <t>PMAIP1</t>
  </si>
  <si>
    <t>18q21.32</t>
  </si>
  <si>
    <t>ICOSLG</t>
  </si>
  <si>
    <t>21q22.3</t>
  </si>
  <si>
    <t>IRF4</t>
  </si>
  <si>
    <t>6p25.3</t>
  </si>
  <si>
    <t>PIK3CB</t>
  </si>
  <si>
    <t>3q22.3</t>
  </si>
  <si>
    <t>PIK3R3</t>
  </si>
  <si>
    <t>1p34.1</t>
  </si>
  <si>
    <t>MET</t>
  </si>
  <si>
    <t>7q31</t>
  </si>
  <si>
    <t>RAC2</t>
  </si>
  <si>
    <t>22q13.1</t>
  </si>
  <si>
    <t>SDHA</t>
  </si>
  <si>
    <t>SOX17</t>
  </si>
  <si>
    <t>8q11.23</t>
  </si>
  <si>
    <t>CCND3</t>
  </si>
  <si>
    <t>6p21.1</t>
  </si>
  <si>
    <t>TCF7L2</t>
  </si>
  <si>
    <t>10q25.2-q25.3</t>
  </si>
  <si>
    <t>MLH1</t>
  </si>
  <si>
    <t>3p22.2</t>
  </si>
  <si>
    <t>CXCR4</t>
  </si>
  <si>
    <t>2q22.1</t>
  </si>
  <si>
    <t>KDM5A</t>
  </si>
  <si>
    <t>12p13.33</t>
  </si>
  <si>
    <t>RECQL4</t>
  </si>
  <si>
    <t>8q24.3</t>
  </si>
  <si>
    <t>ERCC4</t>
  </si>
  <si>
    <t>16p13.12</t>
  </si>
  <si>
    <t>KEAP1</t>
  </si>
  <si>
    <t>19p13.2</t>
  </si>
  <si>
    <t>MYC</t>
  </si>
  <si>
    <t>8q24.21</t>
  </si>
  <si>
    <t>SHQ1</t>
  </si>
  <si>
    <t>CD276</t>
  </si>
  <si>
    <t>15q24.1</t>
  </si>
  <si>
    <t>SOCS1</t>
  </si>
  <si>
    <t>16p13.13</t>
  </si>
  <si>
    <t>PIK3C2G</t>
  </si>
  <si>
    <t>12p12.3</t>
  </si>
  <si>
    <t>CDK8</t>
  </si>
  <si>
    <t>13q12.13</t>
  </si>
  <si>
    <t>MSH2</t>
  </si>
  <si>
    <t>2p21-p16.3</t>
  </si>
  <si>
    <t>CRKL</t>
  </si>
  <si>
    <t>22q11.21</t>
  </si>
  <si>
    <t>LATS2</t>
  </si>
  <si>
    <t>13q12.11</t>
  </si>
  <si>
    <t>PIM1</t>
  </si>
  <si>
    <t>6p21.2</t>
  </si>
  <si>
    <t>RHOA</t>
  </si>
  <si>
    <t>MUTYH</t>
  </si>
  <si>
    <t>AXL</t>
  </si>
  <si>
    <t>19q13.2</t>
  </si>
  <si>
    <t>10q23.31</t>
  </si>
  <si>
    <t>NSD3</t>
  </si>
  <si>
    <t>CARM1</t>
  </si>
  <si>
    <t>DUSP4</t>
  </si>
  <si>
    <t>8p12</t>
  </si>
  <si>
    <t>BCL2L1</t>
  </si>
  <si>
    <t>20q11.21</t>
  </si>
  <si>
    <t>STAT3</t>
  </si>
  <si>
    <t>AURKA</t>
  </si>
  <si>
    <t>20q13.2</t>
  </si>
  <si>
    <t>AMER1</t>
  </si>
  <si>
    <t>Xq11.2</t>
  </si>
  <si>
    <t>TNFAIP3</t>
  </si>
  <si>
    <t>6q23.3</t>
  </si>
  <si>
    <t>AKT1</t>
  </si>
  <si>
    <t>14q32.33</t>
  </si>
  <si>
    <t>FLCN</t>
  </si>
  <si>
    <t>17p11.2</t>
  </si>
  <si>
    <t>FOXO1</t>
  </si>
  <si>
    <t>13q14.11</t>
  </si>
  <si>
    <t>CDKN2A</t>
  </si>
  <si>
    <t>IL7R</t>
  </si>
  <si>
    <t>5p13.2</t>
  </si>
  <si>
    <t>XIAP</t>
  </si>
  <si>
    <t>Xq25</t>
  </si>
  <si>
    <t>18q21.2</t>
  </si>
  <si>
    <t>ASXL1</t>
  </si>
  <si>
    <t>PTPRD</t>
  </si>
  <si>
    <t>9p24.1-p23</t>
  </si>
  <si>
    <t>CARD11</t>
  </si>
  <si>
    <t>7p22.2</t>
  </si>
  <si>
    <t>FAT1</t>
  </si>
  <si>
    <t>4q35.2</t>
  </si>
  <si>
    <t>CCNE1</t>
  </si>
  <si>
    <t>19q12</t>
  </si>
  <si>
    <t>MPL</t>
  </si>
  <si>
    <t>1p34.2</t>
  </si>
  <si>
    <t>FOXL2</t>
  </si>
  <si>
    <t>12p12.1</t>
  </si>
  <si>
    <t>SMARCA4</t>
  </si>
  <si>
    <t>SUZ12</t>
  </si>
  <si>
    <t>DNMT3B</t>
  </si>
  <si>
    <t>CDK12</t>
  </si>
  <si>
    <t>17q12</t>
  </si>
  <si>
    <t>TENT5C</t>
  </si>
  <si>
    <t>1p12</t>
  </si>
  <si>
    <t>TSHR</t>
  </si>
  <si>
    <t>14q24-q31</t>
  </si>
  <si>
    <t>AKT2</t>
  </si>
  <si>
    <t>RAD51D</t>
  </si>
  <si>
    <t>PBRM1</t>
  </si>
  <si>
    <t>3p21.1</t>
  </si>
  <si>
    <t>AGO2</t>
  </si>
  <si>
    <t>IGF2</t>
  </si>
  <si>
    <t>11p15.5</t>
  </si>
  <si>
    <t>CALR</t>
  </si>
  <si>
    <t>19p13.13</t>
  </si>
  <si>
    <t>STAT5A</t>
  </si>
  <si>
    <t>RTEL1</t>
  </si>
  <si>
    <t>20q13.33</t>
  </si>
  <si>
    <t>DNMT1</t>
  </si>
  <si>
    <t>ETV6</t>
  </si>
  <si>
    <t>12p13.2</t>
  </si>
  <si>
    <t>ESR1</t>
  </si>
  <si>
    <t>6q25.1-q25.2</t>
  </si>
  <si>
    <t>NF2</t>
  </si>
  <si>
    <t>22q12.2</t>
  </si>
  <si>
    <t>TOP1</t>
  </si>
  <si>
    <t>20q12</t>
  </si>
  <si>
    <t>SMARCB1</t>
  </si>
  <si>
    <t>22q11.23</t>
  </si>
  <si>
    <t>MAP3K13</t>
  </si>
  <si>
    <t>3q27.2</t>
  </si>
  <si>
    <t>CDKN1B</t>
  </si>
  <si>
    <t>12p13.1</t>
  </si>
  <si>
    <t>MYCL</t>
  </si>
  <si>
    <t>PIK3C3</t>
  </si>
  <si>
    <t>18q12.3</t>
  </si>
  <si>
    <t>TEK</t>
  </si>
  <si>
    <t>9p21.2</t>
  </si>
  <si>
    <t>FLT3</t>
  </si>
  <si>
    <t>13q12.2</t>
  </si>
  <si>
    <t>KMT2B</t>
  </si>
  <si>
    <t>19q13.12</t>
  </si>
  <si>
    <t>RAD52</t>
  </si>
  <si>
    <t>SMARCD1</t>
  </si>
  <si>
    <t>12q13.12</t>
  </si>
  <si>
    <t>MAPK1</t>
  </si>
  <si>
    <t>22q11.22</t>
  </si>
  <si>
    <t>IRS2</t>
  </si>
  <si>
    <t>13q34</t>
  </si>
  <si>
    <t>FGF4</t>
  </si>
  <si>
    <t>GNAS</t>
  </si>
  <si>
    <t>20q13.32</t>
  </si>
  <si>
    <t>BRCA1</t>
  </si>
  <si>
    <t>17q21.31</t>
  </si>
  <si>
    <t>RICTOR</t>
  </si>
  <si>
    <t>5p13.1</t>
  </si>
  <si>
    <t>RRAGC</t>
  </si>
  <si>
    <t>CDKN2C</t>
  </si>
  <si>
    <t>1p32.3</t>
  </si>
  <si>
    <t>RAD54L</t>
  </si>
  <si>
    <t>MALT1</t>
  </si>
  <si>
    <t>PALB2</t>
  </si>
  <si>
    <t>16p12.2</t>
  </si>
  <si>
    <t>ERBB2</t>
  </si>
  <si>
    <t>RYBP</t>
  </si>
  <si>
    <t>STAT5B</t>
  </si>
  <si>
    <t>CSF1R</t>
  </si>
  <si>
    <t>5q32</t>
  </si>
  <si>
    <t>IFNGR1</t>
  </si>
  <si>
    <t>VEGFA</t>
  </si>
  <si>
    <t>BMPR1A</t>
  </si>
  <si>
    <t>10q23.2</t>
  </si>
  <si>
    <t>PPM1D</t>
  </si>
  <si>
    <t>PDGFRB</t>
  </si>
  <si>
    <t>TET2</t>
  </si>
  <si>
    <t>4q24</t>
  </si>
  <si>
    <t>MAPK3</t>
  </si>
  <si>
    <t>16p11.2</t>
  </si>
  <si>
    <t>RUNX1</t>
  </si>
  <si>
    <t>21q22.12</t>
  </si>
  <si>
    <t>BAP1</t>
  </si>
  <si>
    <t>PIK3R2</t>
  </si>
  <si>
    <t>5q22.2</t>
  </si>
  <si>
    <t>3p22.1</t>
  </si>
  <si>
    <t>NTRK3</t>
  </si>
  <si>
    <t>15q25.3</t>
  </si>
  <si>
    <t>CRC-PM CAN</t>
  </si>
  <si>
    <t>BCL10</t>
  </si>
  <si>
    <t>1p22.3</t>
  </si>
  <si>
    <t>DNAJB1</t>
  </si>
  <si>
    <t>19p13.12</t>
  </si>
  <si>
    <t>NEGR1</t>
  </si>
  <si>
    <t>SOX9</t>
  </si>
  <si>
    <t>17q24.3</t>
  </si>
  <si>
    <t>SF3B1</t>
  </si>
  <si>
    <t>2q33.1</t>
  </si>
  <si>
    <t>CTLA4</t>
  </si>
  <si>
    <t>2q33.2</t>
  </si>
  <si>
    <t>NOTCH2</t>
  </si>
  <si>
    <t>JUN</t>
  </si>
  <si>
    <t>1p32.1</t>
  </si>
  <si>
    <t>MSH3</t>
  </si>
  <si>
    <t>5q14.1</t>
  </si>
  <si>
    <t>EPCAM</t>
  </si>
  <si>
    <t>2p21</t>
  </si>
  <si>
    <t>NPM1</t>
  </si>
  <si>
    <t>5q35.1</t>
  </si>
  <si>
    <t>ARID2</t>
  </si>
  <si>
    <t>12q12</t>
  </si>
  <si>
    <t>SUFU</t>
  </si>
  <si>
    <t>10q24.32</t>
  </si>
  <si>
    <t>RASA1</t>
  </si>
  <si>
    <t>5q14.3</t>
  </si>
  <si>
    <t>17q22</t>
  </si>
  <si>
    <t>RAD50</t>
  </si>
  <si>
    <t>5q31.1</t>
  </si>
  <si>
    <t>MYCN</t>
  </si>
  <si>
    <t>2p24.3</t>
  </si>
  <si>
    <t>Study ID</t>
  </si>
  <si>
    <t>Sample ID</t>
  </si>
  <si>
    <t>Impact TMB Score</t>
  </si>
  <si>
    <t>TMB (nonsynonymous)</t>
  </si>
  <si>
    <t>Age at Diagnosis</t>
  </si>
  <si>
    <t>Age Groups</t>
  </si>
  <si>
    <t>Age Subgroups</t>
  </si>
  <si>
    <t>Cancer Type</t>
  </si>
  <si>
    <t>Cancer Type Detailed</t>
  </si>
  <si>
    <t>Diabetes Mellitus History</t>
  </si>
  <si>
    <t>First Symptoms at Diagnosis</t>
  </si>
  <si>
    <t>Fraction Genome Altered</t>
  </si>
  <si>
    <t>Gene Panel</t>
  </si>
  <si>
    <t>Hypertension History</t>
  </si>
  <si>
    <t>Metastasectomy</t>
  </si>
  <si>
    <t>Metastatic Site</t>
  </si>
  <si>
    <t>Molecular Subtype</t>
  </si>
  <si>
    <t>MSI Score</t>
  </si>
  <si>
    <t>Mutation Count</t>
  </si>
  <si>
    <t>Oncotree Code</t>
  </si>
  <si>
    <t>Overall Survival (Months) from Dx of Met</t>
  </si>
  <si>
    <t>Overall Survival Status</t>
  </si>
  <si>
    <t>Primary Tumor Location</t>
  </si>
  <si>
    <t>PUMP</t>
  </si>
  <si>
    <t>Sample Class</t>
  </si>
  <si>
    <t>Number of Samples Per Patient</t>
  </si>
  <si>
    <t>Sample coverage</t>
  </si>
  <si>
    <t>Sample Type</t>
  </si>
  <si>
    <t>Sex</t>
  </si>
  <si>
    <t>Smoker Status</t>
  </si>
  <si>
    <t>Smoking history</t>
  </si>
  <si>
    <t>Somatic Status</t>
  </si>
  <si>
    <t>Stage at Diagnosis</t>
  </si>
  <si>
    <t>First Line Treatment at Metastasis</t>
  </si>
  <si>
    <t>Tumor Grade</t>
  </si>
  <si>
    <t>Tumor Purity</t>
  </si>
  <si>
    <t>Used for Response</t>
  </si>
  <si>
    <t>Used in Clinical Analysis</t>
  </si>
  <si>
    <t>Used in Genomic MSS Analysis</t>
  </si>
  <si>
    <t>Used in Genomic MSS Met Survival Analysis</t>
  </si>
  <si>
    <t>Age at Diagnosis_2</t>
  </si>
  <si>
    <t>Chemo Exposure of sequenced specimen</t>
  </si>
  <si>
    <t>First Site of Metastasis</t>
  </si>
  <si>
    <t>mCRC Type</t>
  </si>
  <si>
    <t>Metastasectomy Site</t>
  </si>
  <si>
    <t>Metastases Site First: Bone</t>
  </si>
  <si>
    <t>Metastases Site First: Brain</t>
  </si>
  <si>
    <t>Metastases Site First: Gynecological</t>
  </si>
  <si>
    <t>Metastases Site First: Liver</t>
  </si>
  <si>
    <t>Metastases Site First: Ln</t>
  </si>
  <si>
    <t>Metastases Site First: Lung</t>
  </si>
  <si>
    <t>Metastases Site First: Pelvis</t>
  </si>
  <si>
    <t>Metastases Site First: Peritoneum, omentum, abdomen</t>
  </si>
  <si>
    <t>Metastatic Biopsy Site</t>
  </si>
  <si>
    <t>MSI Status</t>
  </si>
  <si>
    <t>Overall Survival (Months)</t>
  </si>
  <si>
    <t>OS Months (Additonal Data)</t>
  </si>
  <si>
    <t>Overall Survival Status_2</t>
  </si>
  <si>
    <t>Other Metastasis Sites</t>
  </si>
  <si>
    <t>Patient Tumor Grade</t>
  </si>
  <si>
    <t>Primary Tumor Site</t>
  </si>
  <si>
    <t>Specimen Type</t>
  </si>
  <si>
    <t>Stage At Diagnosis_2</t>
  </si>
  <si>
    <t>Time from Met Dx to Sequencing</t>
  </si>
  <si>
    <t>Tumor Sample Histology</t>
  </si>
  <si>
    <t>Patient's Vital Status</t>
  </si>
  <si>
    <t>P-0000241-T01-IM3</t>
  </si>
  <si>
    <t>Colorectal Cancer</t>
  </si>
  <si>
    <t>Colorectal Adenocarcinoma</t>
  </si>
  <si>
    <t>IMPACT341</t>
  </si>
  <si>
    <t>COADREAD</t>
  </si>
  <si>
    <t>Right</t>
  </si>
  <si>
    <t>Metastasis</t>
  </si>
  <si>
    <t>Matched</t>
  </si>
  <si>
    <t>Liver</t>
  </si>
  <si>
    <t>mCRC Metastasis</t>
  </si>
  <si>
    <t>Peritoneum</t>
  </si>
  <si>
    <t>MSS</t>
  </si>
  <si>
    <t>1:DECEASED</t>
  </si>
  <si>
    <t>Mod-Poorly-Diff</t>
  </si>
  <si>
    <t>Ascending Colon</t>
  </si>
  <si>
    <t>Biopsy</t>
  </si>
  <si>
    <t>IV</t>
  </si>
  <si>
    <t>Conventional</t>
  </si>
  <si>
    <t>Deceased</t>
  </si>
  <si>
    <t>P-0000703-T01-IM3</t>
  </si>
  <si>
    <t>AO</t>
  </si>
  <si>
    <t>Colon Adenocarcinoma</t>
  </si>
  <si>
    <t>incidentally found during CT</t>
  </si>
  <si>
    <t>Omentum</t>
  </si>
  <si>
    <t>COAD</t>
  </si>
  <si>
    <t>WHITE</t>
  </si>
  <si>
    <t>Tumor</t>
  </si>
  <si>
    <t>Never</t>
  </si>
  <si>
    <t>Unmatched</t>
  </si>
  <si>
    <t>poorly-diff</t>
  </si>
  <si>
    <t>P-0000762-T01-IM3</t>
  </si>
  <si>
    <t>Change in bowel habits; BRBPR</t>
  </si>
  <si>
    <t>Ever</t>
  </si>
  <si>
    <t>adjuvant FOLFOX</t>
  </si>
  <si>
    <t>mod-diff</t>
  </si>
  <si>
    <t>P-0000940-T01-IM3</t>
  </si>
  <si>
    <t>Former</t>
  </si>
  <si>
    <t>P-0001054-T01-IM3</t>
  </si>
  <si>
    <t>Liver, Peritoneum</t>
  </si>
  <si>
    <t>0:LIVING</t>
  </si>
  <si>
    <t>Poorly-Diff</t>
  </si>
  <si>
    <t>Cecum</t>
  </si>
  <si>
    <t>Mucinous</t>
  </si>
  <si>
    <t>Living</t>
  </si>
  <si>
    <t>P-0001427-T01-IM3</t>
  </si>
  <si>
    <t>FOLFOX</t>
  </si>
  <si>
    <t>P-0001531-T02-IM6</t>
  </si>
  <si>
    <t>EO</t>
  </si>
  <si>
    <t>Over_35</t>
  </si>
  <si>
    <t>CHANGE IN BOWEL HABITS</t>
  </si>
  <si>
    <t>IMPACT468</t>
  </si>
  <si>
    <t>Left</t>
  </si>
  <si>
    <t>CAPOX</t>
  </si>
  <si>
    <t>P-0001732-T01-IM3</t>
  </si>
  <si>
    <t>incidentally found on colonoscopy</t>
  </si>
  <si>
    <t>Current</t>
  </si>
  <si>
    <t>adjuvant HAI FUDR +FOLFIRI</t>
  </si>
  <si>
    <t>P-0002078-T01-IM3</t>
  </si>
  <si>
    <t>(Suboptimal Debulking)</t>
  </si>
  <si>
    <t>Sigmoid Colon</t>
  </si>
  <si>
    <t>Resection</t>
  </si>
  <si>
    <t>P-0002080-T01-IM3</t>
  </si>
  <si>
    <t>Transverse Colon</t>
  </si>
  <si>
    <t>II</t>
  </si>
  <si>
    <t>P-0002395-T01-IM3</t>
  </si>
  <si>
    <t>ABNORMAL IMAGING</t>
  </si>
  <si>
    <t>Cape</t>
  </si>
  <si>
    <t>Unk</t>
  </si>
  <si>
    <t>P-0002673-T01-IM3</t>
  </si>
  <si>
    <t>Mucinous Adenocarcinoma of the Colon and Rectum</t>
  </si>
  <si>
    <t>Anemia</t>
  </si>
  <si>
    <t>MACR</t>
  </si>
  <si>
    <t>P-0003035-T01-IM5</t>
  </si>
  <si>
    <t>IMPACT410</t>
  </si>
  <si>
    <t>P-0003254-T01-IM5</t>
  </si>
  <si>
    <t>Pelvis</t>
  </si>
  <si>
    <t>Mod_Diff</t>
  </si>
  <si>
    <t>Conventional_With_Mucinous_Component</t>
  </si>
  <si>
    <t>P-0004011-T01-IM5</t>
  </si>
  <si>
    <t>MSI</t>
  </si>
  <si>
    <t>P-0004549-T01-IM5</t>
  </si>
  <si>
    <t>Screening colonoscopy</t>
  </si>
  <si>
    <t>Peritoneal Fluid</t>
  </si>
  <si>
    <t>5FU/LV</t>
  </si>
  <si>
    <t>P-0004977-T01-IM5</t>
  </si>
  <si>
    <t>BRBPR; rectal pain</t>
  </si>
  <si>
    <t>P-0005103-T01-IM5</t>
  </si>
  <si>
    <t>rectal bleeding, rectal discomfort, tenesmus, diarrhea</t>
  </si>
  <si>
    <t>P-0005307-T01-IM5</t>
  </si>
  <si>
    <t>abdominal pain</t>
  </si>
  <si>
    <t>FOLFIRI+bev</t>
  </si>
  <si>
    <t>P-0005487-T01-IM5</t>
  </si>
  <si>
    <t>BRBPR; SCRENNING COLONOSCOPY</t>
  </si>
  <si>
    <t>Paracolic Gutter</t>
  </si>
  <si>
    <t>III</t>
  </si>
  <si>
    <t>mod-poorly-diff</t>
  </si>
  <si>
    <t>P-0005755-T01-IM5</t>
  </si>
  <si>
    <t>BRBPR</t>
  </si>
  <si>
    <t>P-0005823-T01-IM5</t>
  </si>
  <si>
    <t>LLQ pain, constipation, fever</t>
  </si>
  <si>
    <t>Mesentery</t>
  </si>
  <si>
    <t>ASIAN-FAR EAST/INDIAN SUBCONT</t>
  </si>
  <si>
    <t>XELOX + Bev</t>
  </si>
  <si>
    <t>P-0005961-T01-IM5</t>
  </si>
  <si>
    <t>No</t>
  </si>
  <si>
    <t>Soft Tissue</t>
  </si>
  <si>
    <t>PDC</t>
  </si>
  <si>
    <t>P-0006345-T01-IM5</t>
  </si>
  <si>
    <t>change in bowel habits</t>
  </si>
  <si>
    <t>Abdominal Wall</t>
  </si>
  <si>
    <t>P-0006434-T01-IM5</t>
  </si>
  <si>
    <t>shortness of breath upon exertion, anemia</t>
  </si>
  <si>
    <t>P-0006715-T01-IM5</t>
  </si>
  <si>
    <t>BRBPR; CHANGE IN BOWEL HABITS</t>
  </si>
  <si>
    <t>FOLFOX + Bev</t>
  </si>
  <si>
    <t>P-0006825-T01-IM5</t>
  </si>
  <si>
    <t>Abdominal pain</t>
  </si>
  <si>
    <t>FOLFIRI+cetux</t>
  </si>
  <si>
    <t>P-0006906-T01-IM5</t>
  </si>
  <si>
    <t>CHANGE IN BOWEL HABITS; weight loss</t>
  </si>
  <si>
    <t>adjuvant HAI FUDR</t>
  </si>
  <si>
    <t>P-0007342-T01-IM5</t>
  </si>
  <si>
    <t>Under_35</t>
  </si>
  <si>
    <t>P-0008079-T01-IM5</t>
  </si>
  <si>
    <t>brbpr</t>
  </si>
  <si>
    <t>P-0008579-T01-IM5</t>
  </si>
  <si>
    <t>Rectal Adenocarcinoma</t>
  </si>
  <si>
    <t>increased fatigue, anemia</t>
  </si>
  <si>
    <t>READ</t>
  </si>
  <si>
    <t>P-0008735-T01-IM5</t>
  </si>
  <si>
    <t>abdominal pain, fatigue, anorexia, weight loss, night sweats, narrowing size of stool</t>
  </si>
  <si>
    <t>Peritonuem</t>
  </si>
  <si>
    <t>P-0009200-T01-IM5</t>
  </si>
  <si>
    <t>P-0009302-T01-IM5</t>
  </si>
  <si>
    <t>CHANGE IN BOWEL HABITS; BRBPR</t>
  </si>
  <si>
    <t>Peritoneal Implant</t>
  </si>
  <si>
    <t>P-0009355-T01-IM5</t>
  </si>
  <si>
    <t>HAIR FUDR+ FOLFOX</t>
  </si>
  <si>
    <t>P-0010781-T01-IM5</t>
  </si>
  <si>
    <t>P-0011014-T01-IM5</t>
  </si>
  <si>
    <t>BRBPR; abdominal pain</t>
  </si>
  <si>
    <t>HAI FUDR, oxali, irino</t>
  </si>
  <si>
    <t>P-0011120-T01-IM5</t>
  </si>
  <si>
    <t>abdominal pain, nausea</t>
  </si>
  <si>
    <t>P-0011563-T01-IM5</t>
  </si>
  <si>
    <t>ABDOMINAL PAIN, BLOATING/ABDOMINAL GIRTH/PELVIC PRESSURE,PAIN; UPPER GI SX; CHANGE IN BOWEL HABITS</t>
  </si>
  <si>
    <t>P-0013062-T01-IM5</t>
  </si>
  <si>
    <t>ABDOMINAL PAIN, BLOATING/ABDOMINAL GIRTH/PELVIC PRESSURE,PAIN</t>
  </si>
  <si>
    <t>P-0013121-T02-IM5</t>
  </si>
  <si>
    <t>blood in stool</t>
  </si>
  <si>
    <t>P-0013495-T01-IM5</t>
  </si>
  <si>
    <t>abdominal pain, brbpr</t>
  </si>
  <si>
    <t>P-0013551-T01-IM5</t>
  </si>
  <si>
    <t>incidentally found on scan</t>
  </si>
  <si>
    <t>P-0013772-T01-IM5</t>
  </si>
  <si>
    <t>SCREENING COLONOSCOPY</t>
  </si>
  <si>
    <t>P-0013784-T01-IM5</t>
  </si>
  <si>
    <t>P-0014190-T01-IM6</t>
  </si>
  <si>
    <t>Change in bowel habits</t>
  </si>
  <si>
    <t>Adjuvant HAI FUDR, NED</t>
  </si>
  <si>
    <t>P-0014323-T01-IM6</t>
  </si>
  <si>
    <t>irinotecan + bev</t>
  </si>
  <si>
    <t>P-0015146-T02-IM6</t>
  </si>
  <si>
    <t>OTHER</t>
  </si>
  <si>
    <t>P-0015443-T01-IM6</t>
  </si>
  <si>
    <t>P-0018249-T01-IM6</t>
  </si>
  <si>
    <t>ABDOMINAL PAIN, BLOATING/ABDOMINAL GIRTH/PELVIC PRESSURE,PAIN; UPPER GI SX</t>
  </si>
  <si>
    <t>well-diff</t>
  </si>
  <si>
    <t>P-0019949-T01-IM6</t>
  </si>
  <si>
    <t>P-0020573-T02-IM6</t>
  </si>
  <si>
    <t>ABDOMINAL PAIN, BLOATING/ABDOMINAL GIRTH/PELVIC PRESSURE,PAIN; CHANGE IN BOWEL HABITS</t>
  </si>
  <si>
    <t>P-0021976-T01-IM6</t>
  </si>
  <si>
    <t>P-0024823-T01-IM6</t>
  </si>
  <si>
    <t>P-0025444-T01-IM6</t>
  </si>
  <si>
    <t>ABDOMINAL PAIN, BLOATING/ABDOMINAL GIRTH/PELVIC PRESSURE,PAIN; WEIGHT LOSS</t>
  </si>
  <si>
    <t>FOLFIRINOX</t>
  </si>
  <si>
    <t>P-0025837-T01-IM6</t>
  </si>
  <si>
    <t>P-0025883-T01-IM6</t>
  </si>
  <si>
    <t>P-0027648-T01-IM6</t>
  </si>
  <si>
    <t>FOLFIRI</t>
  </si>
  <si>
    <t>P-0032065-T01-IM6</t>
  </si>
  <si>
    <t>P-0032718-T01-IM6</t>
  </si>
  <si>
    <t>P-0034929-T01-IM6</t>
  </si>
  <si>
    <t>BRBPR;  WEIGHT LOSS; ABDOMINAL PAIN, BLOATING/ABDOMINAL GIRTH/PELVIC PRESSURE,PAIN; CHANGE IN BOWEL HABITS</t>
  </si>
  <si>
    <t>P-0035536-T01-IM6</t>
  </si>
  <si>
    <t>P-0038195-T01-IM6</t>
  </si>
  <si>
    <t>FATIGUE</t>
  </si>
  <si>
    <t>Study of Origin</t>
  </si>
  <si>
    <t>Protein Change</t>
  </si>
  <si>
    <t>Annotation</t>
  </si>
  <si>
    <t>Custom Driver</t>
  </si>
  <si>
    <t>Custom Driver Tiers</t>
  </si>
  <si>
    <t>Functional Impact</t>
  </si>
  <si>
    <t>Mutation Type</t>
  </si>
  <si>
    <t>Variant Type</t>
  </si>
  <si>
    <t>Copy #</t>
  </si>
  <si>
    <t>COSMIC</t>
  </si>
  <si>
    <t>MS</t>
  </si>
  <si>
    <t>VS</t>
  </si>
  <si>
    <t>Center</t>
  </si>
  <si>
    <t>Chromosome</t>
  </si>
  <si>
    <t>Start Pos</t>
  </si>
  <si>
    <t>End Pos</t>
  </si>
  <si>
    <t>Var</t>
  </si>
  <si>
    <t>HGVSg</t>
  </si>
  <si>
    <t>HGVSc</t>
  </si>
  <si>
    <t>Allele Freq (T)</t>
  </si>
  <si>
    <t>Allele Freq (N)</t>
  </si>
  <si>
    <t>Variant Reads</t>
  </si>
  <si>
    <t>Ref Reads</t>
  </si>
  <si>
    <t>Variant Reads (Normal)</t>
  </si>
  <si>
    <t>Ref Reads (Normal)</t>
  </si>
  <si>
    <t># Mut in Sample</t>
  </si>
  <si>
    <t>Exon</t>
  </si>
  <si>
    <t>gnomAD</t>
  </si>
  <si>
    <t>ClinVar</t>
  </si>
  <si>
    <t>dbSNP</t>
  </si>
  <si>
    <t>SIGNAL</t>
  </si>
  <si>
    <t>BMI</t>
  </si>
  <si>
    <t>BMI categories</t>
  </si>
  <si>
    <t>Colorectal Cancer (MSK, JNCI 2021)</t>
  </si>
  <si>
    <t>P-0001227-T01-IM3</t>
  </si>
  <si>
    <t>OncoKB: Oncogenic, level_2, level_r1;CIViC: diagnosticCount: 1, predictiveCount: 54, prognosticCount: 1, predisposingCount: 0, oncogenicCount: 0, functionalCount: 0;MyCancerGenome: present;CancerHotspot: yes;3DHotspot: yes</t>
  </si>
  <si>
    <t>MutationAssessor: impact: medium, score: 2.56;SIFT: impact: deleterious, score: 0.04;Polyphen-2: impact: probably_damaging, score: 0.991</t>
  </si>
  <si>
    <t>Missense_Mutation</t>
  </si>
  <si>
    <t>SNP</t>
  </si>
  <si>
    <t>Diploid</t>
  </si>
  <si>
    <t>SOMATIC</t>
  </si>
  <si>
    <t>Unknown</t>
  </si>
  <si>
    <t>MSKCC</t>
  </si>
  <si>
    <t>C</t>
  </si>
  <si>
    <t>A</t>
  </si>
  <si>
    <t>12:g.25398285C&gt;A</t>
  </si>
  <si>
    <t>ENST00000311936.3:c.34G&gt;T</t>
  </si>
  <si>
    <t>Pathogenic/Likely_pathogenic</t>
  </si>
  <si>
    <t>OW</t>
  </si>
  <si>
    <t>Fatigue; Anemia; FOBT+</t>
  </si>
  <si>
    <t>Primary</t>
  </si>
  <si>
    <t>P-0002235-T01-IM3</t>
  </si>
  <si>
    <t>OB</t>
  </si>
  <si>
    <t>FOBT+</t>
  </si>
  <si>
    <t>HAI FUDR+ irino+oxali</t>
  </si>
  <si>
    <t>P-0006181-T01-IM5</t>
  </si>
  <si>
    <t>P-0007495-T01-IM5</t>
  </si>
  <si>
    <t>Fatigue; anemia</t>
  </si>
  <si>
    <t>I</t>
  </si>
  <si>
    <t>P-0010832-T01-IM5</t>
  </si>
  <si>
    <t>NW</t>
  </si>
  <si>
    <t>P-0010960-T01-IM5</t>
  </si>
  <si>
    <t>HIPEC surgery</t>
  </si>
  <si>
    <t>P-0012723-T01-IM5</t>
  </si>
  <si>
    <t>Unknown, no records from dx</t>
  </si>
  <si>
    <t>P-0013096-T01-IM5</t>
  </si>
  <si>
    <t>FOLFOX/XELOX</t>
  </si>
  <si>
    <t>P-0020681-T01-IM6</t>
  </si>
  <si>
    <t>P-0025017-T01-IM6</t>
  </si>
  <si>
    <t>P-0025472-T01-IM6</t>
  </si>
  <si>
    <t>P-0027760-T01-IM6</t>
  </si>
  <si>
    <t>P-0028544-T01-IM6</t>
  </si>
  <si>
    <t>BRBPR; OTHER</t>
  </si>
  <si>
    <t>P-0031221-T01-IM6</t>
  </si>
  <si>
    <t>P-0036053-T01-IM6</t>
  </si>
  <si>
    <t>P-0036448-T01-IM6</t>
  </si>
  <si>
    <t>P-0037009-T01-IM6</t>
  </si>
  <si>
    <t>FOLFIRI + Bev</t>
  </si>
  <si>
    <t>P-0039437-T01-IM6</t>
  </si>
  <si>
    <t>BRBPR; FATIGUE</t>
  </si>
  <si>
    <t>P-0039442-T01-IM6</t>
  </si>
  <si>
    <t>Capecitabine Irinotecan</t>
  </si>
  <si>
    <t>P-0004018-T01-IM3</t>
  </si>
  <si>
    <t>OncoKB: Oncogenic, level_3b, level_r1;CIViC: diagnosticCount: 1, predictiveCount: 28, prognosticCount: 0, predisposingCount: 0, oncogenicCount: 0, functionalCount: 0;MyCancerGenome: present;CancerHotspot: yes;3DHotspot: yes</t>
  </si>
  <si>
    <t>MutationAssessor: impact: neutral, score: 0.17;SIFT: impact: deleterious, score: 0.03;Polyphen-2: impact: possibly_damaging, score: 0.582</t>
  </si>
  <si>
    <t>T</t>
  </si>
  <si>
    <t>12:g.25398285C&gt;T</t>
  </si>
  <si>
    <t>ENST00000311936.3:c.34G&gt;A</t>
  </si>
  <si>
    <t>Pathogenic</t>
  </si>
  <si>
    <t>change in bowel habits, blood in stool</t>
  </si>
  <si>
    <t>irino+bev</t>
  </si>
  <si>
    <t>P-0007975-T01-IM5</t>
  </si>
  <si>
    <t>P-0008841-T01-IM5</t>
  </si>
  <si>
    <t>P-0009053-T01-IM5</t>
  </si>
  <si>
    <t>P-0009058-T01-IM5</t>
  </si>
  <si>
    <t>Other; fissure</t>
  </si>
  <si>
    <t>P-0012100-T01-IM5</t>
  </si>
  <si>
    <t>unknown, pt initially diagnosed in 1986 and did not have records</t>
  </si>
  <si>
    <t>P-0023513-T01-IM6</t>
  </si>
  <si>
    <t>P-0028772-T01-IM6</t>
  </si>
  <si>
    <t>P-0035548-T01-IM6</t>
  </si>
  <si>
    <t>P-0039557-T01-IM6</t>
  </si>
  <si>
    <t>P-0000674-T01-IM3</t>
  </si>
  <si>
    <t>OncoKB: Oncogenic, level_3b, level_r1;CIViC: diagnosticCount: 0, predictiveCount: 32, prognosticCount: 1, predisposingCount: 0, oncogenicCount: 0, functionalCount: 0;MyCancerGenome: present;CancerHotspot: yes;3DHotspot: yes</t>
  </si>
  <si>
    <t>MutationAssessor: impact: low, score: 1.84;SIFT: impact: deleterious, score: 0;Polyphen-2: impact: probably_damaging, score: 0.972</t>
  </si>
  <si>
    <t>12:g.25398284C&gt;A</t>
  </si>
  <si>
    <t>ENST00000311936.3:c.35G&gt;T</t>
  </si>
  <si>
    <t>Change in bowel habits; abdominal pain</t>
  </si>
  <si>
    <t>P-0001940-T01-IM3</t>
  </si>
  <si>
    <t>UNKNOWN</t>
  </si>
  <si>
    <t>P-0002728-T01-IM3</t>
  </si>
  <si>
    <t>P-0002752-T01-IM3</t>
  </si>
  <si>
    <t>P-0003210-T01-IM5</t>
  </si>
  <si>
    <t>rectal bleeding, epigastric pain</t>
  </si>
  <si>
    <t>P-0003756-T01-IM5</t>
  </si>
  <si>
    <t>pain</t>
  </si>
  <si>
    <t>P-0003791-T01-IM5</t>
  </si>
  <si>
    <t>P-0004716-T02-IM5</t>
  </si>
  <si>
    <t>Fatigue; BRBPR; change in bowel habits</t>
  </si>
  <si>
    <t>5FU/LV + bev</t>
  </si>
  <si>
    <t>P-0005172-T01-IM5</t>
  </si>
  <si>
    <t>Abdominal pain; fatigue</t>
  </si>
  <si>
    <t>consult only</t>
  </si>
  <si>
    <t>P-0005311-T02-IM5</t>
  </si>
  <si>
    <t>P-0006693-T01-IM5</t>
  </si>
  <si>
    <t>P-0007511-T01-IM5</t>
  </si>
  <si>
    <t>RECTAL PAIN; CHANGE IN BOWEL HABITS; BRBPR</t>
  </si>
  <si>
    <t>adjuvant HIPEC with mitomycin C</t>
  </si>
  <si>
    <t>P-0007596-T01-IM5</t>
  </si>
  <si>
    <t>P-0007602-T01-IM5</t>
  </si>
  <si>
    <t>Weight loss; bloating; change in bowel habits; BRBPR; rectal pain; fatigue</t>
  </si>
  <si>
    <t>P-0007645-T01-IM5</t>
  </si>
  <si>
    <t>found incidentally</t>
  </si>
  <si>
    <t>P-0007683-T01-IM5</t>
  </si>
  <si>
    <t>Abdominal pain; BRBPR</t>
  </si>
  <si>
    <t>P-0008429-T02-IM5</t>
  </si>
  <si>
    <t>BRBPR; Other: Hemoptysis</t>
  </si>
  <si>
    <t>Adjuvant FOLFIRI + Pmab + HAI FUDR, NED</t>
  </si>
  <si>
    <t>P-0008582-T01-IM5</t>
  </si>
  <si>
    <t>ANEMIA; fatigue</t>
  </si>
  <si>
    <t>P-0009167-T01-IM5</t>
  </si>
  <si>
    <t>P-0009433-T01-IM5</t>
  </si>
  <si>
    <t>OBSTRUCTION</t>
  </si>
  <si>
    <t>P-0010330-T01-IM5</t>
  </si>
  <si>
    <t>adjuvant folfox</t>
  </si>
  <si>
    <t>P-0010363-T01-IM5</t>
  </si>
  <si>
    <t>bowel obstruction</t>
  </si>
  <si>
    <t>P-0010428-T01-IM5</t>
  </si>
  <si>
    <t>epigastric abdominal pain, diarrhea</t>
  </si>
  <si>
    <t>P-0010432-T01-IM5</t>
  </si>
  <si>
    <t>ANEMIA; FATIGUE</t>
  </si>
  <si>
    <t>P-0010861-T01-IM5</t>
  </si>
  <si>
    <t>CHANGE IN BOWEL HABITS; BRBPR; RECTAL PAIN</t>
  </si>
  <si>
    <t>P-0011144-T01-IM5</t>
  </si>
  <si>
    <t>UPPER GI SX</t>
  </si>
  <si>
    <t>P-0011366-T01-IM5</t>
  </si>
  <si>
    <t>UW</t>
  </si>
  <si>
    <t>anemia</t>
  </si>
  <si>
    <t>P-0012781-T01-IM5</t>
  </si>
  <si>
    <t>P-0012912-T01-IM5</t>
  </si>
  <si>
    <t>weight loss, constipation</t>
  </si>
  <si>
    <t>P-0013055-T01-IM5</t>
  </si>
  <si>
    <t>P-0013300-T01-IM5</t>
  </si>
  <si>
    <t>P-0013395-T01-IM5</t>
  </si>
  <si>
    <t>P-0013400-T01-IM5</t>
  </si>
  <si>
    <t>ABDOMINAL PAIN, BLOATING/ABDOMINAL GIRTH/PELVIC PRESSURE,PAIN; BRBPR</t>
  </si>
  <si>
    <t>P-0013704-T01-IM5</t>
  </si>
  <si>
    <t>change in bowel habits, change in stool caliber, nonspecific abdominal discomfort</t>
  </si>
  <si>
    <t>pt did not stay at msk for tx</t>
  </si>
  <si>
    <t>P-0013907-T01-IM5</t>
  </si>
  <si>
    <t>change in stool caliber and size, right sided abdominal pain, anemia</t>
  </si>
  <si>
    <t>P-0013941-T01-IM5</t>
  </si>
  <si>
    <t>blood in stool, guaiac in stool</t>
  </si>
  <si>
    <t>P-0014042-T01-IM5</t>
  </si>
  <si>
    <t>P-0014195-T01-IM6</t>
  </si>
  <si>
    <t>P-0015298-T02-IM6</t>
  </si>
  <si>
    <t>P-0015781-T01-IM6</t>
  </si>
  <si>
    <t>FOLFIRI+avastin</t>
  </si>
  <si>
    <t>P-0019267-T01-IM6</t>
  </si>
  <si>
    <t>P-0020636-T01-IM6</t>
  </si>
  <si>
    <t>P-0020642-T01-IM6</t>
  </si>
  <si>
    <t>FOLFOX + Pump</t>
  </si>
  <si>
    <t>P-0021153-T01-IM6</t>
  </si>
  <si>
    <t>ANEMIA; WEIGHT LOSS</t>
  </si>
  <si>
    <t>P-0023128-T01-IM6</t>
  </si>
  <si>
    <t>P-0024513-T01-IM6</t>
  </si>
  <si>
    <t>P-0025047-T01-IM6</t>
  </si>
  <si>
    <t>P-0025161-T01-IM6</t>
  </si>
  <si>
    <t>P-0026016-T02-IM6</t>
  </si>
  <si>
    <t>P-0026867-T01-IM6</t>
  </si>
  <si>
    <t>WEIGHT LOSS</t>
  </si>
  <si>
    <t>P-0027324-T01-IM6</t>
  </si>
  <si>
    <t>P-0030293-T01-IM6</t>
  </si>
  <si>
    <t>P-0030540-T01-IM6</t>
  </si>
  <si>
    <t>P-0031052-T01-IM6</t>
  </si>
  <si>
    <t>P-0032020-T01-IM6</t>
  </si>
  <si>
    <t>P-0032287-T01-IM6</t>
  </si>
  <si>
    <t>P-0032851-T01-IM6</t>
  </si>
  <si>
    <t>P-0033408-T01-IM6</t>
  </si>
  <si>
    <t>P-0033617-T01-IM6</t>
  </si>
  <si>
    <t>BRBPR; RECTAL PAIN</t>
  </si>
  <si>
    <t>P-0033852-T01-IM6</t>
  </si>
  <si>
    <t>P-0035104-T01-IM6</t>
  </si>
  <si>
    <t>WEIGHT LOSS; CHANGE BOWEL HABITS</t>
  </si>
  <si>
    <t>P-0035333-T01-IM6</t>
  </si>
  <si>
    <t>P-0035773-T01-IM6</t>
  </si>
  <si>
    <t>P-0036450-T01-IM6</t>
  </si>
  <si>
    <t>FOLFOXIRI</t>
  </si>
  <si>
    <t>P-0036760-T01-IM6</t>
  </si>
  <si>
    <t>P-0037377-T01-IM6</t>
  </si>
  <si>
    <t>P-0038014-T01-IM6</t>
  </si>
  <si>
    <t>P-0039042-T01-IM6</t>
  </si>
  <si>
    <t>P-0039606-T01-IM6</t>
  </si>
  <si>
    <t>CHANGE IN BOWEL HABITS; ABDOMINAL PAIN, BLOATING/ABDOMINAL GIRTH/PELVIC PRESSURE,PAIN</t>
  </si>
  <si>
    <t>P-0040030-T01-IM6</t>
  </si>
  <si>
    <t>P-0000721-T01-IM3</t>
  </si>
  <si>
    <t>OncoKB: Oncogenic, level_3b, level_r1;CIViC: diagnosticCount: 2, predictiveCount: 51, prognosticCount: 6, predisposingCount: 0, oncogenicCount: 0, functionalCount: 0;MyCancerGenome: present;CancerHotspot: yes;3DHotspot: yes</t>
  </si>
  <si>
    <t>MutationAssessor: impact: medium, score: 2.685;SIFT: impact: deleterious, score: 0;Polyphen-2: impact: benign, score: 0.303</t>
  </si>
  <si>
    <t>12:g.25398284C&gt;T</t>
  </si>
  <si>
    <t>ENST00000311936.3:c.35G&gt;A</t>
  </si>
  <si>
    <t>gas pain, change in stool caliber, melena, diarrhea, weight loss, anemia</t>
  </si>
  <si>
    <t>P-0000885-T01-IM3</t>
  </si>
  <si>
    <t>abdominal cramps</t>
  </si>
  <si>
    <t>adjuvant HAI FUDR + 5FU/LV</t>
  </si>
  <si>
    <t>P-0001346-T01-IM3</t>
  </si>
  <si>
    <t>P-0001494-T01-IM3</t>
  </si>
  <si>
    <t>abdominal pain; change in bowel habits</t>
  </si>
  <si>
    <t>P-0001658-T01-IM3</t>
  </si>
  <si>
    <t>P-0001693-T02-IM3</t>
  </si>
  <si>
    <t>fever, night sweats</t>
  </si>
  <si>
    <t>P-0001769-T01-IM3</t>
  </si>
  <si>
    <t>rectal bleeding, anemia</t>
  </si>
  <si>
    <t>P-0002155-T01-IM3</t>
  </si>
  <si>
    <t>Abodminal pain; change in bowel habits; BRBPR</t>
  </si>
  <si>
    <t>P-0002475-T01-IM3</t>
  </si>
  <si>
    <t>P-0002563-T01-IM3</t>
  </si>
  <si>
    <t>self rectal exam</t>
  </si>
  <si>
    <t>CAPOX + Bev</t>
  </si>
  <si>
    <t>P-0002852-T01-IM3</t>
  </si>
  <si>
    <t>P-0002902-T01-IM3</t>
  </si>
  <si>
    <t>P-0004369-T01-IM5</t>
  </si>
  <si>
    <t>P-0004511-T01-IM5</t>
  </si>
  <si>
    <t>rectal bleeding</t>
  </si>
  <si>
    <t>adjuvant 5FU/LV</t>
  </si>
  <si>
    <t>P-0005200-T01-IM5</t>
  </si>
  <si>
    <t>fatigue, dyspnea</t>
  </si>
  <si>
    <t>P-0005230-T01-IM5</t>
  </si>
  <si>
    <t>Other; Syncopy</t>
  </si>
  <si>
    <t>P-0005788-T01-IM5</t>
  </si>
  <si>
    <t>FOLFOX+panitumumab</t>
  </si>
  <si>
    <t>P-0006359-T01-IM5</t>
  </si>
  <si>
    <t>P-0006469-T01-IM5</t>
  </si>
  <si>
    <t>P-0006559-T01-IM5</t>
  </si>
  <si>
    <t>xeloda</t>
  </si>
  <si>
    <t>P-0006581-T01-IM5</t>
  </si>
  <si>
    <t>P-0006587-T01-IM5</t>
  </si>
  <si>
    <t>Obstruction</t>
  </si>
  <si>
    <t>P-0006717-T01-IM5</t>
  </si>
  <si>
    <t>P-0006758-T01-IM5</t>
  </si>
  <si>
    <t>Irinotecan</t>
  </si>
  <si>
    <t>P-0006778-T01-IM5</t>
  </si>
  <si>
    <t>P-0006933-T01-IM5</t>
  </si>
  <si>
    <t>Anemia; BRBPR</t>
  </si>
  <si>
    <t>P-0007128-T01-IM5</t>
  </si>
  <si>
    <t>P-0007272-T01-IM5</t>
  </si>
  <si>
    <t>P-0007287-T01-IM5</t>
  </si>
  <si>
    <t>night sweats, diarrhea</t>
  </si>
  <si>
    <t>P-0007405-T01-IM5</t>
  </si>
  <si>
    <t>Abdominal pain; bloating; anemia</t>
  </si>
  <si>
    <t>P-0007548-T01-IM5</t>
  </si>
  <si>
    <t>solitary met resected</t>
  </si>
  <si>
    <t>P-0007600-T01-IM5</t>
  </si>
  <si>
    <t>dyspnea upon exertion, anemia</t>
  </si>
  <si>
    <t>P-0008729-T01-IM5</t>
  </si>
  <si>
    <t>P-0008745-T01-IM5</t>
  </si>
  <si>
    <t>diarrhea, brbpr, weight loss</t>
  </si>
  <si>
    <t>P-0009305-T01-IM5</t>
  </si>
  <si>
    <t>P-0010350-T01-IM5</t>
  </si>
  <si>
    <t>thinning stools, blood in stool, weight loss</t>
  </si>
  <si>
    <t>P-0010352-T01-IM5</t>
  </si>
  <si>
    <t>P-0010535-T01-IM5</t>
  </si>
  <si>
    <t>P-0010783-T01-IM5</t>
  </si>
  <si>
    <t>abdominal pain, cramping, diarrhea, bloody stool</t>
  </si>
  <si>
    <t>P-0010985-T01-IM5</t>
  </si>
  <si>
    <t>P-0011068-T01-IM5</t>
  </si>
  <si>
    <t>fatigue, weight loss, anorexia</t>
  </si>
  <si>
    <t>P-0011287-T01-IM5</t>
  </si>
  <si>
    <t>P-0011446-T01-IM5</t>
  </si>
  <si>
    <t>P-0012877-T01-IM5</t>
  </si>
  <si>
    <t>SOB, anemia</t>
  </si>
  <si>
    <t>P-0012965-T01-IM5</t>
  </si>
  <si>
    <t>P-0013263-T01-IM5</t>
  </si>
  <si>
    <t>P-0013822-T02-IM6</t>
  </si>
  <si>
    <t>P-0014168-T01-IM5</t>
  </si>
  <si>
    <t>P-0014182-T01-IM6</t>
  </si>
  <si>
    <t>P-0015121-T01-IM6</t>
  </si>
  <si>
    <t>P-0015416-T01-IM6</t>
  </si>
  <si>
    <t>P-0016206-T01-IM6</t>
  </si>
  <si>
    <t>P-0016266-T01-IM6</t>
  </si>
  <si>
    <t>P-0016704-T01-IM6</t>
  </si>
  <si>
    <t>P-0017986-T02-IM6</t>
  </si>
  <si>
    <t>P-0018352-T01-IM6</t>
  </si>
  <si>
    <t>P-0019142-T01-IM6</t>
  </si>
  <si>
    <t>P-0019587-T01-IM6</t>
  </si>
  <si>
    <t>P-0019637-T01-IM6</t>
  </si>
  <si>
    <t>FOLFOXIRI + Bev</t>
  </si>
  <si>
    <t>P-0020431-T01-IM6</t>
  </si>
  <si>
    <t>P-0020578-T01-IM6</t>
  </si>
  <si>
    <t>P-0025695-T01-IM6</t>
  </si>
  <si>
    <t>P-0026994-T01-IM6</t>
  </si>
  <si>
    <t>P-0027508-T01-IM6</t>
  </si>
  <si>
    <t>ABDOMINAL PAIN, BLOATING/ABDOMINAL GIRTH/PELVIC PRESSURE,PAIN; FATIGUE</t>
  </si>
  <si>
    <t>P-0028303-T01-IM6</t>
  </si>
  <si>
    <t>FOLFIRI Bev</t>
  </si>
  <si>
    <t>P-0029767-T01-IM6</t>
  </si>
  <si>
    <t>P-0030701-T01-IM6</t>
  </si>
  <si>
    <t>P-0030768-T01-IM6</t>
  </si>
  <si>
    <t>ABDOMINAL PAIN, BLOATING/ABDOMINAL GIRTH/PELVIC PRESSURE,PAIN; BRBPR; CHANGE IN BOWEL HABITS</t>
  </si>
  <si>
    <t>P-0031527-T01-IM6</t>
  </si>
  <si>
    <t>P-0032698-T01-IM6</t>
  </si>
  <si>
    <t>P-0033030-T01-IM6</t>
  </si>
  <si>
    <t>ABDOMINAL PAIN, BLOATING/ABDOMINAL GIRTH/PELVIC PRESSURE,PAIN; weight loss</t>
  </si>
  <si>
    <t>P-0033991-T01-IM6</t>
  </si>
  <si>
    <t>P-0034026-T01-IM6</t>
  </si>
  <si>
    <t>P-0034167-T01-IM6</t>
  </si>
  <si>
    <t>BRBPR; ABDOMINAL PAIN, BLOATING/ABDOMINAL GIRTH/PELVIC PRESSURE,PAIN</t>
  </si>
  <si>
    <t>P-0034411-T01-IM6</t>
  </si>
  <si>
    <t>P-0037410-T01-IM6</t>
  </si>
  <si>
    <t>P-0037482-T01-IM6</t>
  </si>
  <si>
    <t>P-0038168-T01-IM6</t>
  </si>
  <si>
    <t>P-0038184-T01-IM6</t>
  </si>
  <si>
    <t>ABDOMINAL PAIN, BLOATING/ABDOMINAL GIRTH/PELVIC PRESSURE,PAIN; BRBPR; WEIGHT LOSS</t>
  </si>
  <si>
    <t>P-0039443-T01-IM6</t>
  </si>
  <si>
    <t>P-0040062-T01-IM6</t>
  </si>
  <si>
    <t>P-0040064-T01-IM6</t>
  </si>
  <si>
    <t>P-0003298-T01-IM5</t>
  </si>
  <si>
    <t>OncoKB: Oncogenic, level_3b, level_r1;CIViC: diagnosticCount: 0, predictiveCount: 25, prognosticCount: 0, predisposingCount: 0, oncogenicCount: 0, functionalCount: 0;MyCancerGenome: present;CancerHotspot: yes;3DHotspot: yes</t>
  </si>
  <si>
    <t>MutationAssessor: impact: low, score: 1.235;SIFT: impact: deleterious, score: 0.02;Polyphen-2: impact: possibly_damaging, score: 0.723</t>
  </si>
  <si>
    <t>G</t>
  </si>
  <si>
    <t>12:g.25398284C&gt;G</t>
  </si>
  <si>
    <t>ENST00000311936.3:c.35G&gt;C</t>
  </si>
  <si>
    <t>Abdominal pain; anemia</t>
  </si>
  <si>
    <t>P-0005164-T01-IM5</t>
  </si>
  <si>
    <t>constipation, GI discomfort</t>
  </si>
  <si>
    <t>P-0007592-T01-IM5</t>
  </si>
  <si>
    <t>abdominal pain; fatigue; abnormal imaging</t>
  </si>
  <si>
    <t>P-0009192-T01-IM5</t>
  </si>
  <si>
    <t>FUDR+FOLFIRI+Ptab</t>
  </si>
  <si>
    <t>P-0010022-T01-IM5</t>
  </si>
  <si>
    <t>P-0010243-T01-IM5</t>
  </si>
  <si>
    <t>P-0012823-T01-IM5</t>
  </si>
  <si>
    <t>ABDOMINAL PAIN, BLOATING/ABDOMINAL GIRTH/PELVIC PRESSURE,PAIN; OTHER</t>
  </si>
  <si>
    <t>P-0018101-T01-IM6</t>
  </si>
  <si>
    <t>P-0019065-T01-IM6</t>
  </si>
  <si>
    <t>P-0020232-T01-IM6</t>
  </si>
  <si>
    <t>P-0020245-T01-IM6</t>
  </si>
  <si>
    <t>P-0020999-T01-IM6</t>
  </si>
  <si>
    <t>P-0026847-T01-IM6</t>
  </si>
  <si>
    <t>P-0030191-T01-IM6</t>
  </si>
  <si>
    <t>P-0030865-T01-IM6</t>
  </si>
  <si>
    <t>P-0032238-T01-IM6</t>
  </si>
  <si>
    <t>P-0033751-T01-IM6</t>
  </si>
  <si>
    <t>P-0037492-T01-IM6</t>
  </si>
  <si>
    <t>P-0001778-T01-IM3</t>
  </si>
  <si>
    <t>OncoKB: Oncogenic, level_3b, level_r1;CIViC: diagnosticCount: 0, predictiveCount: 18, prognosticCount: 1, predisposingCount: 0, oncogenicCount: 0, functionalCount: 0;MyCancerGenome: present;CancerHotspot: yes;3DHotspot: yes</t>
  </si>
  <si>
    <t>MutationAssessor: impact: low, score: 1.77;SIFT: impact: deleterious, score: 0.03;Polyphen-2: impact: possibly_damaging, score: 0.497</t>
  </si>
  <si>
    <t>12:g.25398285C&gt;G</t>
  </si>
  <si>
    <t>ENST00000311936.3:c.34G&gt;C</t>
  </si>
  <si>
    <t>abdominal cramping</t>
  </si>
  <si>
    <t>P-0007999-T01-IM5</t>
  </si>
  <si>
    <t>Fatigue; change in bowel habits</t>
  </si>
  <si>
    <t>P-0028864-T01-IM6</t>
  </si>
  <si>
    <t>P-0040131-T01-IM6</t>
  </si>
  <si>
    <t>P-0007774-T01-IM5</t>
  </si>
  <si>
    <t>MutationAssessor: NA;SIFT: impact: deleterious, score: 0.03;Polyphen-2: impact: possibly_damaging, score: 0.582</t>
  </si>
  <si>
    <t>DNP</t>
  </si>
  <si>
    <t>CC</t>
  </si>
  <si>
    <t>GA</t>
  </si>
  <si>
    <t>12:g.25398284_25398285delinsGA</t>
  </si>
  <si>
    <t>ENST00000311936.3:c.34_35delinsTC</t>
  </si>
  <si>
    <t>weight loss, vomiting, diarrhea</t>
  </si>
  <si>
    <t>P-0000678-T01-IM3</t>
  </si>
  <si>
    <t>OncoKB: Oncogenic, level_4, level_r1;CIViC: diagnosticCount: 0, predictiveCount: 35, prognosticCount: 0, predisposingCount: 0, oncogenicCount: 0, functionalCount: 0;MyCancerGenome: present;CancerHotspot: yes;3DHotspot: yes</t>
  </si>
  <si>
    <t>MutationAssessor: impact: medium, score: 3.025;SIFT: impact: deleterious, score: 0.04;Polyphen-2: impact: benign, score: 0.44</t>
  </si>
  <si>
    <t>12:g.25398281C&gt;T</t>
  </si>
  <si>
    <t>ENST00000311936.3:c.38G&gt;A</t>
  </si>
  <si>
    <t>Conflicting_interpretations_of_pathogenicity(Pathogenic(6)|Uncertain_significance(1))</t>
  </si>
  <si>
    <t>tarry blood in stool, fatigue, rectal discomfort, weight loss, rectal pain, rectal bleeding</t>
  </si>
  <si>
    <t>P-0001020-T01-IM3</t>
  </si>
  <si>
    <t>P-0001237-T01-IM3</t>
  </si>
  <si>
    <t>P-0001289-T01-IM3</t>
  </si>
  <si>
    <t>P-0001742-T01-IM3</t>
  </si>
  <si>
    <t>diarrhea, rectal bleeding, LLQ cramping</t>
  </si>
  <si>
    <t>P-0002070-T01-IM3</t>
  </si>
  <si>
    <t>CapeRT</t>
  </si>
  <si>
    <t>P-0002529-T01-IM3</t>
  </si>
  <si>
    <t>change in bowel habits, brbpr, anemia</t>
  </si>
  <si>
    <t>adjuvant HAI FUDR, NED</t>
  </si>
  <si>
    <t>P-0002540-T01-IM3</t>
  </si>
  <si>
    <t>P-0003183-T01-IM5</t>
  </si>
  <si>
    <t>abdominal pain; upper GI sx</t>
  </si>
  <si>
    <t>adjuvant FOLFOX + Bev, NED</t>
  </si>
  <si>
    <t>P-0003513-T01-IM5</t>
  </si>
  <si>
    <t>P-0003662-T01-IM5</t>
  </si>
  <si>
    <t>P-0003807-T01-IM5</t>
  </si>
  <si>
    <t>constipation, weight loss</t>
  </si>
  <si>
    <t>ablation, no chemo</t>
  </si>
  <si>
    <t>P-0004608-T01-IM5</t>
  </si>
  <si>
    <t>P-0004738-T01-IM5</t>
  </si>
  <si>
    <t>BRBPR; change in bowel habits</t>
  </si>
  <si>
    <t>P-0007843-T01-IM5</t>
  </si>
  <si>
    <t>P-0008128-T01-IM5</t>
  </si>
  <si>
    <t>P-0008226-T02-IM5</t>
  </si>
  <si>
    <t>P-0008377-T01-IM5</t>
  </si>
  <si>
    <t>P-0008521-T01-IM5</t>
  </si>
  <si>
    <t>P-0008753-T01-IM5</t>
  </si>
  <si>
    <t>P-0009059-T01-IM5</t>
  </si>
  <si>
    <t>P-0009185-T01-IM5</t>
  </si>
  <si>
    <t>Fatigue</t>
  </si>
  <si>
    <t>adjuvant HAI FUDR + FOLFIRI</t>
  </si>
  <si>
    <t>P-0010203-T01-IM5</t>
  </si>
  <si>
    <t>P-0010425-T01-IM5</t>
  </si>
  <si>
    <t>positive fecal occult test</t>
  </si>
  <si>
    <t>P-0010798-T01-IM5</t>
  </si>
  <si>
    <t>Change in bowel habits; anemia</t>
  </si>
  <si>
    <t>P-0011109-T01-IM5</t>
  </si>
  <si>
    <t>P-0011235-T01-IM5</t>
  </si>
  <si>
    <t>P-0011520-T01-IM5</t>
  </si>
  <si>
    <t>P-0012266-T01-IM5</t>
  </si>
  <si>
    <t>P-0012415-T01-IM5</t>
  </si>
  <si>
    <t>P-0013010-T01-IM5</t>
  </si>
  <si>
    <t>rectal bleeding, stool thinning, anorexia</t>
  </si>
  <si>
    <t>P-0013088-T01-IM5</t>
  </si>
  <si>
    <t>P-0013975-T01-IM5</t>
  </si>
  <si>
    <t>abdominal discomfort, abdominal cramping,</t>
  </si>
  <si>
    <t>P-0016603-T01-IM6</t>
  </si>
  <si>
    <t>P-0016967-T01-IM6</t>
  </si>
  <si>
    <t>BACK PAIN, SHOULDER PAIN/BACK PAIN/BONE PAIN</t>
  </si>
  <si>
    <t>P-0017919-T01-IM6</t>
  </si>
  <si>
    <t>P-0018437-T01-IM6</t>
  </si>
  <si>
    <t>P-0018841-T01-IM6</t>
  </si>
  <si>
    <t>P-0021232-T01-IM6</t>
  </si>
  <si>
    <t>P-0022797-T01-IM6</t>
  </si>
  <si>
    <t>P-0022917-T01-IM6</t>
  </si>
  <si>
    <t>P-0024204-T01-IM6</t>
  </si>
  <si>
    <t>P-0029584-T01-IM6</t>
  </si>
  <si>
    <t>P-0032464-T01-IM6</t>
  </si>
  <si>
    <t>P-0032667-T01-IM6</t>
  </si>
  <si>
    <t>P-0033503-T01-IM6</t>
  </si>
  <si>
    <t>BRBPR, WEIGHT LOSS</t>
  </si>
  <si>
    <t>P-0035707-T01-IM6</t>
  </si>
  <si>
    <t>UPPER GI SX; OTHER</t>
  </si>
  <si>
    <t>P-0036666-T01-IM6</t>
  </si>
  <si>
    <t>P-0037243-T01-IM6</t>
  </si>
  <si>
    <t>P-0037532-T01-IM6</t>
  </si>
  <si>
    <t>P-0006207-T01-IM5</t>
  </si>
  <si>
    <t>OncoKB: Likely Oncogenic, level_4, level_r1;CIViC: diagnosticCount: 0, predictiveCount: 3, prognosticCount: 0, predisposingCount: 0, oncogenicCount: 0, functionalCount: 0;MyCancerGenome: present;CancerHotspot: yes;3DHotspot: yes</t>
  </si>
  <si>
    <t>MutationAssessor: impact: medium, score: 3.165;SIFT: impact: deleterious, score: 0.01;Polyphen-2: impact: benign, score: 0.083</t>
  </si>
  <si>
    <t>12:g.25380277G&gt;T</t>
  </si>
  <si>
    <t>ENST00000311936.3:c.181C&gt;A</t>
  </si>
  <si>
    <t>P-0006460-T01-IM5</t>
  </si>
  <si>
    <t>abdominal pain; BRBPR</t>
  </si>
  <si>
    <t>P-0008747-T01-IM5</t>
  </si>
  <si>
    <t>irregular bowel habits, blood in stool, fecal urgency and frequency</t>
  </si>
  <si>
    <t>P-0013785-T01-IM5</t>
  </si>
  <si>
    <t>Q61R</t>
  </si>
  <si>
    <t>OncoKB: Oncogenic, level_4, level_r1;CIViC: diagnosticCount: 0, predictiveCount: 3, prognosticCount: 0, predisposingCount: 0, oncogenicCount: 0, functionalCount: 0;MyCancerGenome: present;CancerHotspot: yes;3DHotspot: yes</t>
  </si>
  <si>
    <t>MutationAssessor: impact: medium, score: 3.325;SIFT: impact: tolerated, score: 0.06;Polyphen-2: impact: benign, score: 0.122</t>
  </si>
  <si>
    <t>12:g.25380276T&gt;C</t>
  </si>
  <si>
    <t>ENST00000311936.3:c.182A&gt;G</t>
  </si>
  <si>
    <t>Conflicting_interpretations_of_pathogenicity(Pathogenic(1)|Uncertain_significance(2))</t>
  </si>
  <si>
    <t>found incidentally during routine colonoscopy</t>
  </si>
  <si>
    <t>P-0008819-T01-IM5</t>
  </si>
  <si>
    <t>OncoKB: Oncogenic, level_4, level_r1;CIViC: diagnosticCount: 0, predictiveCount: 7, prognosticCount: 0, predisposingCount: 0, oncogenicCount: 1, functionalCount: 0;MyCancerGenome: present;CancerHotspot: yes;3DHotspot: yes</t>
  </si>
  <si>
    <t>MutationAssessor: impact: medium, score: 3.08;SIFT: impact: deleterious, score: 0;Polyphen-2: impact: benign, score: 0.121</t>
  </si>
  <si>
    <t>12:g.25380275T&gt;A</t>
  </si>
  <si>
    <t>ENST00000311936.3:c.183A&gt;T</t>
  </si>
  <si>
    <t>P-0034753-T01-IM6</t>
  </si>
  <si>
    <t>P-0037940-T01-IM6</t>
  </si>
  <si>
    <t>Medullary Carcinoma of the Colon</t>
  </si>
  <si>
    <t>CMC</t>
  </si>
  <si>
    <t>P-0038746-T01-IM6</t>
  </si>
  <si>
    <t>P-0010138-T01-IM5</t>
  </si>
  <si>
    <t>OncoKB: Oncogenic, level_4, level_r1;CIViC: diagnosticCount: 0, predictiveCount: 4, prognosticCount: 0, predisposingCount: 0, oncogenicCount: 0, functionalCount: 0;MyCancerGenome: present;CancerHotspot: yes;3DHotspot: yes</t>
  </si>
  <si>
    <t>MutationAssessor: impact: medium, score: 2.865;SIFT: impact: deleterious, score: 0;Polyphen-2: impact: possibly_damaging, score: 0.631</t>
  </si>
  <si>
    <t>12:g.25380276T&gt;A</t>
  </si>
  <si>
    <t>ENST00000311936.3:c.182A&gt;T</t>
  </si>
  <si>
    <t>P-0012418-T01-IM5</t>
  </si>
  <si>
    <t>G13C</t>
  </si>
  <si>
    <t>MutationAssessor: impact: medium, score: 2.3;SIFT: impact: deleterious, score: 0.02;Polyphen-2: impact: probably_damaging, score: 0.997</t>
  </si>
  <si>
    <t>12:g.25398282C&gt;A</t>
  </si>
  <si>
    <t>ENST00000311936.3:c.37G&gt;T</t>
  </si>
  <si>
    <t>P-0009403-T02-IM5</t>
  </si>
  <si>
    <t>MutationAssessor: NA;SIFT: NA;Polyphen-2: NA</t>
  </si>
  <si>
    <t>TT</t>
  </si>
  <si>
    <t>12:g.25380277_25380278delinsTT</t>
  </si>
  <si>
    <t>ENST00000311936.3:c.180_181delinsAA</t>
  </si>
  <si>
    <t>P-0011264-T01-IM5</t>
  </si>
  <si>
    <t>P-0003611-T01-IM5</t>
  </si>
  <si>
    <t>MutationAssessor: NA;SIFT: impact: tolerated, score: 0.06;Polyphen-2: impact: benign, score: 0.122</t>
  </si>
  <si>
    <t>GC</t>
  </si>
  <si>
    <t>12:g.25380275_25380276delinsGC</t>
  </si>
  <si>
    <t>ENST00000311936.3:c.182_183delinsGC</t>
  </si>
  <si>
    <t>BRBPR; Change in bowel habits; rectal pain</t>
  </si>
  <si>
    <t>P-0004960-T01-IM5</t>
  </si>
  <si>
    <t>K117N</t>
  </si>
  <si>
    <t>OncoKB: Oncogenic, level_4, level_r1;CIViC: diagnosticCount: 0, predictiveCount: 1, prognosticCount: 0, predisposingCount: 0, oncogenicCount: 0, functionalCount: 0;MyCancerGenome: present;CancerHotspot: yes;3DHotspot: no</t>
  </si>
  <si>
    <t>MutationAssessor: impact: high, score: 4.71;SIFT: impact: deleterious, score: 0.01;Polyphen-2: impact: probably_damaging, score: 0.994</t>
  </si>
  <si>
    <t>12:g.25378647T&gt;A</t>
  </si>
  <si>
    <t>ENST00000311936.3:c.351A&gt;T</t>
  </si>
  <si>
    <t>BRBPR; Abdominal pain</t>
  </si>
  <si>
    <t>P-0009703-T01-IM5</t>
  </si>
  <si>
    <t>RLQ pain</t>
  </si>
  <si>
    <t>P-0011510-T01-IM5</t>
  </si>
  <si>
    <t>P-0000988-T01-IM3</t>
  </si>
  <si>
    <t>OncoKB: Oncogenic, level_4, level_r1;CIViC: diagnosticCount: 0, predictiveCount: 8, prognosticCount: 0, predisposingCount: 1, oncogenicCount: 1, functionalCount: 0;MyCancerGenome: present;CancerHotspot: yes;3DHotspot: no</t>
  </si>
  <si>
    <t>MutationAssessor: impact: medium, score: 3.28;SIFT: impact: deleterious, score: 0.03;Polyphen-2: impact: possibly_damaging, score: 0.844</t>
  </si>
  <si>
    <t>12:g.25378562C&gt;T</t>
  </si>
  <si>
    <t>ENST00000311936.3:c.436G&gt;A</t>
  </si>
  <si>
    <t>Conflicting_interpretations_of_pathogenicity(Pathogenic(1)|Likely_pathogenic(1)|Uncertain_significance(2))</t>
  </si>
  <si>
    <t>rectal pressure and pain</t>
  </si>
  <si>
    <t>P-0001470-T01-IM3</t>
  </si>
  <si>
    <t>P-0002025-T01-IM3</t>
  </si>
  <si>
    <t>surgery only</t>
  </si>
  <si>
    <t>P-0002855-T01-IM3</t>
  </si>
  <si>
    <t>P-0004494-T01-IM5</t>
  </si>
  <si>
    <t>P-0004566-T01-IM5</t>
  </si>
  <si>
    <t>P-0004823-T01-IM5</t>
  </si>
  <si>
    <t>P-0004897-T01-IM5</t>
  </si>
  <si>
    <t>P-0006170-T01-IM5</t>
  </si>
  <si>
    <t>P-0006960-T01-IM5</t>
  </si>
  <si>
    <t>BRBPR; Change in bowel habits</t>
  </si>
  <si>
    <t>P-0009712-T01-IM5</t>
  </si>
  <si>
    <t>P-0010365-T01-IM5</t>
  </si>
  <si>
    <t>P-0010680-T01-IM5</t>
  </si>
  <si>
    <t>P-0011324-T01-IM5</t>
  </si>
  <si>
    <t>P-0013404-T01-IM5</t>
  </si>
  <si>
    <t>P-0022111-T01-IM6</t>
  </si>
  <si>
    <t>P-0024425-T01-IM6</t>
  </si>
  <si>
    <t>P-0025715-T01-IM6</t>
  </si>
  <si>
    <t>P-0028580-T01-IM6</t>
  </si>
  <si>
    <t>P-0029834-T01-IM6</t>
  </si>
  <si>
    <t>ANEMIA</t>
  </si>
  <si>
    <t>P-0035326-T01-IM6</t>
  </si>
  <si>
    <t>P-0035917-T01-IM6</t>
  </si>
  <si>
    <t>BRBPR; WEIGHT LOSS</t>
  </si>
  <si>
    <t>P-0036459-T01-IM6</t>
  </si>
  <si>
    <t>P-0037228-T01-IM6</t>
  </si>
  <si>
    <t>ANEMIA; OTHER</t>
  </si>
  <si>
    <t>P-0018392-T01-IM6</t>
  </si>
  <si>
    <t>A146V</t>
  </si>
  <si>
    <t>OncoKB: Likely Oncogenic, level_4, level_r1;CIViC: diagnosticCount: 0, predictiveCount: 2, prognosticCount: 0, predisposingCount: 0, oncogenicCount: 0, functionalCount: 0;MyCancerGenome: present;CancerHotspot: yes;3DHotspot: no</t>
  </si>
  <si>
    <t>MutationAssessor: impact: medium, score: 3.055;SIFT: impact: deleterious, score: 0.02;Polyphen-2: impact: possibly_damaging, score: 0.884</t>
  </si>
  <si>
    <t>12:g.25378561G&gt;A</t>
  </si>
  <si>
    <t>ENST00000311936.3:c.437C&gt;T</t>
  </si>
  <si>
    <t>P-0020144-T01-IM6</t>
  </si>
  <si>
    <t>A146P</t>
  </si>
  <si>
    <t>MutationAssessor: impact: high, score: 4.05;SIFT: impact: deleterious, score: 0;Polyphen-2: impact: probably_damaging, score: 1</t>
  </si>
  <si>
    <t>12:g.25378562C&gt;G</t>
  </si>
  <si>
    <t>ENST00000311936.3:c.436G&gt;C</t>
  </si>
  <si>
    <t>Anemia; bloating; weight loss</t>
  </si>
  <si>
    <t>OncoKB: Oncogenic, level_4, level_r1;CIViC: diagnosticCount: 0, predictiveCount: 0, prognosticCount: 0, predisposingCount: 0, oncogenicCount: 0, functionalCount: 0;MyCancerGenome: not present;CancerHotspot: yes;3DHotspot: yes</t>
  </si>
  <si>
    <t>MutationAssessor: impact: high, score: 3.59;SIFT: impact: tolerated, score: 0.06;Polyphen-2: impact: possibly_damaging, score: 0.692</t>
  </si>
  <si>
    <t>12:g.25380283C&gt;T</t>
  </si>
  <si>
    <t>ENST00000311936.3:c.175G&gt;A</t>
  </si>
  <si>
    <t>P-0027929-T01-IM6</t>
  </si>
  <si>
    <t>P-0029828-T01-IM6</t>
  </si>
  <si>
    <t>L19F</t>
  </si>
  <si>
    <t>OncoKB: Oncogenic, level_4, level_r1;CIViC: diagnosticCount: 0, predictiveCount: 0, prognosticCount: 0, predisposingCount: 0, oncogenicCount: 0, functionalCount: 0;MyCancerGenome: not present;CancerHotspot: yes;3DHotspot: no</t>
  </si>
  <si>
    <t>MutationAssessor: impact: low, score: 1.83;SIFT: impact: deleterious, score: 0.01;Polyphen-2: impact: probably_damaging, score: 0.999</t>
  </si>
  <si>
    <t>12:g.25398262C&gt;G</t>
  </si>
  <si>
    <t>ENST00000311936.3:c.57G&gt;C</t>
  </si>
  <si>
    <t>FOLFIRI bevacizumab</t>
  </si>
  <si>
    <t>P-0036503-T01-IM6</t>
  </si>
  <si>
    <t>V14I</t>
  </si>
  <si>
    <t>OncoKB: Likely Oncogenic, level_4, level_r1;CIViC: diagnosticCount: 0, predictiveCount: 0, prognosticCount: 0, predisposingCount: 1, oncogenicCount: 0, functionalCount: 0;MyCancerGenome: not present;CancerHotspot: no;3DHotspot: no</t>
  </si>
  <si>
    <t>MutationAssessor: impact: medium, score: 3.07;SIFT: impact: deleterious, score: 0;Polyphen-2: impact: probably_damaging, score: 0.959</t>
  </si>
  <si>
    <t>12:g.25398279C&gt;T</t>
  </si>
  <si>
    <t>ENST00000311936.3:c.40G&gt;A</t>
  </si>
  <si>
    <t>POLE</t>
  </si>
  <si>
    <t>K117Q</t>
  </si>
  <si>
    <t>OncoKB: Likely Oncogenic, level_4, level_r1;CIViC: NA;MyCancerGenome: present;CancerHotspot: yes;3DHotspot: no</t>
  </si>
  <si>
    <t>MutationAssessor: impact: medium, score: 3.47;SIFT: impact: deleterious, score: 0.01;Polyphen-2: impact: probably_damaging, score: 0.966</t>
  </si>
  <si>
    <t>12:g.25378649T&gt;G</t>
  </si>
  <si>
    <t>ENST00000311936.3:c.349A&gt;C</t>
  </si>
  <si>
    <t>D33E</t>
  </si>
  <si>
    <t>OncoKB: Oncogenic, level_4, level_r1;CIViC: NA;MyCancerGenome: not present;CancerHotspot: yes;3DHotspot: yes</t>
  </si>
  <si>
    <t>MutationAssessor: impact: low, score: 1.26;SIFT: impact: tolerated, score: 0.08;Polyphen-2: impact: probably_damaging, score: 0.979</t>
  </si>
  <si>
    <t>12:g.25398220A&gt;T</t>
  </si>
  <si>
    <t>ENST00000311936.3:c.99T&gt;A</t>
  </si>
  <si>
    <t>P-0008063-T01-IM5</t>
  </si>
  <si>
    <t>K5E</t>
  </si>
  <si>
    <t>OncoKB: Likely Oncogenic, level_4, level_r1;CIViC: NA;MyCancerGenome: not present;CancerHotspot: yes;3DHotspot: no</t>
  </si>
  <si>
    <t>MutationAssessor: impact: high, score: 3.645;SIFT: impact: deleterious, score: 0.03;Polyphen-2: impact: probably_damaging, score: 0.956</t>
  </si>
  <si>
    <t>12:g.25398306T&gt;C</t>
  </si>
  <si>
    <t>ENST00000311936.3:c.13A&gt;G</t>
  </si>
  <si>
    <t>Q22H</t>
  </si>
  <si>
    <t>MutationAssessor: impact: medium, score: 3.27;SIFT: impact: deleterious, score: 0;Polyphen-2: impact: probably_damaging, score: 0.997</t>
  </si>
  <si>
    <t>12:g.25398253C&gt;A</t>
  </si>
  <si>
    <t>ENST00000311936.3:c.66G&gt;T</t>
  </si>
  <si>
    <t>P-0037898-T01-IM6</t>
  </si>
  <si>
    <t>E98*</t>
  </si>
  <si>
    <t>OncoKB: Likely Neutral, level NA, resistance NA;CIViC: NA;MyCancerGenome: not present;CancerHotspot: no;3DHotspot: no</t>
  </si>
  <si>
    <t>Nonsense_Mutation</t>
  </si>
  <si>
    <t>12:g.25378706C&gt;A</t>
  </si>
  <si>
    <t>ENST00000311936.3:c.292G&gt;T</t>
  </si>
  <si>
    <t>CHANGE IN BOWEL HABITS; WEIGHT LOSS</t>
  </si>
  <si>
    <t>P-0006612-T01-IM5</t>
  </si>
  <si>
    <t>D57N</t>
  </si>
  <si>
    <t>MutationAssessor: impact: high, score: 4.345;SIFT: impact: deleterious, score: 0;Polyphen-2: impact: probably_damaging, score: 0.992</t>
  </si>
  <si>
    <t>12:g.25380289C&gt;T</t>
  </si>
  <si>
    <t>ENST00000311936.3:c.169G&gt;A</t>
  </si>
  <si>
    <t>P-0010499-T01-IM5</t>
  </si>
  <si>
    <t>P-0007997-T01-IM5</t>
  </si>
  <si>
    <t>I171Nfs*14</t>
  </si>
  <si>
    <t>OncoKB: Unknown, level NA, resistance NA;CIViC: NA;MyCancerGenome: not present;CancerHotspot: no;3DHotspot: no</t>
  </si>
  <si>
    <t>Frame_Shift_Ins</t>
  </si>
  <si>
    <t>INS</t>
  </si>
  <si>
    <t>-</t>
  </si>
  <si>
    <t>12:g.25368433_25368434insT</t>
  </si>
  <si>
    <t>ENST00000311936.3:c.451-5589dup</t>
  </si>
  <si>
    <t>P-0002653-T01-IM3</t>
  </si>
  <si>
    <t>Signet Ring Cell Adenocarcinoma of the Colon and Rectum</t>
  </si>
  <si>
    <t>OncoKB: Likely Oncogenic, level NA, resistance NA;CIViC: diagnosticCount: 0, predictiveCount: 0, prognosticCount: 0, predisposingCount: 1, oncogenicCount: 0, functionalCount: 2;MyCancerGenome: present;CancerHotspot: yes;3DHotspot: yes</t>
  </si>
  <si>
    <t>MutationAssessor: impact: high, score: 3.58;SIFT: impact: deleterious, score: 0;Polyphen-2: impact: probably_damaging, score: 1</t>
  </si>
  <si>
    <t>18:g.48591918C&gt;T</t>
  </si>
  <si>
    <t>ENST00000342988.3:c.1081C&gt;T</t>
  </si>
  <si>
    <t>SRCCR</t>
  </si>
  <si>
    <t>P-0003753-T01-IM5</t>
  </si>
  <si>
    <t>BRBPR; anemia</t>
  </si>
  <si>
    <t>adjuvant HAI FUDR+FOLFOX</t>
  </si>
  <si>
    <t>P-0007688-T01-IM5</t>
  </si>
  <si>
    <t>cape</t>
  </si>
  <si>
    <t>P-0022555-T01-IM6</t>
  </si>
  <si>
    <t>P-0023616-T01-IM6</t>
  </si>
  <si>
    <t>P-0024418-T01-IM6</t>
  </si>
  <si>
    <t>P-0030238-T01-IM6</t>
  </si>
  <si>
    <t>E330K</t>
  </si>
  <si>
    <t>OncoKB: Likely Oncogenic, level NA, resistance NA;CIViC: diagnosticCount: 0, predictiveCount: 0, prognosticCount: 0, predisposingCount: 0, oncogenicCount: 0, functionalCount: 1;MyCancerGenome: present;CancerHotspot: yes;3DHotspot: no</t>
  </si>
  <si>
    <t>MutationAssessor: impact: high, score: 4.14;SIFT: impact: deleterious, score: 0;Polyphen-2: impact: probably_damaging, score: 1</t>
  </si>
  <si>
    <t>18:g.48591825G&gt;A</t>
  </si>
  <si>
    <t>ENST00000342988.3:c.988G&gt;A</t>
  </si>
  <si>
    <t>P-0008941-T01-IM5</t>
  </si>
  <si>
    <t>P-0010118-T01-IM5</t>
  </si>
  <si>
    <t>P-0003886-T01-IM5</t>
  </si>
  <si>
    <t>G386D</t>
  </si>
  <si>
    <t>OncoKB: Likely Oncogenic, level NA, resistance NA;CIViC: diagnosticCount: 0, predictiveCount: 0, prognosticCount: 0, predisposingCount: 0, oncogenicCount: 0, functionalCount: 1;MyCancerGenome: not present;CancerHotspot: yes;3DHotspot: yes</t>
  </si>
  <si>
    <t>MutationAssessor: impact: high, score: 4.165;SIFT: impact: deleterious, score: 0.01;Polyphen-2: impact: probably_damaging, score: 1</t>
  </si>
  <si>
    <t>18:g.48593406G&gt;A</t>
  </si>
  <si>
    <t>ENST00000342988.3:c.1157G&gt;A</t>
  </si>
  <si>
    <t>P-0030231-T01-IM6</t>
  </si>
  <si>
    <t>G419V</t>
  </si>
  <si>
    <t>OncoKB: Likely Oncogenic, level NA, resistance NA;CIViC: diagnosticCount: 0, predictiveCount: 0, prognosticCount: 0, predisposingCount: 0, oncogenicCount: 0, functionalCount: 1;MyCancerGenome: not present;CancerHotspot: yes;3DHotspot: no</t>
  </si>
  <si>
    <t>MutationAssessor: impact: high, score: 3.81;SIFT: impact: deleterious, score: 0;Polyphen-2: impact: possibly_damaging, score: 0.811</t>
  </si>
  <si>
    <t>18:g.48593505G&gt;T</t>
  </si>
  <si>
    <t>ENST00000342988.3:c.1256G&gt;T</t>
  </si>
  <si>
    <t>P-0002339-T01-IM3</t>
  </si>
  <si>
    <t>OncoKB: Likely Oncogenic, level NA, resistance NA;CIViC: NA;MyCancerGenome: present;CancerHotspot: yes;3DHotspot: yes</t>
  </si>
  <si>
    <t>MutationAssessor: impact: medium, score: 3.025;SIFT: impact: deleterious, score: 0.03;Polyphen-2: impact: probably_damaging, score: 0.999</t>
  </si>
  <si>
    <t>18:g.48591919G&gt;A</t>
  </si>
  <si>
    <t>ENST00000342988.3:c.1082G&gt;A</t>
  </si>
  <si>
    <t>P-0004350-T01-IM5</t>
  </si>
  <si>
    <t>P-0005548-T01-IM5</t>
  </si>
  <si>
    <t>P-0009016-T01-IM5</t>
  </si>
  <si>
    <t>P-0024928-T01-IM6</t>
  </si>
  <si>
    <t>P-0031802-T01-IM6</t>
  </si>
  <si>
    <t>P-0032010-T01-IM6</t>
  </si>
  <si>
    <t>D351Y</t>
  </si>
  <si>
    <t>MutationAssessor: impact: high, score: 4.01;SIFT: impact: deleterious, score: 0;Polyphen-2: impact: probably_damaging, score: 1</t>
  </si>
  <si>
    <t>18:g.48591888G&gt;T</t>
  </si>
  <si>
    <t>ENST00000342988.3:c.1051G&gt;T</t>
  </si>
  <si>
    <t>P-0021771-T01-IM6</t>
  </si>
  <si>
    <t>D537_E538dup</t>
  </si>
  <si>
    <t>OncoKB: Likely Oncogenic, level NA, resistance NA;CIViC: NA;MyCancerGenome: present;CancerHotspot: yes;3DHotspot: no</t>
  </si>
  <si>
    <t>In_Frame_Ins</t>
  </si>
  <si>
    <t>AGACGA</t>
  </si>
  <si>
    <t>18:g.48604785_48604786insAGACGA</t>
  </si>
  <si>
    <t>ENST00000342988.3:c.1610_1615dup</t>
  </si>
  <si>
    <t>D537G</t>
  </si>
  <si>
    <t>MutationAssessor: impact: medium, score: 3.495;SIFT: impact: deleterious, score: 0;Polyphen-2: impact: probably_damaging, score: 0.999</t>
  </si>
  <si>
    <t>18:g.48604788A&gt;G</t>
  </si>
  <si>
    <t>ENST00000342988.3:c.1610A&gt;G</t>
  </si>
  <si>
    <t>Uncertain_significance</t>
  </si>
  <si>
    <t>P-0008022-T02-IM5</t>
  </si>
  <si>
    <t>P-0010509-T01-IM5</t>
  </si>
  <si>
    <t>abdominal cramping, rectal pressure</t>
  </si>
  <si>
    <t>P-0015783-T01-IM6</t>
  </si>
  <si>
    <t>P-0001287-T01-IM3</t>
  </si>
  <si>
    <t>D537E</t>
  </si>
  <si>
    <t>MutationAssessor: impact: high, score: 3.7;SIFT: impact: deleterious, score: 0;Polyphen-2: impact: probably_damaging, score: 0.991</t>
  </si>
  <si>
    <t>18:g.48604789C&gt;G</t>
  </si>
  <si>
    <t>ENST00000342988.3:c.1611C&gt;G</t>
  </si>
  <si>
    <t>BRBPR; Anemia</t>
  </si>
  <si>
    <t>D537A</t>
  </si>
  <si>
    <t>MutationAssessor: impact: high, score: 4.045;SIFT: impact: deleterious, score: 0;Polyphen-2: impact: probably_damaging, score: 0.998</t>
  </si>
  <si>
    <t>18:g.48604788A&gt;C</t>
  </si>
  <si>
    <t>ENST00000342988.3:c.1610A&gt;C</t>
  </si>
  <si>
    <t>P-0003124-T01-IM5</t>
  </si>
  <si>
    <t>D537Kfs*14</t>
  </si>
  <si>
    <t>OncoKB: Likely Oncogenic, level NA, resistance NA;CIViC: NA;MyCancerGenome: present;CancerHotspot: no;3DHotspot: no</t>
  </si>
  <si>
    <t>Frame_Shift_Del</t>
  </si>
  <si>
    <t>DEL</t>
  </si>
  <si>
    <t>AGAC</t>
  </si>
  <si>
    <t>18:g.48604786_48604789del</t>
  </si>
  <si>
    <t>ENST00000342988.3:c.1608_1611del</t>
  </si>
  <si>
    <t>abdominal pain, constipation</t>
  </si>
  <si>
    <t>P-0000997-T01-IM3</t>
  </si>
  <si>
    <t>OncoKB: Likely Oncogenic, level NA, resistance NA;CIViC: NA;MyCancerGenome: not present;CancerHotspot: yes;3DHotspot: yes</t>
  </si>
  <si>
    <t>MutationAssessor: impact: medium, score: 2.995;SIFT: impact: deleterious, score: 0.04;Polyphen-2: impact: probably_damaging, score: 0.998</t>
  </si>
  <si>
    <t>18:g.48575159C&gt;T</t>
  </si>
  <si>
    <t>ENST00000342988.3:c.353C&gt;T</t>
  </si>
  <si>
    <t>P-0027322-T01-IM6</t>
  </si>
  <si>
    <t>FATIGUE; CHANGE IN BOWEL HABITS</t>
  </si>
  <si>
    <t>C363Y</t>
  </si>
  <si>
    <t>MutationAssessor: impact: high, score: 4.06;SIFT: impact: deleterious, score: 0;Polyphen-2: impact: probably_damaging, score: 1</t>
  </si>
  <si>
    <t>18:g.48591925G&gt;A</t>
  </si>
  <si>
    <t>ENST00000342988.3:c.1088G&gt;A</t>
  </si>
  <si>
    <t>Likely_pathogenic</t>
  </si>
  <si>
    <t>G386R</t>
  </si>
  <si>
    <t>MutationAssessor: impact: high, score: 3.82;SIFT: impact: deleterious, score: 0;Polyphen-2: impact: probably_damaging, score: 1</t>
  </si>
  <si>
    <t>18:g.48593405G&gt;C</t>
  </si>
  <si>
    <t>ENST00000342988.3:c.1156G&gt;C</t>
  </si>
  <si>
    <t>P-0008662-T01-IM5</t>
  </si>
  <si>
    <t>G386S</t>
  </si>
  <si>
    <t>MutationAssessor: impact: high, score: 4.165;SIFT: impact: deleterious, score: 0.04;Polyphen-2: impact: probably_damaging, score: 1</t>
  </si>
  <si>
    <t>18:g.48593405G&gt;A</t>
  </si>
  <si>
    <t>ENST00000342988.3:c.1156G&gt;A</t>
  </si>
  <si>
    <t>C363F</t>
  </si>
  <si>
    <t>18:g.48591925G&gt;T</t>
  </si>
  <si>
    <t>ENST00000342988.3:c.1088G&gt;T</t>
  </si>
  <si>
    <t>G386A</t>
  </si>
  <si>
    <t>MutationAssessor: impact: high, score: 3.82;SIFT: impact: deleterious, score: 0;Polyphen-2: impact: probably_damaging, score: 0.999</t>
  </si>
  <si>
    <t>18:g.48593406G&gt;C</t>
  </si>
  <si>
    <t>ENST00000342988.3:c.1157G&gt;C</t>
  </si>
  <si>
    <t>G510R</t>
  </si>
  <si>
    <t>OncoKB: Likely Oncogenic, level NA, resistance NA;CIViC: NA;MyCancerGenome: not present;CancerHotspot: yes;3DHotspot: no</t>
  </si>
  <si>
    <t>MutationAssessor: impact: high, score: 4.16;SIFT: impact: deleterious, score: 0;Polyphen-2: impact: probably_damaging, score: 0.989</t>
  </si>
  <si>
    <t>18:g.48604706G&gt;A</t>
  </si>
  <si>
    <t>ENST00000342988.3:c.1528G&gt;A</t>
  </si>
  <si>
    <t>MutationAssessor: impact: high, score: 4.16;SIFT: impact: deleterious, score: 0.04;Polyphen-2: impact: probably_damaging, score: 0.917</t>
  </si>
  <si>
    <t>18:g.48604750G&gt;T</t>
  </si>
  <si>
    <t>ENST00000342988.3:c.1572G&gt;T</t>
  </si>
  <si>
    <t>P356L</t>
  </si>
  <si>
    <t>MutationAssessor: impact: medium, score: 2.245;SIFT: impact: deleterious, score: 0;Polyphen-2: impact: probably_damaging, score: 1</t>
  </si>
  <si>
    <t>18:g.48591904C&gt;T</t>
  </si>
  <si>
    <t>ENST00000342988.3:c.1067C&gt;T</t>
  </si>
  <si>
    <t>G419R</t>
  </si>
  <si>
    <t>18:g.48593504G&gt;A</t>
  </si>
  <si>
    <t>ENST00000342988.3:c.1255G&gt;A</t>
  </si>
  <si>
    <t>G510E</t>
  </si>
  <si>
    <t>MutationAssessor: impact: high, score: 4.16;SIFT: impact: deleterious, score: 0;Polyphen-2: impact: probably_damaging, score: 0.983</t>
  </si>
  <si>
    <t>18:g.48604707G&gt;A</t>
  </si>
  <si>
    <t>ENST00000342988.3:c.1529G&gt;A</t>
  </si>
  <si>
    <t>P356H</t>
  </si>
  <si>
    <t>MutationAssessor: impact: high, score: 3.925;SIFT: impact: deleterious, score: 0;Polyphen-2: impact: probably_damaging, score: 1</t>
  </si>
  <si>
    <t>18:g.48591904C&gt;A</t>
  </si>
  <si>
    <t>ENST00000342988.3:c.1067C&gt;A</t>
  </si>
  <si>
    <t>E374_A379del</t>
  </si>
  <si>
    <t>In_Frame_Del</t>
  </si>
  <si>
    <t>CAGAAGCCATTGAGAGAG</t>
  </si>
  <si>
    <t>18:g.48591955_48591972del</t>
  </si>
  <si>
    <t>ENST00000342988.3:c.1120_1137del</t>
  </si>
  <si>
    <t>L536I</t>
  </si>
  <si>
    <t>MutationAssessor: impact: medium, score: 2.885;SIFT: impact: deleterious, score: 0;Polyphen-2: impact: probably_damaging, score: 0.994</t>
  </si>
  <si>
    <t>18:g.48604784C&gt;A</t>
  </si>
  <si>
    <t>ENST00000342988.3:c.1606C&gt;A</t>
  </si>
  <si>
    <t>E526A</t>
  </si>
  <si>
    <t>MutationAssessor: impact: high, score: 4.145;SIFT: impact: deleterious, score: 0;Polyphen-2: impact: probably_damaging, score: 0.92</t>
  </si>
  <si>
    <t>18:g.48604755A&gt;C</t>
  </si>
  <si>
    <t>ENST00000342988.3:c.1577A&gt;C</t>
  </si>
  <si>
    <t>R135*</t>
  </si>
  <si>
    <t>OncoKB: Likely Oncogenic, level NA, resistance NA;CIViC: NA;MyCancerGenome: not present;CancerHotspot: no;3DHotspot: no</t>
  </si>
  <si>
    <t>18:g.48575209C&gt;T</t>
  </si>
  <si>
    <t>ENST00000342988.3:c.403C&gt;T</t>
  </si>
  <si>
    <t>P-0017808-T01-IM6</t>
  </si>
  <si>
    <t>E538*</t>
  </si>
  <si>
    <t>18:g.48604790G&gt;T</t>
  </si>
  <si>
    <t>ENST00000342988.3:c.1612G&gt;T</t>
  </si>
  <si>
    <t>P-0017983-T01-IM6</t>
  </si>
  <si>
    <t>X380_splice</t>
  </si>
  <si>
    <t>Splice_Site</t>
  </si>
  <si>
    <t>18:g.48591978T&gt;C</t>
  </si>
  <si>
    <t>ENST00000342988.3:c.1139+2T&gt;C</t>
  </si>
  <si>
    <t>P-0007168-T01-IM5</t>
  </si>
  <si>
    <t>D415Efs*20</t>
  </si>
  <si>
    <t>18:g.48593491_48593494del</t>
  </si>
  <si>
    <t>ENST00000342988.3:c.1245_1248del</t>
  </si>
  <si>
    <t>weight loss; change in bowel habits</t>
  </si>
  <si>
    <t>FOLFOX+cetux</t>
  </si>
  <si>
    <t>P-0035154-T01-IM6</t>
  </si>
  <si>
    <t>ABDOMINAL PAIN, BLOATING/ABDOMINAL GIRTH/PELVIC PRESSURE,PAIN; WEIGHT LOSS; BRBPR</t>
  </si>
  <si>
    <t>V128Efs*14</t>
  </si>
  <si>
    <t>TC</t>
  </si>
  <si>
    <t>18:g.48575183_48575184del</t>
  </si>
  <si>
    <t>ENST00000342988.3:c.378_379del</t>
  </si>
  <si>
    <t>K428T</t>
  </si>
  <si>
    <t>MutationAssessor: impact: high, score: 3.74;SIFT: impact: deleterious, score: 0.01;Polyphen-2: impact: possibly_damaging, score: 0.83</t>
  </si>
  <si>
    <t>18:g.48593532A&gt;C</t>
  </si>
  <si>
    <t>ENST00000342988.3:c.1283A&gt;C</t>
  </si>
  <si>
    <t>P-0007746-T01-IM5</t>
  </si>
  <si>
    <t>18:g.48573505_48573506del</t>
  </si>
  <si>
    <t>ENST00000342988.3:c.94_95del</t>
  </si>
  <si>
    <t>Abdominal bloating; abdominal pain</t>
  </si>
  <si>
    <t>P-0011239-T02-IM5</t>
  </si>
  <si>
    <t>fecal occult blood</t>
  </si>
  <si>
    <t>P-0004865-T01-IM5</t>
  </si>
  <si>
    <t>E520*</t>
  </si>
  <si>
    <t>18:g.48604736G&gt;T</t>
  </si>
  <si>
    <t>ENST00000342988.3:c.1558G&gt;T</t>
  </si>
  <si>
    <t>Change in bowel habits; FOBT+</t>
  </si>
  <si>
    <t>P-0023271-T01-IM6</t>
  </si>
  <si>
    <t>W302*</t>
  </si>
  <si>
    <t>18:g.48586237G&gt;A</t>
  </si>
  <si>
    <t>ENST00000342988.3:c.906G&gt;A</t>
  </si>
  <si>
    <t>R497H</t>
  </si>
  <si>
    <t>MutationAssessor: impact: medium, score: 2.275;SIFT: impact: deleterious, score: 0.03;Polyphen-2: impact: possibly_damaging, score: 0.674</t>
  </si>
  <si>
    <t>18:g.48604668G&gt;A</t>
  </si>
  <si>
    <t>ENST00000342988.3:c.1490G&gt;A</t>
  </si>
  <si>
    <t>P-0026052-T01-IM6</t>
  </si>
  <si>
    <t>W268*</t>
  </si>
  <si>
    <t>18:g.48584725G&gt;A</t>
  </si>
  <si>
    <t>ENST00000342988.3:c.803G&gt;A</t>
  </si>
  <si>
    <t>P-0012722-T01-IM5</t>
  </si>
  <si>
    <t>Q449*</t>
  </si>
  <si>
    <t>18:g.48603044C&gt;T</t>
  </si>
  <si>
    <t>ENST00000342988.3:c.1345C&gt;T</t>
  </si>
  <si>
    <t>fecal occult blood test positive</t>
  </si>
  <si>
    <t>P-0004140-T03-IM5</t>
  </si>
  <si>
    <t>X79_splice</t>
  </si>
  <si>
    <t>GATGGGAGGCTTCAGGTTAGTCTTATA</t>
  </si>
  <si>
    <t>18:g.48573651_48573677delinsT</t>
  </si>
  <si>
    <t>ENST00000342988.3:c.235_249+12delinsT</t>
  </si>
  <si>
    <t>BRBPR; weight loss; abdominal pain; upper GI sx</t>
  </si>
  <si>
    <t>P-0004441-T01-IM5</t>
  </si>
  <si>
    <t>Q450Lfs*17</t>
  </si>
  <si>
    <t>TGCAGCAGCAGGCGGCTACTGCACAAGC</t>
  </si>
  <si>
    <t>18:g.48603039_48603066del</t>
  </si>
  <si>
    <t>ENST00000342988.3:c.1349_1376del</t>
  </si>
  <si>
    <t>brbpr, weight loss, increased bowel movements</t>
  </si>
  <si>
    <t>P-0003046-T01-IM5</t>
  </si>
  <si>
    <t>E49_K50delinsD*</t>
  </si>
  <si>
    <t>18:g.48573563_48573564delinsTT</t>
  </si>
  <si>
    <t>ENST00000342988.3:c.147_148delinsTT</t>
  </si>
  <si>
    <t>P-0009362-T01-IM5</t>
  </si>
  <si>
    <t>Y260*</t>
  </si>
  <si>
    <t>TACCATCA</t>
  </si>
  <si>
    <t>18:g.48584605_48584612del</t>
  </si>
  <si>
    <t>ENST00000342988.3:c.780_787del</t>
  </si>
  <si>
    <t>change in bowel habits, brbpr, diarrhea</t>
  </si>
  <si>
    <t>E538Ffs*12</t>
  </si>
  <si>
    <t>ACGAAGT</t>
  </si>
  <si>
    <t>18:g.48604788_48604794del</t>
  </si>
  <si>
    <t>ENST00000342988.3:c.1612_1618del</t>
  </si>
  <si>
    <t>P-0009303-T01-IM5</t>
  </si>
  <si>
    <t>A532D</t>
  </si>
  <si>
    <t>MutationAssessor: impact: medium, score: 3.205;SIFT: impact: deleterious, score: 0;Polyphen-2: impact: probably_damaging, score: 0.965</t>
  </si>
  <si>
    <t>18:g.48604773C&gt;A</t>
  </si>
  <si>
    <t>ENST00000342988.3:c.1595C&gt;A</t>
  </si>
  <si>
    <t>P-0010343-T02-IM6</t>
  </si>
  <si>
    <t>K507*</t>
  </si>
  <si>
    <t>GAAA</t>
  </si>
  <si>
    <t>TTGAT</t>
  </si>
  <si>
    <t>18:g.48604696_48604699delinsTTGAT</t>
  </si>
  <si>
    <t>ENST00000342988.3:c.1518_1521delinsTTGAT</t>
  </si>
  <si>
    <t>H287Tfs*46</t>
  </si>
  <si>
    <t>GCCATCTTCA</t>
  </si>
  <si>
    <t>18:g.48584779_48584788del</t>
  </si>
  <si>
    <t>ENST00000342988.3:c.859_868del</t>
  </si>
  <si>
    <t>H530Tfs*7</t>
  </si>
  <si>
    <t>18:g.48604766del</t>
  </si>
  <si>
    <t>ENST00000342988.3:c.1588del</t>
  </si>
  <si>
    <t>G508F</t>
  </si>
  <si>
    <t>MutationAssessor: NA;SIFT: impact: deleterious, score: 0;Polyphen-2: impact: probably_damaging, score: 0.996</t>
  </si>
  <si>
    <t>GG</t>
  </si>
  <si>
    <t>18:g.48604700_48604701delinsTT</t>
  </si>
  <si>
    <t>ENST00000342988.3:c.1522_1523delinsTT</t>
  </si>
  <si>
    <t>P-0036522-T01-IM6</t>
  </si>
  <si>
    <t>K88*</t>
  </si>
  <si>
    <t>18:g.48575068A&gt;T</t>
  </si>
  <si>
    <t>ENST00000342988.3:c.262A&gt;T</t>
  </si>
  <si>
    <t>P-0037026-T01-IM6</t>
  </si>
  <si>
    <t>Q448*</t>
  </si>
  <si>
    <t>18:g.48603041C&gt;T</t>
  </si>
  <si>
    <t>ENST00000342988.3:c.1342C&gt;T</t>
  </si>
  <si>
    <t>P-0007489-T01-IM5</t>
  </si>
  <si>
    <t>H427Sfs*2</t>
  </si>
  <si>
    <t>18:g.48593525_48593526insT</t>
  </si>
  <si>
    <t>ENST00000342988.3:c.1278dup</t>
  </si>
  <si>
    <t>Pump Fu + Irino + Oxa</t>
  </si>
  <si>
    <t>C71Nfs*24</t>
  </si>
  <si>
    <t>AA</t>
  </si>
  <si>
    <t>18:g.48573623_48573624insAA</t>
  </si>
  <si>
    <t>ENST00000342988.3:c.209_210dup</t>
  </si>
  <si>
    <t>P-0025157-T01-IM6</t>
  </si>
  <si>
    <t>L238Ffs*26</t>
  </si>
  <si>
    <t>18:g.48584538_48584539insT</t>
  </si>
  <si>
    <t>ENST00000342988.3:c.713dup</t>
  </si>
  <si>
    <t>F166*</t>
  </si>
  <si>
    <t>18:g.48581192_48581193del</t>
  </si>
  <si>
    <t>ENST00000342988.3:c.497_498del</t>
  </si>
  <si>
    <t>T62Nfs*8</t>
  </si>
  <si>
    <t>18:g.48573597_48573598insT</t>
  </si>
  <si>
    <t>ENST00000342988.3:c.182dup</t>
  </si>
  <si>
    <t>P-0002488-T01-IM3</t>
  </si>
  <si>
    <t>SMAD4 intragenic</t>
  </si>
  <si>
    <t>fusion</t>
  </si>
  <si>
    <t>DELETION</t>
  </si>
  <si>
    <t>N/A</t>
  </si>
  <si>
    <t>left abdominal pain, bloating, constipation</t>
  </si>
  <si>
    <t>C523R</t>
  </si>
  <si>
    <t>OncoKB: Unknown, level NA, resistance NA;CIViC: NA;MyCancerGenome: not present;CancerHotspot: no;3DHotspot: yes</t>
  </si>
  <si>
    <t>MutationAssessor: impact: high, score: 4.135;SIFT: impact: deleterious, score: 0.01;Polyphen-2: impact: possibly_damaging, score: 0.781</t>
  </si>
  <si>
    <t>18:g.48604745T&gt;C</t>
  </si>
  <si>
    <t>ENST00000342988.3:c.1567T&gt;C</t>
  </si>
  <si>
    <t>P-0004403-T01-IM5</t>
  </si>
  <si>
    <t>R97H</t>
  </si>
  <si>
    <t>MutationAssessor: impact: medium, score: 3;SIFT: impact: tolerated, score: 0.08;Polyphen-2: impact: probably_damaging, score: 0.999</t>
  </si>
  <si>
    <t>18:g.48575096G&gt;A</t>
  </si>
  <si>
    <t>ENST00000342988.3:c.290G&gt;A</t>
  </si>
  <si>
    <t>BRBPR; weight loss</t>
  </si>
  <si>
    <t>G365S</t>
  </si>
  <si>
    <t>MutationAssessor: impact: medium, score: 2.89;SIFT: impact: deleterious, score: 0;Polyphen-2: impact: probably_damaging, score: 1</t>
  </si>
  <si>
    <t>18:g.48591930G&gt;A</t>
  </si>
  <si>
    <t>ENST00000342988.3:c.1093G&gt;A</t>
  </si>
  <si>
    <t>P-0011396-T01-IM5</t>
  </si>
  <si>
    <t>C499R</t>
  </si>
  <si>
    <t>MutationAssessor: impact: high, score: 3.64;SIFT: impact: deleterious, score: 0;Polyphen-2: impact: possibly_damaging, score: 0.47</t>
  </si>
  <si>
    <t>18:g.48604673T&gt;C</t>
  </si>
  <si>
    <t>ENST00000342988.3:c.1495T&gt;C</t>
  </si>
  <si>
    <t>Other: Nausea; vomitting</t>
  </si>
  <si>
    <t>A406V</t>
  </si>
  <si>
    <t>MutationAssessor: impact: medium, score: 2.89;SIFT: impact: tolerated, score: 0.09;Polyphen-2: impact: probably_damaging, score: 0.993</t>
  </si>
  <si>
    <t>18:g.48593466C&gt;T</t>
  </si>
  <si>
    <t>ENST00000342988.3:c.1217C&gt;T</t>
  </si>
  <si>
    <t>P-0036621-T01-IM6</t>
  </si>
  <si>
    <t>A406T</t>
  </si>
  <si>
    <t>MutationAssessor: impact: medium, score: 2.545;SIFT: impact: deleterious, score: 0.01;Polyphen-2: impact: probably_damaging, score: 0.988</t>
  </si>
  <si>
    <t>18:g.48593465G&gt;A</t>
  </si>
  <si>
    <t>ENST00000342988.3:c.1216G&gt;A</t>
  </si>
  <si>
    <t>P-0011084-T02-IM5</t>
  </si>
  <si>
    <t>L104F</t>
  </si>
  <si>
    <t>MutationAssessor: impact: medium, score: 3.425;SIFT: impact: deleterious, score: 0;Polyphen-2: impact: probably_damaging, score: 1</t>
  </si>
  <si>
    <t>18:g.48575116C&gt;T</t>
  </si>
  <si>
    <t>ENST00000342988.3:c.310C&gt;T</t>
  </si>
  <si>
    <t>constipation, increased bowel sounds</t>
  </si>
  <si>
    <t>W509R</t>
  </si>
  <si>
    <t>OncoKB: Inconclusive, level NA, resistance NA;CIViC: NA;MyCancerGenome: not present;CancerHotspot: no;3DHotspot: no</t>
  </si>
  <si>
    <t>MutationAssessor: impact: high, score: 4.1;SIFT: impact: deleterious, score: 0;Polyphen-2: impact: probably_damaging, score: 1</t>
  </si>
  <si>
    <t>18:g.48604703T&gt;C</t>
  </si>
  <si>
    <t>ENST00000342988.3:c.1525T&gt;C</t>
  </si>
  <si>
    <t>G358E</t>
  </si>
  <si>
    <t>MutationAssessor: impact: low, score: 1.81;SIFT: impact: deleterious, score: 0.01;Polyphen-2: impact: probably_damaging, score: 0.999</t>
  </si>
  <si>
    <t>18:g.48591910G&gt;A</t>
  </si>
  <si>
    <t>ENST00000342988.3:c.1073G&gt;A</t>
  </si>
  <si>
    <t>P-0000862-T01-IM3</t>
  </si>
  <si>
    <t>P244H</t>
  </si>
  <si>
    <t>MutationAssessor: impact: low, score: 1.545;SIFT: impact: deleterious, score: 0.04;Polyphen-2: impact: benign, score: 0.06</t>
  </si>
  <si>
    <t>18:g.48584558C&gt;A</t>
  </si>
  <si>
    <t>ENST00000342988.3:c.731C&gt;A</t>
  </si>
  <si>
    <t>P-0011455-T01-IM5</t>
  </si>
  <si>
    <t>D360Y</t>
  </si>
  <si>
    <t>MutationAssessor: impact: medium, score: 2.92;SIFT: impact: deleterious, score: 0;Polyphen-2: impact: probably_damaging, score: 0.989</t>
  </si>
  <si>
    <t>18:g.48591915G&gt;T</t>
  </si>
  <si>
    <t>ENST00000342988.3:c.1078G&gt;T</t>
  </si>
  <si>
    <t>diarrhea, constipation</t>
  </si>
  <si>
    <t>I74T</t>
  </si>
  <si>
    <t>MutationAssessor: impact: medium, score: 3.465;SIFT: impact: deleterious, score: 0.05;Polyphen-2: impact: probably_damaging, score: 1</t>
  </si>
  <si>
    <t>18:g.48573637T&gt;C</t>
  </si>
  <si>
    <t>ENST00000342988.3:c.221T&gt;C</t>
  </si>
  <si>
    <t>P-0021497-T01-IM6</t>
  </si>
  <si>
    <t>F362V</t>
  </si>
  <si>
    <t>MutationAssessor: impact: high, score: 3.96;SIFT: impact: deleterious, score: 0;Polyphen-2: impact: probably_damaging, score: 1</t>
  </si>
  <si>
    <t>18:g.48591921T&gt;G</t>
  </si>
  <si>
    <t>ENST00000342988.3:c.1084T&gt;G</t>
  </si>
  <si>
    <t>FATIGUE; ANEMIA</t>
  </si>
  <si>
    <t>P-0035103-T01-IM6</t>
  </si>
  <si>
    <t>G231D</t>
  </si>
  <si>
    <t>MutationAssessor: impact: low, score: 1.905;SIFT: impact: tolerated, score: 0.09;Polyphen-2: impact: benign, score: 0.015</t>
  </si>
  <si>
    <t>18:g.48584519G&gt;A</t>
  </si>
  <si>
    <t>ENST00000342988.3:c.692G&gt;A</t>
  </si>
  <si>
    <t>D165V</t>
  </si>
  <si>
    <t>MutationAssessor: impact: low, score: 1.93;SIFT: impact: deleterious, score: 0.04;Polyphen-2: impact: possibly_damaging, score: 0.462</t>
  </si>
  <si>
    <t>18:g.48581190A&gt;T</t>
  </si>
  <si>
    <t>ENST00000342988.3:c.494A&gt;T</t>
  </si>
  <si>
    <t>P-0023285-T01-IM6</t>
  </si>
  <si>
    <t>I40N</t>
  </si>
  <si>
    <t>MutationAssessor: impact: medium, score: 3.02;SIFT: impact: deleterious, score: 0;Polyphen-2: impact: probably_damaging, score: 1</t>
  </si>
  <si>
    <t>18:g.48573535T&gt;A</t>
  </si>
  <si>
    <t>ENST00000342988.3:c.119T&gt;A</t>
  </si>
  <si>
    <t>KRAS Mutation</t>
  </si>
  <si>
    <t>Type</t>
  </si>
  <si>
    <t>*</t>
  </si>
  <si>
    <t>cBioPortal for Cancer Genomics</t>
  </si>
  <si>
    <t>REF</t>
  </si>
  <si>
    <t>Appendiceal Cancer (MSK, J Clin Oncol 2022)</t>
  </si>
  <si>
    <t>P-0002322-T01-IM3</t>
  </si>
  <si>
    <t>Appendiceal Cancer</t>
  </si>
  <si>
    <t>Goblet Cell Adenocarcinoma of the Appendix</t>
  </si>
  <si>
    <t>G365_E377del</t>
  </si>
  <si>
    <t>P-0003657-T01-IM5</t>
  </si>
  <si>
    <t>SKA1-SMAD4 Fusion</t>
  </si>
  <si>
    <t>P-0008142-T02-IM5</t>
  </si>
  <si>
    <t>Colonic Type Adenocarcinoma of the Appendix</t>
  </si>
  <si>
    <t>R445*</t>
  </si>
  <si>
    <t>P-0011073-T01-IM5</t>
  </si>
  <si>
    <t>Mucinous Adenocarcinoma of the Appendix</t>
  </si>
  <si>
    <t>P91Lfs*3</t>
  </si>
  <si>
    <t>P-0011271-T01-IM5</t>
  </si>
  <si>
    <t>S138*</t>
  </si>
  <si>
    <t>P-0012054-T01-IM5</t>
  </si>
  <si>
    <t>R361S</t>
  </si>
  <si>
    <t>P-0014674-T01-IM6</t>
  </si>
  <si>
    <t>L533V</t>
  </si>
  <si>
    <t>P-0018729-T01-IM6</t>
  </si>
  <si>
    <t>G365D</t>
  </si>
  <si>
    <t>P-0019061-T01-IM6</t>
  </si>
  <si>
    <t>D537V</t>
  </si>
  <si>
    <t>P-0020414-T01-IM6</t>
  </si>
  <si>
    <t>A532Pfs*5</t>
  </si>
  <si>
    <t>P-0022171-T01-IM6</t>
  </si>
  <si>
    <t>D424V</t>
  </si>
  <si>
    <t>P-0023090-T01-IM6</t>
  </si>
  <si>
    <t>P-0028106-T01-IM6</t>
  </si>
  <si>
    <t>H132Y</t>
  </si>
  <si>
    <t>OncoKB: Likely Oncogenic, level NA, resistance NA;CIViC: diagnosticCount: 0, predictiveCount: 0, prognosticCount: 0, predisposingCount: 0, oncogenicCount: 0, functionalCount: 1;MyCancerGenome: not present;CancerHotspot: no;3DHotspot: yes</t>
  </si>
  <si>
    <t>P-0044082-T01-IM6</t>
  </si>
  <si>
    <t>Q410*</t>
  </si>
  <si>
    <t>P-0044538-T01-IM6</t>
  </si>
  <si>
    <t>P-0052100-T01-IM6</t>
  </si>
  <si>
    <t>Colon Adenocarcinoma (CaseCCC, PNAS 2015)</t>
  </si>
  <si>
    <t>coad_caseccc_15807</t>
  </si>
  <si>
    <t>W524R</t>
  </si>
  <si>
    <t>coad_caseccc_15873</t>
  </si>
  <si>
    <t>Q289*</t>
  </si>
  <si>
    <t>coad_caseccc_5804</t>
  </si>
  <si>
    <t>coad_caseccc_9029</t>
  </si>
  <si>
    <t>R361P</t>
  </si>
  <si>
    <t>Colon Cancer (Sidra-LUMC AC-ICAM, Nat Med 2023)</t>
  </si>
  <si>
    <t>SER-SILU-CC-P0007-PT-01</t>
  </si>
  <si>
    <t>E538Kfs*14</t>
  </si>
  <si>
    <t>SER-SILU-CC-P0053-PT-01</t>
  </si>
  <si>
    <t>R420C</t>
  </si>
  <si>
    <t>SER-SILU-CC-P0080-PT-01</t>
  </si>
  <si>
    <t>G352E</t>
  </si>
  <si>
    <t>SER-SILU-CC-P0090-PT-01</t>
  </si>
  <si>
    <t>SER-SILU-CC-P0095-PT-01</t>
  </si>
  <si>
    <t>SER-SILU-CC-P0100-PT-01</t>
  </si>
  <si>
    <t>R496H</t>
  </si>
  <si>
    <t>OncoKB: Likely Oncogenic, level NA, resistance NA;CIViC: diagnosticCount: 0, predictiveCount: 0, prognosticCount: 0, predisposingCount: 0, oncogenicCount: 0, functionalCount: 1;MyCancerGenome: not present;CancerHotspot: no;3DHotspot: no</t>
  </si>
  <si>
    <t>E108*</t>
  </si>
  <si>
    <t>SER-SILU-CC-P0104-PT-01</t>
  </si>
  <si>
    <t>V128G</t>
  </si>
  <si>
    <t>SER-SILU-CC-P0107-PT-01</t>
  </si>
  <si>
    <t>D493V</t>
  </si>
  <si>
    <t>SER-SILU-CC-P0122-PT-01</t>
  </si>
  <si>
    <t>SER-SILU-CC-P0154-PT-01</t>
  </si>
  <si>
    <t>D332A</t>
  </si>
  <si>
    <t>SER-SILU-CC-P0158-PT-01</t>
  </si>
  <si>
    <t>SER-SILU-CC-P0198-PT-01</t>
  </si>
  <si>
    <t>SER-SILU-CC-P0199-PT-01</t>
  </si>
  <si>
    <t>SER-SILU-CC-P0214-PT-01</t>
  </si>
  <si>
    <t>SER-SILU-CC-P0259-PT-01</t>
  </si>
  <si>
    <t>SER-SILU-CC-P0288-PT-01</t>
  </si>
  <si>
    <t>SER-SILU-CC-P0299-PT-01</t>
  </si>
  <si>
    <t>SER-SILU-CC-P0305-PT-01</t>
  </si>
  <si>
    <t>SER-SILU-CC-P0310-PT-01</t>
  </si>
  <si>
    <t>SER-SILU-CC-P0318-PT-01</t>
  </si>
  <si>
    <t>K110Nfs*12</t>
  </si>
  <si>
    <t>SER-SILU-CC-P0321-PT-01</t>
  </si>
  <si>
    <t>L536*</t>
  </si>
  <si>
    <t>SER-SILU-CC-P0326-PT-01</t>
  </si>
  <si>
    <t>SER-SILU-CC-P0364-PT-01</t>
  </si>
  <si>
    <t>SER-SILU-CC-P0370-PT-01</t>
  </si>
  <si>
    <t>G471D</t>
  </si>
  <si>
    <t>SER-SILU-CC-P0392-PT-01</t>
  </si>
  <si>
    <t>SER-SILU-CC-P0406-PT-01</t>
  </si>
  <si>
    <t>SER-SILU-CC-P0421-PT-01</t>
  </si>
  <si>
    <t>SER-SILU-CC-P0440-PT-01</t>
  </si>
  <si>
    <t>SER-SILU-CC-P0442-PT-01</t>
  </si>
  <si>
    <t>G477V</t>
  </si>
  <si>
    <t>SER-SILU-CC-P0451-PT-01</t>
  </si>
  <si>
    <t>E538K</t>
  </si>
  <si>
    <t>Colorectal Adenocarcinoma (MSK, Nat Commun 2022)</t>
  </si>
  <si>
    <t>P-0021194-T01-IM6</t>
  </si>
  <si>
    <t>P-0029060-T01-IM6</t>
  </si>
  <si>
    <t>Small Bowel Cancer</t>
  </si>
  <si>
    <t>P-0030802-T01-IM6</t>
  </si>
  <si>
    <t>P356R</t>
  </si>
  <si>
    <t>R531W</t>
  </si>
  <si>
    <t>P-0033141-T01-IM6</t>
  </si>
  <si>
    <t>P-0044779-T01-IM6</t>
  </si>
  <si>
    <t>P-0045221-T01-IM6</t>
  </si>
  <si>
    <t>L536R</t>
  </si>
  <si>
    <t>P-0060922-T01-IM7</t>
  </si>
  <si>
    <t>P-0061615-T01-IM7</t>
  </si>
  <si>
    <t>K385_G386del</t>
  </si>
  <si>
    <t>P-0062331-T01-IM7</t>
  </si>
  <si>
    <t>C127S</t>
  </si>
  <si>
    <t>P-0063437-T02-IM7</t>
  </si>
  <si>
    <t>s_DK_cac_012_P1</t>
  </si>
  <si>
    <t>H530_A532del</t>
  </si>
  <si>
    <t>TRF011722</t>
  </si>
  <si>
    <t>TRF060129</t>
  </si>
  <si>
    <t>TRF060130</t>
  </si>
  <si>
    <t>TRF060132</t>
  </si>
  <si>
    <t>W509*</t>
  </si>
  <si>
    <t>TRF117588</t>
  </si>
  <si>
    <t>TRF117589</t>
  </si>
  <si>
    <t>Colorectal Adenocarcinoma (TCGA, Firehose Legacy)</t>
  </si>
  <si>
    <t>TCGA-A6-2676-01</t>
  </si>
  <si>
    <t> GDAC Firehose</t>
  </si>
  <si>
    <t>TCGA-AA-3520-01</t>
  </si>
  <si>
    <t>TCGA-AA-3555-01</t>
  </si>
  <si>
    <t>E33*</t>
  </si>
  <si>
    <t>TCGA-AA-3558-01</t>
  </si>
  <si>
    <t>TCGA-AA-3692-01</t>
  </si>
  <si>
    <t>TCGA-AA-3811-01</t>
  </si>
  <si>
    <t>V136A</t>
  </si>
  <si>
    <t>TCGA-AA-A00K-01</t>
  </si>
  <si>
    <t>TCGA-AA-A01D-01</t>
  </si>
  <si>
    <t>Y513*</t>
  </si>
  <si>
    <t>TCGA-AA-A02O-01</t>
  </si>
  <si>
    <t>C324R</t>
  </si>
  <si>
    <t>TCGA-AG-3887-01</t>
  </si>
  <si>
    <t>TCGA-AG-4005-01</t>
  </si>
  <si>
    <t>TCGA-AG-A011-01</t>
  </si>
  <si>
    <t>Colorectal Adenocarcinoma (TCGA, Nature 2012)</t>
  </si>
  <si>
    <t>TCGA-A6-2678-01</t>
  </si>
  <si>
    <t>D355G</t>
  </si>
  <si>
    <t>TCGA-AA-3522-01</t>
  </si>
  <si>
    <t>S357P</t>
  </si>
  <si>
    <t>TCGA-AA-3530-01</t>
  </si>
  <si>
    <t>TCGA-AA-3666-01</t>
  </si>
  <si>
    <t>V437D</t>
  </si>
  <si>
    <t>TCGA-AA-3821-01</t>
  </si>
  <si>
    <t>TCGA-AA-3845-01</t>
  </si>
  <si>
    <t>L533R</t>
  </si>
  <si>
    <t>TCGA-AA-3864-01</t>
  </si>
  <si>
    <t>A327V</t>
  </si>
  <si>
    <t>TCGA-AA-3973-01</t>
  </si>
  <si>
    <t>A36_K45del</t>
  </si>
  <si>
    <t>TCGA-AA-3984-01</t>
  </si>
  <si>
    <t>E134K</t>
  </si>
  <si>
    <t>G65E</t>
  </si>
  <si>
    <t>TCGA-AG-3901-01</t>
  </si>
  <si>
    <t>TCGA-AG-A008-01</t>
  </si>
  <si>
    <t>D537Y</t>
  </si>
  <si>
    <t>OncoKB: Oncogenic, level NA, resistance NA;CIViC: diagnosticCount: 0, predictiveCount: 0, prognosticCount: 0, predisposingCount: 0, oncogenicCount: 0, functionalCount: 1;MyCancerGenome: present;CancerHotspot: yes;3DHotspot: no</t>
  </si>
  <si>
    <t>TCGA-AG-A016-01</t>
  </si>
  <si>
    <t>L57V</t>
  </si>
  <si>
    <t>TCGA-AG-A020-01</t>
  </si>
  <si>
    <t>TCGA-AG-A02X-01</t>
  </si>
  <si>
    <t>Colorectal Adenocarcinoma (TCGA, PanCancer Atlas)</t>
  </si>
  <si>
    <t>TCGA-A6-3809-01</t>
  </si>
  <si>
    <t>P550T</t>
  </si>
  <si>
    <t> Pan-Cancer Atlas (PanCanAtlas)</t>
  </si>
  <si>
    <t>TCGA-A6-5664-01</t>
  </si>
  <si>
    <t>K340E</t>
  </si>
  <si>
    <t>TCGA-A6-A565-01</t>
  </si>
  <si>
    <t>TCGA-AA-3496-01</t>
  </si>
  <si>
    <t>S232Qfs*3</t>
  </si>
  <si>
    <t>TCGA-AA-3842-01</t>
  </si>
  <si>
    <t>C363W</t>
  </si>
  <si>
    <t>A39T</t>
  </si>
  <si>
    <t>TCGA-AA-A02E-01</t>
  </si>
  <si>
    <t>G419A</t>
  </si>
  <si>
    <t>TCGA-AD-6899-01</t>
  </si>
  <si>
    <t>D537H</t>
  </si>
  <si>
    <t>TCGA-AF-2690-01</t>
  </si>
  <si>
    <t>TCGA-AF-6136-01</t>
  </si>
  <si>
    <t>L47Q</t>
  </si>
  <si>
    <t>TCGA-AF-6672-01</t>
  </si>
  <si>
    <t>F408L</t>
  </si>
  <si>
    <t>TCGA-AG-3885-01</t>
  </si>
  <si>
    <t>S325Yfs*5</t>
  </si>
  <si>
    <t>TCGA-AH-6903-01</t>
  </si>
  <si>
    <t>TCGA-AY-6386-01</t>
  </si>
  <si>
    <t>Q116*</t>
  </si>
  <si>
    <t>TCGA-AZ-4614-01</t>
  </si>
  <si>
    <t>D52Rfs*2</t>
  </si>
  <si>
    <t>TCGA-AZ-4616-01</t>
  </si>
  <si>
    <t>TCGA-AZ-6598-01</t>
  </si>
  <si>
    <t>Y117H</t>
  </si>
  <si>
    <t>TCGA-CA-5796-01</t>
  </si>
  <si>
    <t>Q516*</t>
  </si>
  <si>
    <t>TCGA-CA-6717-01</t>
  </si>
  <si>
    <t>TCGA-CA-6718-01</t>
  </si>
  <si>
    <t>G89*</t>
  </si>
  <si>
    <t>Q534P</t>
  </si>
  <si>
    <t>TCGA-CK-4950-01</t>
  </si>
  <si>
    <t>TCGA-CK-5916-01</t>
  </si>
  <si>
    <t>C115Y</t>
  </si>
  <si>
    <t>TCGA-CM-5868-01</t>
  </si>
  <si>
    <t>K436N</t>
  </si>
  <si>
    <t>TCGA-CM-6165-01</t>
  </si>
  <si>
    <t>E330Q</t>
  </si>
  <si>
    <t>TCGA-CM-6170-01</t>
  </si>
  <si>
    <t>TCGA-CM-6171-01</t>
  </si>
  <si>
    <t>TCGA-CM-6680-01</t>
  </si>
  <si>
    <t>TCGA-D5-5538-01</t>
  </si>
  <si>
    <t>TCGA-D5-6532-01</t>
  </si>
  <si>
    <t>TCGA-D5-6920-01</t>
  </si>
  <si>
    <t>TCGA-D5-7000-01</t>
  </si>
  <si>
    <t>TCGA-DC-6681-01</t>
  </si>
  <si>
    <t>TCGA-DM-A1D4-01</t>
  </si>
  <si>
    <t>X152_splice</t>
  </si>
  <si>
    <t>Splice_Region</t>
  </si>
  <si>
    <t>TCGA-DM-A1D8-01</t>
  </si>
  <si>
    <t>G365R</t>
  </si>
  <si>
    <t>TCGA-DM-A1D9-01</t>
  </si>
  <si>
    <t>not_provided</t>
  </si>
  <si>
    <t>TCGA-DM-A285-01</t>
  </si>
  <si>
    <t>TCGA-DM-A28H-01</t>
  </si>
  <si>
    <t>TCGA-DM-A28K-01</t>
  </si>
  <si>
    <t>TCGA-DY-A1DD-01</t>
  </si>
  <si>
    <t>K428M</t>
  </si>
  <si>
    <t>TCGA-DY-A1DF-01</t>
  </si>
  <si>
    <t>TCGA-EI-6508-01</t>
  </si>
  <si>
    <t>L495R</t>
  </si>
  <si>
    <t>TCGA-EI-6882-01</t>
  </si>
  <si>
    <t>N285Tfs*51</t>
  </si>
  <si>
    <t>TCGA-EI-6917-01</t>
  </si>
  <si>
    <t>R445Q</t>
  </si>
  <si>
    <t>TCGA-F4-6569-01</t>
  </si>
  <si>
    <t>TCGA-F4-6805-01</t>
  </si>
  <si>
    <t>TCGA-F4-6855-01</t>
  </si>
  <si>
    <t>S178*</t>
  </si>
  <si>
    <t>TCGA-F5-6864-01</t>
  </si>
  <si>
    <t>TCGA-G4-6304-01</t>
  </si>
  <si>
    <t>R441C</t>
  </si>
  <si>
    <t>TCGA-G4-6309-01</t>
  </si>
  <si>
    <t>TCGA-G4-6322-01</t>
  </si>
  <si>
    <t>TCGA-G4-6628-01</t>
  </si>
  <si>
    <t>TCGA-QG-A5YX-01</t>
  </si>
  <si>
    <t>L540Pfs*10</t>
  </si>
  <si>
    <t>Colorectal Adenocarcinoma Triplets (MSK, Genome Biol 2014)</t>
  </si>
  <si>
    <t>EV-006-P</t>
  </si>
  <si>
    <t>EV-012-P</t>
  </si>
  <si>
    <t>L540H</t>
  </si>
  <si>
    <t>EV-014-P</t>
  </si>
  <si>
    <t>EV-048-P</t>
  </si>
  <si>
    <t>EV-051-P</t>
  </si>
  <si>
    <t>EV-056-P</t>
  </si>
  <si>
    <t>S325F</t>
  </si>
  <si>
    <t>EV-067-P</t>
  </si>
  <si>
    <t>P356S</t>
  </si>
  <si>
    <t>EV-074-P</t>
  </si>
  <si>
    <t>I518N</t>
  </si>
  <si>
    <t>Colorectal Cancer (MSK, Cancer Discovery 2022)</t>
  </si>
  <si>
    <t>P-0032505-T01-IM6</t>
  </si>
  <si>
    <t>Colorectal Cancer (MSK, JCO Precis Oncol 2022)</t>
  </si>
  <si>
    <t>P-0028274-T01-IM6</t>
  </si>
  <si>
    <t>P203T</t>
  </si>
  <si>
    <t>P-0033100-T01-IM6</t>
  </si>
  <si>
    <t>K106R</t>
  </si>
  <si>
    <t>P-0039691-T01-IM6</t>
  </si>
  <si>
    <t>Colon Adenocarcinoma In Situ</t>
  </si>
  <si>
    <t>L98F</t>
  </si>
  <si>
    <t>P-0040460-T01-IM6</t>
  </si>
  <si>
    <t>P-0043371-T01-IM6</t>
  </si>
  <si>
    <t>P-0053162-T01-IM6</t>
  </si>
  <si>
    <t>P-0004795-T01-IM5</t>
  </si>
  <si>
    <t>D493H</t>
  </si>
  <si>
    <t>P-0005298-T01-IM5</t>
  </si>
  <si>
    <t>Q449Hfs*34</t>
  </si>
  <si>
    <t>P-0005591-T01-IM5</t>
  </si>
  <si>
    <t>P-0007115-T01-IM5</t>
  </si>
  <si>
    <t>P-0007365-T01-IM5</t>
  </si>
  <si>
    <t>H382R</t>
  </si>
  <si>
    <t>P-0008721-T01-IM5</t>
  </si>
  <si>
    <t>I383M</t>
  </si>
  <si>
    <t>P-0009157-T01-IM5</t>
  </si>
  <si>
    <t>P-0010007-T01-IM5</t>
  </si>
  <si>
    <t>P-0011357-T01-IM5</t>
  </si>
  <si>
    <t>P-0015055-T01-IM6</t>
  </si>
  <si>
    <t>P-0015244-T01-IM6</t>
  </si>
  <si>
    <t>P-0018277-T02-IM6</t>
  </si>
  <si>
    <t>P-0020234-T01-IM6</t>
  </si>
  <si>
    <t>P-0025088-T01-IM6</t>
  </si>
  <si>
    <t>Q534_L536del</t>
  </si>
  <si>
    <t>D424N</t>
  </si>
  <si>
    <t>P-0026681-T01-IM6</t>
  </si>
  <si>
    <t>D360V</t>
  </si>
  <si>
    <t>P-0027680-T01-IM6</t>
  </si>
  <si>
    <t>Y95C</t>
  </si>
  <si>
    <t>P-0028980-T01-IM6</t>
  </si>
  <si>
    <t>Q249*</t>
  </si>
  <si>
    <t>P-0031666-T01-IM6</t>
  </si>
  <si>
    <t>P-0032267-T01-IM6</t>
  </si>
  <si>
    <t>P-0032860-T01-IM6</t>
  </si>
  <si>
    <t>P-0037084-T01-IM6</t>
  </si>
  <si>
    <t>P-0039427-T01-IM6</t>
  </si>
  <si>
    <t>L43W</t>
  </si>
  <si>
    <t>Metastatic Colorectal Cancer (MSK, Cancer Cell 2018)</t>
  </si>
  <si>
    <t>P-0000994-T01-IM3</t>
  </si>
  <si>
    <t>E526D</t>
  </si>
  <si>
    <t>P-0001054-T02-IM3</t>
  </si>
  <si>
    <t>P-0001317-T01-IM3</t>
  </si>
  <si>
    <t>P-0001685-T01-IM3</t>
  </si>
  <si>
    <t>P-0002678-T01-IM3</t>
  </si>
  <si>
    <t>V128A</t>
  </si>
  <si>
    <t>P-0003046-T01-IM3</t>
  </si>
  <si>
    <t>P-0004220-T01-IM5</t>
  </si>
  <si>
    <t>P-0004363-T01-IM5</t>
  </si>
  <si>
    <t>Q442*</t>
  </si>
  <si>
    <t>P-0004786-T01-IM5</t>
  </si>
  <si>
    <t>L104H</t>
  </si>
  <si>
    <t>P-0005163-T01-IM5</t>
  </si>
  <si>
    <t>S154*</t>
  </si>
  <si>
    <t>P-0006548-T01-IM5</t>
  </si>
  <si>
    <t>P-0008283-T01-IM5</t>
  </si>
  <si>
    <t>SMAD4-RGS17 Fusion</t>
  </si>
  <si>
    <t>P-0009062-T01-IM5</t>
  </si>
  <si>
    <t>L533I</t>
  </si>
  <si>
    <t>L536_D537insRR</t>
  </si>
  <si>
    <t>P-0010710-T01-IM5</t>
  </si>
  <si>
    <t>P-0012742-T01-IM5</t>
  </si>
  <si>
    <t>Rectal Cancer (MSK,Nature Medicine 2019)</t>
  </si>
  <si>
    <t>P-0010555-T02-IM5</t>
  </si>
  <si>
    <t>D351N</t>
  </si>
  <si>
    <t>RC-MSK-004-pt</t>
  </si>
  <si>
    <t>RC-MSK-022MC-tm</t>
  </si>
  <si>
    <t>RC-MSK-022PC-tm</t>
  </si>
  <si>
    <t>RC-MSK-022-pt</t>
  </si>
  <si>
    <t>RC-MSK-022-tm</t>
  </si>
  <si>
    <t>RC-MSK-022TNT-tm</t>
  </si>
  <si>
    <t>RC-MSK-028-tm</t>
  </si>
  <si>
    <t>RC-MSK-031-pt</t>
  </si>
  <si>
    <t>Pathogenic mutation</t>
  </si>
  <si>
    <t>P</t>
  </si>
  <si>
    <t>Total</t>
  </si>
  <si>
    <t>p=0,002</t>
  </si>
  <si>
    <t>CRC (n=2424)</t>
  </si>
  <si>
    <t>Functional mutation</t>
  </si>
  <si>
    <t>K428Nfs*11</t>
  </si>
  <si>
    <t>Pos</t>
  </si>
  <si>
    <t>MHC</t>
  </si>
  <si>
    <t>Peptide</t>
  </si>
  <si>
    <t>Score_EL</t>
  </si>
  <si>
    <t>%Rank_EL</t>
  </si>
  <si>
    <t>Score_BA</t>
  </si>
  <si>
    <t>%Rank_BA</t>
  </si>
  <si>
    <t>Aff(nM)</t>
  </si>
  <si>
    <t>BindLevel</t>
  </si>
  <si>
    <t>HLA-B*35:01</t>
  </si>
  <si>
    <t>CPIVTVDRY</t>
  </si>
  <si>
    <t>SB</t>
  </si>
  <si>
    <t>HLA-A*02:01</t>
  </si>
  <si>
    <t>YLDREAWRA</t>
  </si>
  <si>
    <t>Sequence</t>
  </si>
  <si>
    <t>HLA-C*03:04</t>
  </si>
  <si>
    <t>STSQPASTL</t>
  </si>
  <si>
    <t>YVFDLKCDSV</t>
  </si>
  <si>
    <t>WB</t>
  </si>
  <si>
    <t>HLA-A*24:02</t>
  </si>
  <si>
    <t>SYYLDREAW</t>
  </si>
  <si>
    <t>HLA-B*07:02</t>
  </si>
  <si>
    <t>GPDHPRQSI</t>
  </si>
  <si>
    <t>KYCQYVFDL</t>
  </si>
  <si>
    <t>YVFDLKCDSVCV</t>
  </si>
  <si>
    <t>HPRQSIKET</t>
  </si>
  <si>
    <t>HLA-B*40:01</t>
  </si>
  <si>
    <t>KETPCCIEI</t>
  </si>
  <si>
    <t>HLA-B*15:01</t>
  </si>
  <si>
    <t>HVKYCQYVF</t>
  </si>
  <si>
    <t>WGPDHPRQSI</t>
  </si>
  <si>
    <t>REAGRAPGVAV</t>
  </si>
  <si>
    <t>HLA-A*11:01</t>
  </si>
  <si>
    <t>RAPGVAVHK</t>
  </si>
  <si>
    <t>REAWRAPGDAV</t>
  </si>
  <si>
    <t>HPRQSIKETPC</t>
  </si>
  <si>
    <t>REAGRAPGV</t>
  </si>
  <si>
    <t>AGRAPGVAV</t>
  </si>
  <si>
    <t>CIEIHLHRAL</t>
  </si>
  <si>
    <t>FRLGQLSNV</t>
  </si>
  <si>
    <t>KETPCCIEIHL</t>
  </si>
  <si>
    <t>SSCPIVTVDR</t>
  </si>
  <si>
    <t>NELKDVKYCQY</t>
  </si>
  <si>
    <t>APGVAVHKI</t>
  </si>
  <si>
    <t>YVDPSGGDCF</t>
  </si>
  <si>
    <t>TPCCIEIHL</t>
  </si>
  <si>
    <t>YVDPSGGDHF</t>
  </si>
  <si>
    <t>VFDLKCDSV</t>
  </si>
  <si>
    <t>SSCPIVTVDRY</t>
  </si>
  <si>
    <t>ELKDVKYCQY</t>
  </si>
  <si>
    <t>GYVDPSGGDHF</t>
  </si>
  <si>
    <t>HPRQSIKETP</t>
  </si>
  <si>
    <t>GYVDPSGGDCF</t>
  </si>
  <si>
    <t>GRAPGVAVH</t>
  </si>
  <si>
    <t>YVDPSGGDRFR</t>
  </si>
  <si>
    <t>Mutation</t>
  </si>
  <si>
    <t>HLA</t>
  </si>
  <si>
    <t>GIANT</t>
  </si>
  <si>
    <t>EPIP</t>
  </si>
  <si>
    <t>Affinity</t>
  </si>
  <si>
    <t>HLA-A02:01</t>
  </si>
  <si>
    <t>HLA-B40:01</t>
  </si>
  <si>
    <t>HLA-B35:01</t>
  </si>
  <si>
    <t>HLA-A24:02</t>
  </si>
  <si>
    <t>HLA-B07:02</t>
  </si>
  <si>
    <t>RYVDPSGGDRF</t>
  </si>
  <si>
    <t>HLA-A11:01</t>
  </si>
  <si>
    <t>HLA-C04:01</t>
  </si>
  <si>
    <t>HLA-A01:01</t>
  </si>
  <si>
    <t>HLA-B15:01</t>
  </si>
  <si>
    <t>YYLDREAW</t>
  </si>
  <si>
    <t>HLA-C07:02</t>
  </si>
  <si>
    <t>NELKDVKY</t>
  </si>
  <si>
    <t>HLA-B44:03</t>
  </si>
  <si>
    <t>CPIVTVGGY</t>
  </si>
  <si>
    <t>HLA-C03:04</t>
  </si>
  <si>
    <t>HLA-C07:01</t>
  </si>
  <si>
    <t>SSCPIVTVGGY</t>
  </si>
  <si>
    <t>RLGQLSNVHR</t>
  </si>
  <si>
    <t>HLA-C01:02</t>
  </si>
  <si>
    <t>TSQPASTL</t>
  </si>
  <si>
    <t>G358del; L364F</t>
    <phoneticPr fontId="4" type="noConversion"/>
  </si>
  <si>
    <t># Threshold for Strong binding peptides (%Rank_EL) 0.5</t>
  </si>
  <si>
    <t># Threshold for Weak binding peptides (%Rank_EL) 2</t>
  </si>
  <si>
    <t>L364F</t>
  </si>
  <si>
    <t>FCFGQLSNV</t>
  </si>
  <si>
    <t>Peptide(15mer)</t>
  </si>
  <si>
    <t>Affinity(nM)</t>
  </si>
  <si>
    <t>MiniPeptide(16-27mer)</t>
  </si>
  <si>
    <t>IVTVDRYVDPSGGDR</t>
  </si>
  <si>
    <t>FKVPSSCPIVTVDRYVDPSGGDRFCLG</t>
  </si>
  <si>
    <t># Threshold for Strong binding peptides (%Rank) 1%</t>
  </si>
  <si>
    <t>PIVTVDRYVDPSGGD</t>
  </si>
  <si>
    <t># Threshold for Weak binding peptides (%Rank) 5%</t>
  </si>
  <si>
    <t>CCIEIHLHRALQLLD</t>
  </si>
  <si>
    <t>PDYPRQSIKETPCCIEIHLHRALQLLD</t>
  </si>
  <si>
    <t>VTVDRYVDPSGGDRF</t>
  </si>
  <si>
    <t>APGVAVHKIYPSAYI</t>
  </si>
  <si>
    <t>YYLDREAGRAPGVAVHKIYPSAYIKV;SYYLDREAGRAPGVAVHKIYPSAYIKV</t>
  </si>
  <si>
    <t>IVTVGGYVDPSGGDR</t>
  </si>
  <si>
    <t>TFKVPSSCPIVTVGGYVDPSGGDRFCL</t>
  </si>
  <si>
    <t>RAPGVAVHKIYPSAY</t>
  </si>
  <si>
    <t>VQSYYLDREAWRAPG</t>
  </si>
  <si>
    <t>AVFVQSYYLDREAWRAPGDAVHKIYPS</t>
  </si>
  <si>
    <t>GVAVHKIYPSAYIKV</t>
  </si>
  <si>
    <t>Table S2:  Somatic mutations identified by next-generation sequencing (NGS) in CRC-PM and CRC patients</t>
    <phoneticPr fontId="4" type="noConversion"/>
  </si>
  <si>
    <t>Table S3: Comparison of  mutation frequency of 11 driver genes between CRC-PM and CRC</t>
    <phoneticPr fontId="4" type="noConversion"/>
  </si>
  <si>
    <t xml:space="preserve"> Table S4: Somatic copy number alteration (CNA) table for 63 CRC-PM and 694 CRC patients</t>
    <phoneticPr fontId="4" type="noConversion"/>
  </si>
  <si>
    <t>Table S5: Clinical characteristics of 63 CRC-PM patients</t>
    <phoneticPr fontId="4" type="noConversion"/>
  </si>
  <si>
    <t>Table S6: KRAS and SMAD4 mutations among 694 CRC patients</t>
    <phoneticPr fontId="4" type="noConversion"/>
  </si>
  <si>
    <t>Table S8: SMAD4 mutations from 312 CRC patients</t>
    <phoneticPr fontId="4" type="noConversion"/>
  </si>
  <si>
    <t>Table S9: Comparison of pathogenic mutation frequencies between CRC and CRC-PM</t>
    <phoneticPr fontId="4" type="noConversion"/>
  </si>
  <si>
    <t>Table S10: Comparison of two hotspot regions mutations in SMAD4 between CRC and CRC-PM</t>
    <phoneticPr fontId="4" type="noConversion"/>
  </si>
  <si>
    <t>Is Cancer Gene</t>
    <phoneticPr fontId="4" type="noConversion"/>
  </si>
  <si>
    <t>Table S7: Mutation frequencies of KRAS mutations in CRC-PM and CRC patients</t>
    <phoneticPr fontId="4" type="noConversion"/>
  </si>
  <si>
    <r>
      <t>CRC-PM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"/>
        <family val="2"/>
      </rPr>
      <t>n=124)</t>
    </r>
  </si>
  <si>
    <r>
      <t>CRC (n=2424</t>
    </r>
    <r>
      <rPr>
        <sz val="12"/>
        <color theme="1"/>
        <rFont val="宋体"/>
        <family val="3"/>
        <charset val="134"/>
      </rPr>
      <t>）</t>
    </r>
  </si>
  <si>
    <r>
      <t>Table S1</t>
    </r>
    <r>
      <rPr>
        <b/>
        <sz val="12"/>
        <color theme="1"/>
        <rFont val="等线"/>
        <family val="3"/>
        <charset val="134"/>
      </rPr>
      <t>：</t>
    </r>
    <r>
      <rPr>
        <b/>
        <sz val="12"/>
        <color theme="1"/>
        <rFont val="Arial"/>
        <family val="2"/>
      </rPr>
      <t>Clinical Data of CRC-PM and CRC Patients</t>
    </r>
    <phoneticPr fontId="4" type="noConversion"/>
  </si>
  <si>
    <r>
      <rPr>
        <b/>
        <sz val="12"/>
        <color theme="1"/>
        <rFont val="等线"/>
        <family val="3"/>
        <charset val="134"/>
      </rPr>
      <t>＜</t>
    </r>
    <r>
      <rPr>
        <b/>
        <sz val="12"/>
        <color theme="1"/>
        <rFont val="Arial"/>
        <family val="2"/>
      </rPr>
      <t>0.001</t>
    </r>
  </si>
  <si>
    <r>
      <t>doi</t>
    </r>
    <r>
      <rPr>
        <sz val="12"/>
        <color rgb="FF212121"/>
        <rFont val="宋体"/>
        <family val="3"/>
        <charset val="134"/>
      </rPr>
      <t>：</t>
    </r>
    <r>
      <rPr>
        <sz val="12"/>
        <color rgb="FF212121"/>
        <rFont val="Arial"/>
        <family val="2"/>
      </rPr>
      <t xml:space="preserve"> 10.1200/JCO.22.01392.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</si>
  <si>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10.1073/pnas.1417064112</t>
    </r>
  </si>
  <si>
    <r>
      <t>doi</t>
    </r>
    <r>
      <rPr>
        <sz val="12"/>
        <color rgb="FF212121"/>
        <rFont val="宋体"/>
        <family val="3"/>
        <charset val="134"/>
      </rPr>
      <t>：</t>
    </r>
    <r>
      <rPr>
        <sz val="12"/>
        <color rgb="FF212121"/>
        <rFont val="Arial"/>
        <family val="2"/>
      </rPr>
      <t xml:space="preserve"> 10.1038/s41591-023-02324-5.</t>
    </r>
  </si>
  <si>
    <r>
      <t>doi</t>
    </r>
    <r>
      <rPr>
        <sz val="12"/>
        <color rgb="FF212121"/>
        <rFont val="宋体"/>
        <family val="3"/>
        <charset val="134"/>
      </rPr>
      <t>：</t>
    </r>
    <r>
      <rPr>
        <sz val="12"/>
        <color rgb="FF212121"/>
        <rFont val="Arial"/>
        <family val="2"/>
      </rPr>
      <t xml:space="preserve"> 10.1038/s41467-022-35592-9.</t>
    </r>
  </si>
  <si>
    <r>
      <t>doi</t>
    </r>
    <r>
      <rPr>
        <u/>
        <sz val="12"/>
        <color theme="1"/>
        <rFont val="宋体"/>
        <family val="3"/>
        <charset val="134"/>
      </rPr>
      <t>：</t>
    </r>
    <r>
      <rPr>
        <u/>
        <sz val="12"/>
        <color theme="1"/>
        <rFont val="Arial"/>
        <family val="2"/>
      </rPr>
      <t xml:space="preserve"> 10.1038/nature11252.</t>
    </r>
  </si>
  <si>
    <r>
      <t>doi</t>
    </r>
    <r>
      <rPr>
        <sz val="12"/>
        <color rgb="FF212121"/>
        <rFont val="宋体"/>
        <family val="3"/>
        <charset val="134"/>
      </rPr>
      <t>：</t>
    </r>
    <r>
      <rPr>
        <sz val="12"/>
        <color rgb="FF212121"/>
        <rFont val="Arial"/>
        <family val="2"/>
      </rPr>
      <t xml:space="preserve"> 10.1186/s13059-014-0454-7.</t>
    </r>
  </si>
  <si>
    <r>
      <t>doi</t>
    </r>
    <r>
      <rPr>
        <sz val="12"/>
        <color rgb="FF212121"/>
        <rFont val="宋体"/>
        <family val="3"/>
        <charset val="134"/>
      </rPr>
      <t>：</t>
    </r>
    <r>
      <rPr>
        <sz val="12"/>
        <color rgb="FF212121"/>
        <rFont val="Arial"/>
        <family val="2"/>
      </rPr>
      <t xml:space="preserve"> 10.1158/2159-8290.CD-22-0405.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</si>
  <si>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10.1200/PO.21.00365.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</si>
  <si>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10.1093/jnci/djab124.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</si>
  <si>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10.1016/j.ccell.2017.12.004.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</si>
  <si>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10.1038/s41591-019-0584-2.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</si>
  <si>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10.1038/s41591-019-0584-3.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</si>
  <si>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10.1038/s41591-019-0584-4.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</si>
  <si>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10.1038/s41591-019-0584-5.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</si>
  <si>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10.1038/s41591-019-0584-6.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</si>
  <si>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10.1038/s41591-019-0584-7.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</si>
  <si>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10.1038/s41591-019-0584-8.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</si>
  <si>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10.1038/s41591-019-0584-9.</t>
    </r>
  </si>
  <si>
    <r>
      <t>doi</t>
    </r>
    <r>
      <rPr>
        <sz val="12"/>
        <color theme="1"/>
        <rFont val="宋体"/>
        <family val="3"/>
        <charset val="134"/>
      </rPr>
      <t>：</t>
    </r>
    <r>
      <rPr>
        <sz val="12"/>
        <color theme="1"/>
        <rFont val="Arial"/>
        <family val="2"/>
      </rPr>
      <t xml:space="preserve"> 10.1038/s41591-019-0584-10.</t>
    </r>
  </si>
  <si>
    <r>
      <t>Table S11</t>
    </r>
    <r>
      <rPr>
        <b/>
        <sz val="11"/>
        <color theme="1"/>
        <rFont val="宋体"/>
        <family val="3"/>
        <charset val="134"/>
      </rPr>
      <t>：</t>
    </r>
    <r>
      <rPr>
        <b/>
        <sz val="11"/>
        <color theme="1"/>
        <rFont val="Arial"/>
        <family val="2"/>
      </rPr>
      <t>MHC class I SMAD4</t>
    </r>
    <r>
      <rPr>
        <b/>
        <vertAlign val="superscript"/>
        <sz val="11"/>
        <color theme="1"/>
        <rFont val="Arial"/>
        <family val="2"/>
      </rPr>
      <t>mut</t>
    </r>
    <r>
      <rPr>
        <b/>
        <sz val="11"/>
        <color theme="1"/>
        <rFont val="Arial"/>
        <family val="2"/>
      </rPr>
      <t xml:space="preserve"> neoAgs identified by NetMHCpan-pipeline</t>
    </r>
    <phoneticPr fontId="4" type="noConversion"/>
  </si>
  <si>
    <r>
      <rPr>
        <sz val="11"/>
        <color theme="1"/>
        <rFont val="Arial"/>
        <family val="2"/>
      </rPr>
      <t>#Affinity:NeoAgs affinity prediction score,threshold value</t>
    </r>
    <r>
      <rPr>
        <sz val="11"/>
        <color theme="1"/>
        <rFont val="等线"/>
        <family val="3"/>
        <charset val="134"/>
      </rPr>
      <t>＜</t>
    </r>
    <r>
      <rPr>
        <sz val="11"/>
        <color theme="1"/>
        <rFont val="Arial"/>
        <family val="2"/>
      </rPr>
      <t>500</t>
    </r>
  </si>
  <si>
    <t>HLA-C*07:01</t>
  </si>
  <si>
    <t>VASTSQPASTL</t>
  </si>
  <si>
    <t>HLA-C*01:02</t>
  </si>
  <si>
    <t>KGWGPDHPRQSI</t>
  </si>
  <si>
    <t>HLA-B*44:03</t>
  </si>
  <si>
    <t>VAVHKIYPSAY</t>
  </si>
  <si>
    <t>QSYYLDREAW</t>
  </si>
  <si>
    <t>VQSYYLDREAW</t>
  </si>
  <si>
    <t>SCPIVTVDRY</t>
  </si>
  <si>
    <t>HLA-A*01:01</t>
  </si>
  <si>
    <t>RLGQLSNVH</t>
  </si>
  <si>
    <t>YVDPSGGDRF</t>
  </si>
  <si>
    <t>DVKYCQYAF</t>
  </si>
  <si>
    <t>RAPGVAVHKIY</t>
  </si>
  <si>
    <t>GRAPGVAVHK</t>
  </si>
  <si>
    <t>FVQSYYLDREAW</t>
  </si>
  <si>
    <t>HLA-C*04:01</t>
  </si>
  <si>
    <t>YVDPSGGDRFCF</t>
  </si>
  <si>
    <t>GWGPDHPRQSI</t>
  </si>
  <si>
    <t>DPSGGDRFCF</t>
  </si>
  <si>
    <t>AGRAPGVAVHK</t>
  </si>
  <si>
    <t>RAPGVAVHKI</t>
  </si>
  <si>
    <t>ASTSQPASTL</t>
  </si>
  <si>
    <t>APGVAVHKIY</t>
  </si>
  <si>
    <t>HLA-B*08:01</t>
  </si>
  <si>
    <t>SIKETPCCI</t>
  </si>
  <si>
    <t>KGWGPDHPR</t>
  </si>
  <si>
    <t>HLA-C*07:02</t>
  </si>
  <si>
    <t>YVDPSGGDH</t>
  </si>
  <si>
    <t>GRAPGVAVHKIY</t>
  </si>
  <si>
    <t>DPSGGDRFRL</t>
  </si>
  <si>
    <t>HLA-B*51:01</t>
  </si>
  <si>
    <t>GPDHPRQSIK</t>
  </si>
  <si>
    <t>YVDPSGGDRFRL</t>
  </si>
  <si>
    <t>LKDVKYCQY</t>
  </si>
  <si>
    <t>YVDPSGGDR</t>
  </si>
  <si>
    <t>NELKDVKYC</t>
  </si>
  <si>
    <r>
      <rPr>
        <sz val="11"/>
        <color theme="1"/>
        <rFont val="Arial"/>
        <family val="2"/>
      </rPr>
      <t>#GIANT</t>
    </r>
    <r>
      <rPr>
        <sz val="11"/>
        <color theme="1"/>
        <rFont val="宋体"/>
        <family val="3"/>
        <charset val="134"/>
      </rPr>
      <t>:</t>
    </r>
    <r>
      <rPr>
        <sz val="11"/>
        <color theme="1"/>
        <rFont val="Arial"/>
        <family val="2"/>
      </rPr>
      <t>NeoAgs immunogenicity prediction score</t>
    </r>
    <r>
      <rPr>
        <sz val="11"/>
        <color theme="1"/>
        <rFont val="宋体"/>
        <family val="3"/>
        <charset val="134"/>
      </rPr>
      <t>,</t>
    </r>
    <r>
      <rPr>
        <sz val="11"/>
        <color theme="1"/>
        <rFont val="Arial"/>
        <family val="2"/>
      </rPr>
      <t>threshold value≥0.5</t>
    </r>
  </si>
  <si>
    <r>
      <rPr>
        <sz val="11"/>
        <color theme="1"/>
        <rFont val="Arial"/>
        <family val="2"/>
      </rPr>
      <t>#EPIP</t>
    </r>
    <r>
      <rPr>
        <sz val="11"/>
        <color theme="1"/>
        <rFont val="宋体"/>
        <family val="3"/>
        <charset val="134"/>
      </rPr>
      <t>:</t>
    </r>
    <r>
      <rPr>
        <sz val="11"/>
        <color theme="1"/>
        <rFont val="Arial"/>
        <family val="2"/>
      </rPr>
      <t>NeoAgs presentation ability prediction score</t>
    </r>
    <r>
      <rPr>
        <sz val="11"/>
        <color theme="1"/>
        <rFont val="宋体"/>
        <family val="3"/>
        <charset val="134"/>
      </rPr>
      <t>,</t>
    </r>
    <r>
      <rPr>
        <sz val="11"/>
        <color theme="1"/>
        <rFont val="Arial"/>
        <family val="2"/>
      </rPr>
      <t>threshold value≥0.1</t>
    </r>
  </si>
  <si>
    <r>
      <rPr>
        <sz val="11"/>
        <color theme="1"/>
        <rFont val="Arial"/>
        <family val="2"/>
      </rPr>
      <t>#Affinity</t>
    </r>
    <r>
      <rPr>
        <sz val="11"/>
        <color theme="1"/>
        <rFont val="宋体"/>
        <family val="3"/>
        <charset val="134"/>
      </rPr>
      <t>:</t>
    </r>
    <r>
      <rPr>
        <sz val="11"/>
        <color theme="1"/>
        <rFont val="Arial"/>
        <family val="2"/>
      </rPr>
      <t>NeoAgs affinity prediction score</t>
    </r>
    <r>
      <rPr>
        <sz val="11"/>
        <color theme="1"/>
        <rFont val="宋体"/>
        <family val="3"/>
        <charset val="134"/>
      </rPr>
      <t>,</t>
    </r>
    <r>
      <rPr>
        <sz val="11"/>
        <color theme="1"/>
        <rFont val="Arial"/>
        <family val="2"/>
      </rPr>
      <t>threshold value</t>
    </r>
    <r>
      <rPr>
        <sz val="11"/>
        <color theme="1"/>
        <rFont val="宋体"/>
        <family val="3"/>
        <charset val="134"/>
      </rPr>
      <t>＜</t>
    </r>
    <r>
      <rPr>
        <sz val="11"/>
        <color theme="1"/>
        <rFont val="Arial"/>
        <family val="2"/>
      </rPr>
      <t>500</t>
    </r>
  </si>
  <si>
    <t>QPASTLGGSH</t>
  </si>
  <si>
    <t>GRAPGVAVHKI</t>
  </si>
  <si>
    <t>WRAPGDAVHKI</t>
  </si>
  <si>
    <t>WRAPGDAVH</t>
  </si>
  <si>
    <t>HLA-B51:01</t>
  </si>
  <si>
    <t>YVDPSGGDHFC</t>
  </si>
  <si>
    <t>KHVKYCQYVF</t>
  </si>
  <si>
    <t>VFDLKCDSVC</t>
  </si>
  <si>
    <t>HLA-B08:01</t>
  </si>
  <si>
    <t>HKNELKDVKY</t>
  </si>
  <si>
    <t>CPIVTVGGYV</t>
  </si>
  <si>
    <t>CPIVTVDRYV</t>
  </si>
  <si>
    <t>RLGQLSNV</t>
  </si>
  <si>
    <t>YYLDREAWR</t>
  </si>
  <si>
    <t>YYLDREAWRA</t>
  </si>
  <si>
    <t>LHKNELKDVKY</t>
  </si>
  <si>
    <t>HPRQSIKE</t>
  </si>
  <si>
    <t>FRLGQLSNVHR</t>
  </si>
  <si>
    <t>TLGGSHSEGL</t>
  </si>
  <si>
    <t>KYCQYVFDLK</t>
  </si>
  <si>
    <t>GRAPGVAV</t>
  </si>
  <si>
    <t>FVKGWGPDHPR</t>
  </si>
  <si>
    <t>GVAVHKIY</t>
  </si>
  <si>
    <t>KHVKYCQYV</t>
  </si>
  <si>
    <t>YVDPSGGDC</t>
  </si>
  <si>
    <t>DRFRLGQL</t>
  </si>
  <si>
    <t>YVDPSGGDCFC</t>
  </si>
  <si>
    <t>SQPASTLGGSH</t>
  </si>
  <si>
    <t>SGGDHFCL</t>
  </si>
  <si>
    <t>KETPCCIEIH</t>
  </si>
  <si>
    <t>EAGRAPGV</t>
  </si>
  <si>
    <t>REAGRAPGVA</t>
  </si>
  <si>
    <t>WRAPGDAVHK</t>
  </si>
  <si>
    <t>FVKGWGPDH</t>
  </si>
  <si>
    <t>DPSGGDHF</t>
  </si>
  <si>
    <t>VFDLKCDSVCV</t>
  </si>
  <si>
    <t>RQSIKETPCCI</t>
  </si>
  <si>
    <t>TPCCIEIHLH</t>
  </si>
  <si>
    <t>PGVAVHKI</t>
  </si>
  <si>
    <t>EAWRAPGDAV</t>
  </si>
  <si>
    <t>VKYCQYVF</t>
  </si>
  <si>
    <t>KNELKDVKY</t>
  </si>
  <si>
    <t>GWGPDHPRQ</t>
  </si>
  <si>
    <t>DRFRLGQLS</t>
  </si>
  <si>
    <t>YYLDREAWRAP</t>
  </si>
  <si>
    <t>KDVKYCQYAF</t>
  </si>
  <si>
    <t>VFDLKCDS</t>
  </si>
  <si>
    <t>SGGDRFRL</t>
  </si>
  <si>
    <t>RLGQLSNVHRT</t>
  </si>
  <si>
    <t>EAWRAPGDAVH</t>
  </si>
  <si>
    <t>SIKETPCCIEI</t>
  </si>
  <si>
    <t>REAWRAPG</t>
  </si>
  <si>
    <t>CQYVFDLK</t>
  </si>
  <si>
    <t>STLGGSHS</t>
  </si>
  <si>
    <t>RYVDPSGGDR</t>
  </si>
  <si>
    <t>RAPGVAVH</t>
  </si>
  <si>
    <t>STLGGSHSEGL</t>
  </si>
  <si>
    <t>ELKHVKYCQYV</t>
  </si>
  <si>
    <t>PDLHKNELKDV</t>
  </si>
  <si>
    <t>SFVKGWGPDHP</t>
  </si>
  <si>
    <t>AWRAPGDAVHK</t>
  </si>
  <si>
    <t>YVFDLKCDSVC</t>
  </si>
  <si>
    <t>KGWGPDHPRQS</t>
  </si>
  <si>
    <t>GDRFRLGQL</t>
  </si>
  <si>
    <t>FRLGQLSNVH</t>
  </si>
  <si>
    <t>GPDHPRQS</t>
  </si>
  <si>
    <t>TLGGSHSE</t>
  </si>
  <si>
    <t>DHPRQSIKET</t>
  </si>
  <si>
    <t>DLHKNELKDV</t>
  </si>
  <si>
    <t>GPDHPRQSIKE</t>
  </si>
  <si>
    <t>YLDREAWR</t>
  </si>
  <si>
    <t>VKGWGPDHPRQ</t>
  </si>
  <si>
    <t>VPSSCPIVTVG</t>
  </si>
  <si>
    <t>HFCLGQLSNVH</t>
  </si>
  <si>
    <t>PDLHKNELKD</t>
  </si>
  <si>
    <t>TPCCIEIHLHR</t>
  </si>
  <si>
    <t>HVKYCQYV</t>
  </si>
  <si>
    <t>AGRAPGVAVH</t>
  </si>
  <si>
    <t>LDREAGRAPGV</t>
  </si>
  <si>
    <t>GWGPDHPRQS</t>
  </si>
  <si>
    <t>WGPDHPRQS</t>
  </si>
  <si>
    <t>TLGGSHSEGLL</t>
  </si>
  <si>
    <t>GYVDPSGGDH</t>
  </si>
  <si>
    <t>VDRYVDPS</t>
  </si>
  <si>
    <t>STLGGSHSE</t>
  </si>
  <si>
    <t>KGWGPDHPRQ</t>
  </si>
  <si>
    <t>EAGRAPGVAV</t>
  </si>
  <si>
    <t>DPSGGDHFCL</t>
  </si>
  <si>
    <t>STSQPASTLG</t>
  </si>
  <si>
    <t>DPSGGDCFCL</t>
  </si>
  <si>
    <t>VDPSGGDCF</t>
  </si>
  <si>
    <t>TVGGYVDPSGG</t>
  </si>
  <si>
    <t>SGGDRFRLGQL</t>
  </si>
  <si>
    <t>DRYVDPSGGDR</t>
  </si>
  <si>
    <t>HFCLGQLSN</t>
  </si>
  <si>
    <t>HFCLGQLSNV</t>
  </si>
  <si>
    <t>SCPIVTVGGY</t>
  </si>
  <si>
    <t>LHKNELKDVK</t>
  </si>
  <si>
    <t>LKHVKYCQYVF</t>
  </si>
  <si>
    <t>WGPDHPRQSIK</t>
  </si>
  <si>
    <t>KDVKYCQY</t>
  </si>
  <si>
    <t>PDHPRQSIKET</t>
  </si>
  <si>
    <t>PGVAVHKIY</t>
  </si>
  <si>
    <t>VKGWGPDHPR</t>
  </si>
  <si>
    <t>AWRAPGDAVH</t>
  </si>
  <si>
    <t>DRFRLGQLSNV</t>
  </si>
  <si>
    <t>LDREAWRAPG</t>
  </si>
  <si>
    <t>SIKETPCC</t>
  </si>
  <si>
    <t>LHKNELKDV</t>
  </si>
  <si>
    <t>WRAPGDAV</t>
  </si>
  <si>
    <t>VTVDRYVD</t>
  </si>
  <si>
    <t>HVKYCQYVFDL</t>
  </si>
  <si>
    <t>YVFDLKCDS</t>
  </si>
  <si>
    <t>WPDLHKNELKD</t>
  </si>
  <si>
    <t>LDREAWRAP</t>
  </si>
  <si>
    <t>QPASTLGGS</t>
  </si>
  <si>
    <t>QPASTLGGSHS</t>
  </si>
  <si>
    <t>PIVTVDRYV</t>
  </si>
  <si>
    <t>STSQPAST</t>
  </si>
  <si>
    <t>YCQYVFDLK</t>
  </si>
  <si>
    <t>KYCQYVFDLKC</t>
  </si>
  <si>
    <t>AWRAPGDAV</t>
  </si>
  <si>
    <t>HKNELKDVKYC</t>
  </si>
  <si>
    <t>CCIEIHLHRAL</t>
  </si>
  <si>
    <t>VDPSGGDRFRL</t>
  </si>
  <si>
    <t>IVTVDRYV</t>
  </si>
  <si>
    <t>QYVFDLKC</t>
  </si>
  <si>
    <t>TPCCIEIH</t>
  </si>
  <si>
    <t>CCIEIHLHRA</t>
  </si>
  <si>
    <t>IVTVDRYVDPS</t>
  </si>
  <si>
    <t>GDHFCLGQL</t>
  </si>
  <si>
    <t>YLDREAWRAP</t>
  </si>
  <si>
    <t>GWGPDHPR</t>
  </si>
  <si>
    <t>DPSGGDCF</t>
  </si>
  <si>
    <t>HKNELKDV</t>
  </si>
  <si>
    <t>VTVGGYVDP</t>
  </si>
  <si>
    <t>PSGGDRFRL</t>
  </si>
  <si>
    <t>QSYYLDREAWR</t>
  </si>
  <si>
    <t>STSQPASTLGG</t>
  </si>
  <si>
    <t>KYCQYVFD</t>
  </si>
  <si>
    <t>DLHKNELKD</t>
  </si>
  <si>
    <t>FVKGWGPDHP</t>
  </si>
  <si>
    <t>GGYVDPSGGDR</t>
  </si>
  <si>
    <t>KGWGPDHP</t>
  </si>
  <si>
    <t>CPIVTVGGYVD</t>
  </si>
  <si>
    <t>SGGDHFCLGQL</t>
  </si>
  <si>
    <t>AWRAPGDA</t>
  </si>
  <si>
    <t>PIVTVGGY</t>
  </si>
  <si>
    <t>VTVDRYVDPSG</t>
  </si>
  <si>
    <t>VDPSGGDHF</t>
  </si>
  <si>
    <t>TVDRYVDPSGG</t>
  </si>
  <si>
    <t>IVTVGGYV</t>
  </si>
  <si>
    <t>PASTLGGS</t>
  </si>
  <si>
    <t>GYVDPSGGDC</t>
  </si>
  <si>
    <t>ASTSQPAST</t>
  </si>
  <si>
    <t>CIEIHLHRA</t>
  </si>
  <si>
    <t>QYVFDLKCDSV</t>
  </si>
  <si>
    <t>VAVHKIYPSA</t>
  </si>
  <si>
    <t>STLGGSHSEG</t>
  </si>
  <si>
    <t>RQSIKETPCC</t>
  </si>
  <si>
    <t>CQYVFDLKCDS</t>
  </si>
  <si>
    <t>TVDRYVDPS</t>
  </si>
  <si>
    <t>SQPASTLGGS</t>
  </si>
  <si>
    <t>PIVTVGGYVD</t>
  </si>
  <si>
    <t>PIVTVGGYVDP</t>
  </si>
  <si>
    <t>GGDCFCLG</t>
  </si>
  <si>
    <t>SFVKGWGPDH</t>
  </si>
  <si>
    <t>WGPDHPRQ</t>
  </si>
  <si>
    <t>ELKDVKYC</t>
  </si>
  <si>
    <t>PDHPRQSI</t>
  </si>
  <si>
    <t>RFRLGQLSN</t>
  </si>
  <si>
    <t>IKETPCCI</t>
  </si>
  <si>
    <t>VTVDRYVDPS</t>
  </si>
  <si>
    <t>VKYCQYVFDL</t>
  </si>
  <si>
    <t>SCPIVTVDRYV</t>
  </si>
  <si>
    <t>SYYLDREAWR</t>
  </si>
  <si>
    <t>PDHPRQSIK</t>
  </si>
  <si>
    <t>DPSGGDRFR</t>
  </si>
  <si>
    <t>KNELKDVKYCQ</t>
  </si>
  <si>
    <t>QSIKETPCCI</t>
  </si>
  <si>
    <t>REAWRAPGDA</t>
  </si>
  <si>
    <t>MSFVKGWGPDH</t>
  </si>
  <si>
    <t>VAVHKIYPS</t>
  </si>
  <si>
    <t>GVAVHKIYPS</t>
  </si>
  <si>
    <t>IVTVGGYVDPS</t>
  </si>
  <si>
    <t>ASTSQPASTLG</t>
  </si>
  <si>
    <t>DPSGGDHFC</t>
  </si>
  <si>
    <t>PIVTVDRYVDP</t>
  </si>
  <si>
    <t>DHFCLGQL</t>
  </si>
  <si>
    <t>YCQYVFDL</t>
  </si>
  <si>
    <t>PVASTSQPAST</t>
  </si>
  <si>
    <t>CQYVFDLKC</t>
  </si>
  <si>
    <t>CCIEIHLH</t>
  </si>
  <si>
    <t>PSGGDRFRLGQ</t>
  </si>
  <si>
    <t>RFRLGQLS</t>
  </si>
  <si>
    <t>SGGDRFRLGQ</t>
  </si>
  <si>
    <t>CFCLGQLSNVH</t>
  </si>
  <si>
    <t>DVKYCQYAFDL</t>
  </si>
  <si>
    <t>LDREAWRAPGD</t>
  </si>
  <si>
    <t>ASTLGGSH</t>
  </si>
  <si>
    <t>IVTVDRYVDP</t>
  </si>
  <si>
    <t>GVAVHKIYPSA</t>
  </si>
  <si>
    <t>TSQPASTLGGS</t>
  </si>
  <si>
    <t>CPIVTVGG</t>
  </si>
  <si>
    <t>SGGDCFCL</t>
  </si>
  <si>
    <t>YLDREAWRAPG</t>
  </si>
  <si>
    <t>PSSCPIVTVGG</t>
  </si>
  <si>
    <t>PCCIEIHL</t>
  </si>
  <si>
    <t>SYYLDREAWRA</t>
  </si>
  <si>
    <t>PIVTVGGYV</t>
  </si>
  <si>
    <t>CFCLGQLSNV</t>
  </si>
  <si>
    <t>HVKYCQYVFD</t>
  </si>
  <si>
    <t>VASTSQPAST</t>
  </si>
  <si>
    <t>ASTLGGSHSEG</t>
  </si>
  <si>
    <t>SQPASTLGG</t>
  </si>
  <si>
    <t>PSGGDHFCLGQ</t>
  </si>
  <si>
    <t>RYVDPSGG</t>
  </si>
  <si>
    <t>GGYVDPSGGD</t>
  </si>
  <si>
    <t>CIEIHLHRALQ</t>
  </si>
  <si>
    <t>CPIVTVDR</t>
  </si>
  <si>
    <t>VKGWGPDH</t>
  </si>
  <si>
    <t>LHKNELKD</t>
  </si>
  <si>
    <t>GGDRFRLGQL</t>
  </si>
  <si>
    <t>LKDVKYCQYAF</t>
  </si>
  <si>
    <t>IKETPCCIEIH</t>
  </si>
  <si>
    <t>DCFCLGQL</t>
  </si>
  <si>
    <t>YCQYVFDLKC</t>
  </si>
  <si>
    <t>GGDHFCLGQL</t>
  </si>
  <si>
    <t>PSGGDHFCL</t>
  </si>
  <si>
    <t>PSGGDHFC</t>
  </si>
  <si>
    <t>PCCIEIHLHR</t>
  </si>
  <si>
    <t>DCFCLGQLSNV</t>
  </si>
  <si>
    <t>PSGGDCFC</t>
  </si>
  <si>
    <t>PSGGDCFCL</t>
  </si>
  <si>
    <t>VTVGGYVDPS</t>
  </si>
  <si>
    <t>NELKDVKYCQ</t>
  </si>
  <si>
    <t>DVKYCQYA</t>
  </si>
  <si>
    <t>QPASTLGG</t>
  </si>
  <si>
    <t>ASTLGGSHS</t>
  </si>
  <si>
    <t>IKETPCCIEI</t>
  </si>
  <si>
    <t>QSIKETPCCIE</t>
  </si>
  <si>
    <t>VDPSGGDC</t>
  </si>
  <si>
    <t>FRLGQLSN</t>
  </si>
  <si>
    <t>VAVHKIYP</t>
  </si>
  <si>
    <t>KETPCCIE</t>
  </si>
  <si>
    <t>GGDCFCLGQL</t>
  </si>
  <si>
    <t>GDHFCLGQLS</t>
  </si>
  <si>
    <t>LKDVKYCQ</t>
  </si>
  <si>
    <t>TSQPASTLG</t>
  </si>
  <si>
    <t>TVDRYVDPSG</t>
  </si>
  <si>
    <t>SGGDCFCLGQL</t>
  </si>
  <si>
    <t>VGGYVDPSG</t>
  </si>
  <si>
    <t>VDPSGGDHFCL</t>
  </si>
  <si>
    <t>PIVTVDRYVD</t>
  </si>
  <si>
    <t>REAWRAPGD</t>
  </si>
  <si>
    <t>VTVGGYVD</t>
  </si>
  <si>
    <t>VKGWGPDHP</t>
  </si>
  <si>
    <t>PSGGDHFCLG</t>
  </si>
  <si>
    <t>DHPRQSIKETP</t>
  </si>
  <si>
    <t>CFCLGQLS</t>
  </si>
  <si>
    <t>HFCLGQLS</t>
  </si>
  <si>
    <t>YVFDLKCD</t>
  </si>
  <si>
    <t>PRQSIKETPCC</t>
  </si>
  <si>
    <t>TVGGYVDP</t>
  </si>
  <si>
    <t>IVTVDRYVD</t>
  </si>
  <si>
    <t>EAWRAPGDA</t>
  </si>
  <si>
    <t>SCPIVTVGGYV</t>
  </si>
  <si>
    <t>PSSCPIVTVDR</t>
  </si>
  <si>
    <t>PASTLGGSHSE</t>
  </si>
  <si>
    <t>PSGGDRFRLG</t>
  </si>
  <si>
    <t>PSGGDCFCLGQ</t>
  </si>
  <si>
    <t>CPIVTVDRYVD</t>
  </si>
  <si>
    <t>VDPSGGDH</t>
  </si>
  <si>
    <t>APGVAVHK</t>
  </si>
  <si>
    <t>DREAWRAPGDA</t>
  </si>
  <si>
    <t>EAWRAPGD</t>
  </si>
  <si>
    <t>CFCLGQLSN</t>
  </si>
  <si>
    <t>CCIEIHLHR</t>
  </si>
  <si>
    <t>LKHVKYCQYV</t>
  </si>
  <si>
    <t>PDHPRQSIKE</t>
  </si>
  <si>
    <t>VTVGGYVDPSG</t>
  </si>
  <si>
    <t>KHVKYCQYVFD</t>
  </si>
  <si>
    <t>SSCPIVTVGG</t>
  </si>
  <si>
    <t>CIEIHLHR</t>
  </si>
  <si>
    <t>IVTVGGYVDP</t>
  </si>
  <si>
    <t>KNELKDVKYC</t>
  </si>
  <si>
    <t>TSQPASTLGG</t>
  </si>
  <si>
    <t>ASTLGGSHSE</t>
  </si>
  <si>
    <t>DGYVDPSGGDH</t>
  </si>
  <si>
    <t>PSGGDRFR</t>
  </si>
  <si>
    <t>KNELKDVK</t>
  </si>
  <si>
    <t>IVTVGGYVD</t>
  </si>
  <si>
    <t>TLGGSHSEG</t>
  </si>
  <si>
    <t>PSSCPIVTVG</t>
  </si>
  <si>
    <t>PCCIEIHLHRA</t>
  </si>
  <si>
    <t>CQYVFDLKCD</t>
  </si>
  <si>
    <t>LKDVKYCQYA</t>
  </si>
  <si>
    <t>GDHFCLGQLSN</t>
  </si>
  <si>
    <t>GVAVHKIYP</t>
  </si>
  <si>
    <t>QSIKETPCC</t>
  </si>
  <si>
    <t>QYVFDLKCDS</t>
  </si>
  <si>
    <t>DPSGGDCFCLG</t>
  </si>
  <si>
    <t>KDVKYCQYAFD</t>
  </si>
  <si>
    <t>LDREAWRA</t>
  </si>
  <si>
    <t>AGRAPGVA</t>
  </si>
  <si>
    <t>GGDHFCLGQLS</t>
  </si>
  <si>
    <t>GGDRFRLGQLS</t>
  </si>
  <si>
    <t>PGVAVHKIYP</t>
  </si>
  <si>
    <t>DPSGGDCFC</t>
  </si>
  <si>
    <t>TVGGYVDPS</t>
  </si>
  <si>
    <t>GDRFRLGQLSN</t>
  </si>
  <si>
    <t>SGGDCFCLG</t>
  </si>
  <si>
    <t>DHPRQSIKE</t>
  </si>
  <si>
    <t>EAGRAPGVA</t>
  </si>
  <si>
    <t>DGYVDPSGGDC</t>
  </si>
  <si>
    <t>TVDRYVDP</t>
  </si>
  <si>
    <t>QYVFDLKCD</t>
  </si>
  <si>
    <t>GGYVDPSG</t>
  </si>
  <si>
    <t>PCCIEIHLH</t>
  </si>
  <si>
    <t>VTVDRYVDP</t>
  </si>
  <si>
    <t>HKNELKDVK</t>
  </si>
  <si>
    <t>ETPCCIEIHL</t>
  </si>
  <si>
    <t>PASTLGGSHS</t>
  </si>
  <si>
    <t>VDRYVDPSGGD</t>
  </si>
  <si>
    <t>DLHKNELKDVK</t>
  </si>
  <si>
    <t>ETPCCIEIHLH</t>
  </si>
  <si>
    <t>VGGYVDPS</t>
  </si>
  <si>
    <t>SQPASTLG</t>
  </si>
  <si>
    <t>PGVAVHKIYPS</t>
  </si>
  <si>
    <t>GDCFCLGQ</t>
  </si>
  <si>
    <t>GDHFCLGQ</t>
  </si>
  <si>
    <t>SGGDHFCLG</t>
  </si>
  <si>
    <t>DRYVDPSGGD</t>
  </si>
  <si>
    <t>DPSGGDHFCLG</t>
  </si>
  <si>
    <t>GDRFRLGQ</t>
  </si>
  <si>
    <t>DHPRQSIK</t>
  </si>
  <si>
    <t>GDCFCLGQLSN</t>
  </si>
  <si>
    <t>VDRYVDPSGG</t>
  </si>
  <si>
    <t>APGVAVHKIYP</t>
  </si>
  <si>
    <t>TVGGYVDPSG</t>
  </si>
  <si>
    <t>ELKDVKYCQYA</t>
  </si>
  <si>
    <t>PIVTVDRY</t>
  </si>
  <si>
    <t>KDVKYCQYA</t>
  </si>
  <si>
    <t>DCFCLGQLSN</t>
  </si>
  <si>
    <t>DRYVDPSGG</t>
  </si>
  <si>
    <t>EAGRAPGVAVH</t>
  </si>
  <si>
    <t>SGGDHFCLGQ</t>
  </si>
  <si>
    <t>VKYCQYVFD</t>
  </si>
  <si>
    <t>DREAWRAPGD</t>
  </si>
  <si>
    <t>DCFCLGQLS</t>
  </si>
  <si>
    <t>RYVDPSGGD</t>
  </si>
  <si>
    <t>VDPSGGDCFCL</t>
  </si>
  <si>
    <t>SGGDRFRLG</t>
  </si>
  <si>
    <t>PASTLGGSH</t>
  </si>
  <si>
    <t>PSGGDCFCLG</t>
  </si>
  <si>
    <t>YCQYVFDLKCD</t>
  </si>
  <si>
    <t>GGDHFCLG</t>
  </si>
  <si>
    <t>GGDRFRLGQ</t>
  </si>
  <si>
    <t>GGDCFCLGQLS</t>
  </si>
  <si>
    <t>VKYCQYVFDLK</t>
  </si>
  <si>
    <t>SCPIVTVG</t>
  </si>
  <si>
    <t>RFRLGQLSNVH</t>
  </si>
  <si>
    <t>ELKDVKYCQ</t>
  </si>
  <si>
    <t>VDRYVDPSG</t>
  </si>
  <si>
    <t>IKETPCCIE</t>
  </si>
  <si>
    <t>SCPIVTVGG</t>
  </si>
  <si>
    <t>VDPSGGDCFC</t>
  </si>
  <si>
    <t>GDCFCLGQLS</t>
  </si>
  <si>
    <t>RFRLGQLSNV</t>
  </si>
  <si>
    <t>GGDHFCLGQ</t>
  </si>
  <si>
    <t>SGGDCFCLGQ</t>
  </si>
  <si>
    <t>DREAGRAPGV</t>
  </si>
  <si>
    <t>GGDRFRLG</t>
  </si>
  <si>
    <t>VDPSGGDRFR</t>
  </si>
  <si>
    <t>GGYVDPSGG</t>
  </si>
  <si>
    <t>DREAWRAPG</t>
  </si>
  <si>
    <t>DHFCLGQLSN</t>
  </si>
  <si>
    <t>DREAGRAPGVA</t>
  </si>
  <si>
    <t>ETPCCIEI</t>
  </si>
  <si>
    <t>ETPCCIEIH</t>
  </si>
  <si>
    <t>GDRFRLGQLS</t>
  </si>
  <si>
    <t>SIKETPCCIE</t>
  </si>
  <si>
    <t>DVKYCQYAFD</t>
  </si>
  <si>
    <t>GDCFCLGQL</t>
  </si>
  <si>
    <t>VGGYVDPSGG</t>
  </si>
  <si>
    <t>VDPSGGDHFC</t>
  </si>
  <si>
    <t>GGDCFCLGQ</t>
  </si>
  <si>
    <t>VGGYVDPSGGD</t>
  </si>
  <si>
    <t>DRYVDPSG</t>
  </si>
  <si>
    <t>DREAWRAP</t>
  </si>
  <si>
    <t>SSCPIVTVG</t>
  </si>
  <si>
    <t>SCPIVTVDR</t>
  </si>
  <si>
    <t>DHFCLGQLSNV</t>
  </si>
  <si>
    <t>DHFCLGQLS</t>
  </si>
  <si>
    <t>DPSGGDRFRLG</t>
  </si>
  <si>
    <t>DRFRLGQLSN</t>
  </si>
  <si>
    <t>DRFCFGQL</t>
  </si>
  <si>
    <t>DRFCFGQLS</t>
  </si>
  <si>
    <t>FGQLSNVHR</t>
  </si>
  <si>
    <t>FCFGQLSNVHR</t>
  </si>
  <si>
    <t>DRFCFGQLSNV</t>
  </si>
  <si>
    <t>VDPSGGDRFCF</t>
  </si>
  <si>
    <t>FCFGQLSN</t>
  </si>
  <si>
    <t>SGGDRFCF</t>
  </si>
  <si>
    <t>DPSGGDRFCFG</t>
  </si>
  <si>
    <t>CFGQLSNV</t>
  </si>
  <si>
    <t>CFGQLSNVHRT</t>
  </si>
  <si>
    <t>FCFGQLSNVH</t>
  </si>
  <si>
    <t>GGDRFCFG</t>
  </si>
  <si>
    <t>RFCFGQLSNVH</t>
  </si>
  <si>
    <t>RFCFGQLSNV</t>
  </si>
  <si>
    <t>PSGGDRFCFGQ</t>
  </si>
  <si>
    <t>GGDRFCFGQL</t>
  </si>
  <si>
    <t>RFCFGQLS</t>
  </si>
  <si>
    <t>FGQLSNVH</t>
  </si>
  <si>
    <t>PSGGDRFCF</t>
  </si>
  <si>
    <t>GGDRFCFGQ</t>
  </si>
  <si>
    <t>PSGGDRFCFG</t>
  </si>
  <si>
    <t>RFCFGQLSN</t>
  </si>
  <si>
    <t>CFGQLSNVH</t>
  </si>
  <si>
    <t>GGDRFCFGQLS</t>
  </si>
  <si>
    <t>SGGDRFCFGQ</t>
  </si>
  <si>
    <t>GDRFCFGQ</t>
  </si>
  <si>
    <t>GDRFCFGQLSN</t>
  </si>
  <si>
    <t>FGQLSNVHRTE</t>
  </si>
  <si>
    <t>SGGDRFCFGQL</t>
  </si>
  <si>
    <t>SGGDRFCFG</t>
  </si>
  <si>
    <t>GDRFCFGQLS</t>
  </si>
  <si>
    <t>CFGQLSNVHR</t>
  </si>
  <si>
    <t>FGQLSNVHRT</t>
  </si>
  <si>
    <t>GDRFCFGQL</t>
  </si>
  <si>
    <t>DRFCFGQLSN</t>
  </si>
  <si>
    <r>
      <t>Table S13</t>
    </r>
    <r>
      <rPr>
        <b/>
        <sz val="11"/>
        <color theme="1"/>
        <rFont val="宋体"/>
        <family val="3"/>
        <charset val="134"/>
      </rPr>
      <t>：</t>
    </r>
    <r>
      <rPr>
        <b/>
        <sz val="11"/>
        <color theme="1"/>
        <rFont val="Arial"/>
        <family val="2"/>
      </rPr>
      <t>Candidate peptide selected by NetMHCIIpan 4.1</t>
    </r>
    <phoneticPr fontId="4" type="noConversion"/>
  </si>
  <si>
    <t>PGVAVHKIYPSAYIK</t>
  </si>
  <si>
    <t>CPIVTVDRYVDPSGG</t>
  </si>
  <si>
    <t>QSYYLDREAWRAPGD</t>
  </si>
  <si>
    <t>SCPIVTVDRYVDPSG</t>
  </si>
  <si>
    <t>GRAPGVAVHKIYPSA</t>
  </si>
  <si>
    <t>PIVTVGGYVDPSGGD</t>
  </si>
  <si>
    <t>VTVDGYVDPSGGDHF</t>
  </si>
  <si>
    <t>VTVDGYVDPSGGDHFCLGQLSNVHRTE</t>
  </si>
  <si>
    <t>PCCIEIHLHRALQLL</t>
  </si>
  <si>
    <t>FVQSYYLDREAWRAP</t>
  </si>
  <si>
    <t>VTVGGYVDPSGGDRF</t>
  </si>
  <si>
    <t>SSCPIVTVDRYVDPS</t>
  </si>
  <si>
    <t>GDRFRLGQLSNVHRT</t>
  </si>
  <si>
    <t>VDGYVDPSGGDRFRLGQLSNVHRTEAI</t>
  </si>
  <si>
    <t>GGDRFRLGQLSNVHR</t>
  </si>
  <si>
    <t>SYYLDREAWRAPGDA</t>
  </si>
  <si>
    <t>CPIVTVGGYVDPSGG</t>
  </si>
  <si>
    <t>RFRLGQLSNVHRTEA</t>
  </si>
  <si>
    <t>SCPIVTVGGYVDPSG</t>
  </si>
  <si>
    <t>TVDRYVDPSGGDRFC</t>
  </si>
  <si>
    <t>RWPDLHKNELKDVKY</t>
  </si>
  <si>
    <t>LWRWPDLHKNELKDVKYCQYAFDLKCD;LWRWPDLHKNELKDVKYCQYAFD</t>
  </si>
  <si>
    <t>PSSCPIVTVDRYVDP</t>
  </si>
  <si>
    <t>VTVDGYVDPSGGDCF</t>
  </si>
  <si>
    <t>VTVDGYVDPSGGDCFCLGQLSNVHRTE</t>
  </si>
  <si>
    <t>RMSFVKGWGPDHPRQ</t>
  </si>
  <si>
    <t>ILRMSFVKGWGPDHPRQSIKETPCWIE</t>
  </si>
  <si>
    <t>DRFRLGQLSNVHRTE</t>
  </si>
  <si>
    <t>VFVQSYYLDREAWRA</t>
  </si>
  <si>
    <t>VKGWGPDHPRQSIKE</t>
  </si>
  <si>
    <t>TPCCIEIHLHRALQL</t>
  </si>
  <si>
    <t>SSCPIVTVGGYVDPS</t>
  </si>
  <si>
    <t>WRWPDLHKNELKDVK</t>
  </si>
  <si>
    <t>ILRMSFVKGWGPDHP</t>
  </si>
  <si>
    <t>LRMSFVKGWGPDHPR</t>
  </si>
  <si>
    <t>SGGDRFRLGQLSNVH</t>
  </si>
  <si>
    <t>FVKGWGPDHPRQSIK</t>
  </si>
  <si>
    <t>AGRAPGVAVHKIYPS</t>
  </si>
  <si>
    <t>WPDLHKNELKDVKYC</t>
  </si>
  <si>
    <t>SYYLDREAGRAPGVA</t>
  </si>
  <si>
    <t>SYYLDREAGRAPGVAVHKIYPSAYIKV</t>
  </si>
  <si>
    <t>AVFVQSYYLDREAWR</t>
  </si>
  <si>
    <t>FRLGQLSNVHRTEAI</t>
  </si>
  <si>
    <t>PNIPVASTSQPASTL</t>
  </si>
  <si>
    <t>PNIPVASTSQPASTLGGSHSEGLLQIA</t>
  </si>
  <si>
    <t>TVDGYVDPSGGDHFC</t>
  </si>
  <si>
    <t>DREAGRAPGVAVHKI</t>
  </si>
  <si>
    <t>TVGGYVDPSGGDRFC</t>
  </si>
  <si>
    <t>LDREAGRAPGVAVHK</t>
  </si>
  <si>
    <t>PDLHKNELKDVKYCQ</t>
  </si>
  <si>
    <t>KGWGPDHPRQSIKET</t>
  </si>
  <si>
    <t>PSSCPIVTVGGYVDP</t>
  </si>
  <si>
    <t>YYLDREAWRAPGDAV</t>
  </si>
  <si>
    <t>YYLDREAWRAPGDAVHKIYPS;AVFVQSYYLDREAWRAPGDAVHKIYPS</t>
  </si>
  <si>
    <t>MSFVKGWGPDHPRQS</t>
  </si>
  <si>
    <t>PVASTSQPASTLGGS</t>
  </si>
  <si>
    <t>ETPCCIEIHLHRALQ</t>
  </si>
  <si>
    <t>DREAWRAPGDAVHKI</t>
  </si>
  <si>
    <t>KNELKHVKYCQYVFD</t>
  </si>
  <si>
    <t>HKNELKHVKYCQYVFD;HKNELKHVKYCQYVFDLKCDSVCVNPY;HKNELKHVKYCQYVFDLKCDSV</t>
  </si>
  <si>
    <t>SGGDHFCLGQLSNVH</t>
  </si>
  <si>
    <t>SFVKGWGPDHPRQSI</t>
  </si>
  <si>
    <t>ASTLGGSHSEGLLQI</t>
  </si>
  <si>
    <t>LDREAWRAPGDAVHK</t>
  </si>
  <si>
    <t>PASTLGGSHSEGLLQ</t>
  </si>
  <si>
    <t>GDHFCLGQLSNVHRT</t>
  </si>
  <si>
    <t>VPSSCPIVTVDRYVD</t>
  </si>
  <si>
    <t>IPVASTSQPASTLGG</t>
  </si>
  <si>
    <t>HKNELKHVKYCQYVF</t>
  </si>
  <si>
    <t>LWRWPDLHKNELKDV</t>
  </si>
  <si>
    <t>NIPVASTSQPASTLG</t>
  </si>
  <si>
    <t>YLDREAGRAPGVAVH</t>
  </si>
  <si>
    <t>GGDHFCLGQLSNVHR</t>
  </si>
  <si>
    <t>KNELKDVKYCQYAFD</t>
  </si>
  <si>
    <t>DGYVDPSGGDRFRLG</t>
  </si>
  <si>
    <t>SQPASTLGGSHSEGL</t>
  </si>
  <si>
    <t>DHFCLGQLSNVHRTE</t>
  </si>
  <si>
    <t>ELKDVKYCQYAFDLK</t>
  </si>
  <si>
    <t>LWRWPDLHKNELKDVKYCQYAFDLKCD</t>
  </si>
  <si>
    <t>REAWRAPGDAVHKIY</t>
  </si>
  <si>
    <t>KDVKYCQYAFDLKCD</t>
  </si>
  <si>
    <t>REAGRAPGVAVHKIY</t>
  </si>
  <si>
    <t>PSGGDHFCLGQLSNV</t>
  </si>
  <si>
    <t>YYLDREAGRAPGVAV</t>
  </si>
  <si>
    <t>TFKVPSSCPIVTVGG</t>
  </si>
  <si>
    <t>QYVFDLKCDSVCVNP</t>
  </si>
  <si>
    <t>HKNELKHVKYCQYVFDLKCDSVCVNPY</t>
  </si>
  <si>
    <t>VDGYVDPSGGDRFRL</t>
  </si>
  <si>
    <t>TSQPASTLGGSHSEG</t>
  </si>
  <si>
    <t>QPASTLGGSHSEGLL</t>
  </si>
  <si>
    <t>PSGGDRFRLGQLSNV</t>
  </si>
  <si>
    <t>HKNELKDVKYCQYAF</t>
  </si>
  <si>
    <t>NELKDVKYCQYAFDL</t>
  </si>
  <si>
    <t>TVDGYVDPSGGDCFC</t>
  </si>
  <si>
    <t>DLHKNELKDVKYCQY</t>
  </si>
  <si>
    <t>VASTSQPASTLGGSH</t>
  </si>
  <si>
    <t>ELKHVKYCQYVFDLK</t>
  </si>
  <si>
    <t>HKNELKHVKYCQYVFDLKCDSVCVNPY;HKNELKHVKYCQYVFDLKCDSV</t>
  </si>
  <si>
    <t>YLDREAWRAPGDAVH</t>
  </si>
  <si>
    <t>LHKNELKDVKYCQYA</t>
  </si>
  <si>
    <t>NELKHVKYCQYVFDL</t>
  </si>
  <si>
    <t>LKDVKYCQYAFDLKC</t>
  </si>
  <si>
    <t>DPSGGDHFCLGQLSN</t>
  </si>
  <si>
    <t>CQYVFDLKCDSVCVN</t>
  </si>
  <si>
    <t>STLGGSHSEGLLQIA</t>
  </si>
  <si>
    <t>STSQPASTLGGSHSE</t>
  </si>
  <si>
    <t>GGDCFCLGQLSNVHR</t>
  </si>
  <si>
    <t>GDCFCLGQLSNVHRT</t>
  </si>
  <si>
    <t>DGYVDPSGGDHFCLG</t>
  </si>
  <si>
    <t>YVFDLKCDSVCVNPY</t>
  </si>
  <si>
    <t>GYVDPSGGDRFRLGQ</t>
  </si>
  <si>
    <t>DPSGGDRFRLGQLSN</t>
  </si>
  <si>
    <t>DRYVDPSGGDRFCLG</t>
  </si>
  <si>
    <t>HVKYCQYVFDLKCDS</t>
  </si>
  <si>
    <t>KETPCCIEIHLHRAL</t>
  </si>
  <si>
    <t>AWRAPGDAVHKIYPS</t>
  </si>
  <si>
    <t>EAWRAPGDAVHKIYP</t>
  </si>
  <si>
    <t>GWGPDHPRQSIKETP</t>
  </si>
  <si>
    <t>KHVKYCQYVFDLKCD</t>
  </si>
  <si>
    <t>FKVPSSCPIVTVDRY</t>
  </si>
  <si>
    <t>DHPRQSIKETPCWIE</t>
  </si>
  <si>
    <t>EAGRAPGVAVHKIYP</t>
  </si>
  <si>
    <t>VPSSCPIVTVGGYVD</t>
  </si>
  <si>
    <t>DCFCLGQLSNVHRTE</t>
  </si>
  <si>
    <t>VKYCQYVFDLKCDSV</t>
  </si>
  <si>
    <t>VDGYVDPSGGDHFCL</t>
  </si>
  <si>
    <t>LKHVKYCQYVFDLKC</t>
  </si>
  <si>
    <t>FKVPSSCPIVTVGGY</t>
  </si>
  <si>
    <t>VDRYVDPSGGDRFCL</t>
  </si>
  <si>
    <t>VGGYVDPSGGDRFCL</t>
  </si>
  <si>
    <t>ASTSQPASTLGGSHS</t>
  </si>
  <si>
    <t>SGGDCFCLGQLSNVH</t>
  </si>
  <si>
    <t>VDPSGGDRFRLGQLS</t>
  </si>
  <si>
    <t>YVDPSGGDRFRLGQL</t>
  </si>
  <si>
    <t>KVPSSCPIVTVDRYV</t>
  </si>
  <si>
    <t>VDGYVDPSGGDCFCL</t>
  </si>
  <si>
    <t>YCQYVFDLKCDSVCV</t>
  </si>
  <si>
    <t>KVPSSCPIVTVGGYV</t>
  </si>
  <si>
    <t>PRQSIKETPCCIEIH</t>
  </si>
  <si>
    <t>PDHPRQSIKETPCWI</t>
  </si>
  <si>
    <t>RQSIKETPCCIEIHL</t>
  </si>
  <si>
    <t>KYCQYVFDLKCDSVC</t>
  </si>
  <si>
    <t>DYPRQSIKETPCCIE</t>
  </si>
  <si>
    <t>GPDHPRQSIKETPCW</t>
  </si>
  <si>
    <t>WGPDHPRQSIKETPC</t>
  </si>
  <si>
    <t>GYVDPSGGDHFCLGQ</t>
  </si>
  <si>
    <t>YPRQSIKETPCCIEI</t>
  </si>
  <si>
    <t>IKETPCCIEIHLHRA</t>
  </si>
  <si>
    <t>DGYVDPSGGDCFCLG</t>
  </si>
  <si>
    <t>PSGGDCFCLGQLSNV</t>
  </si>
  <si>
    <t>PDYPRQSIKETPCCI</t>
  </si>
  <si>
    <t>GYVDPSGGDCFCLGQ</t>
  </si>
  <si>
    <t>YVDPSGGDCFCLGQL</t>
  </si>
  <si>
    <t>VDPSGGDCFCLGQLS</t>
  </si>
  <si>
    <t>DPSGGDCFCLGQLSN</t>
  </si>
  <si>
    <t>YVDPSGGDHFCLGQL</t>
  </si>
  <si>
    <t>VDPSGGDHFCLGQLS</t>
  </si>
  <si>
    <t>QSIKETPCCIEIHLH</t>
  </si>
  <si>
    <t>SIKETPCCIEIHLHR</t>
  </si>
  <si>
    <t>CFGQLSNVHRTEAIE</t>
  </si>
  <si>
    <t>DGYVDPSGGDRFCFGQLSNVHRTEAIE</t>
  </si>
  <si>
    <t>RFCFGQLSNVHRTEA</t>
  </si>
  <si>
    <t>DRFCFGQLSNVHRTE</t>
  </si>
  <si>
    <t>FCFGQLSNVHRTEAI</t>
  </si>
  <si>
    <t>GDRFCFGQLSNVHRT</t>
  </si>
  <si>
    <t>GGDRFCFGQLSNVHR</t>
  </si>
  <si>
    <t>SGGDRFCFGQLSNVH</t>
  </si>
  <si>
    <t>PSGGDRFCFGQLSNV</t>
  </si>
  <si>
    <t>DGYVDPSGGDRFCFG</t>
  </si>
  <si>
    <t>DPSGGDRFCFGQLSN</t>
  </si>
  <si>
    <t>GYVDPSGGDRFCFGQ</t>
  </si>
  <si>
    <t>YVDPSGGDRFCFGQL</t>
  </si>
  <si>
    <t>VDPSGGDRFCFGQLS</t>
  </si>
  <si>
    <r>
      <t>Table S12</t>
    </r>
    <r>
      <rPr>
        <b/>
        <sz val="11"/>
        <color theme="1"/>
        <rFont val="宋体"/>
        <family val="3"/>
        <charset val="134"/>
      </rPr>
      <t>：</t>
    </r>
    <r>
      <rPr>
        <b/>
        <sz val="11"/>
        <color theme="1"/>
        <rFont val="Arial"/>
        <family val="2"/>
      </rPr>
      <t>MHC class II SMAD4</t>
    </r>
    <r>
      <rPr>
        <b/>
        <vertAlign val="superscript"/>
        <sz val="11"/>
        <color theme="1"/>
        <rFont val="Arial"/>
        <family val="2"/>
      </rPr>
      <t>mut</t>
    </r>
    <r>
      <rPr>
        <b/>
        <sz val="11"/>
        <color theme="1"/>
        <rFont val="Arial"/>
        <family val="2"/>
      </rPr>
      <t xml:space="preserve"> neoAgs identified by GIANT-pipeline</t>
    </r>
    <phoneticPr fontId="4" type="noConversion"/>
  </si>
  <si>
    <t>HLA-B*35:01</t>
    <phoneticPr fontId="4" type="noConversion"/>
  </si>
  <si>
    <t>%Rank*EL</t>
  </si>
  <si>
    <t>DRB1*1501</t>
  </si>
  <si>
    <t>DRB1*1302</t>
  </si>
  <si>
    <t>DRB1*0101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</si>
</sst>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76" formatCode="0.00_ "/>
    <numFmt numFmtId="177" formatCode="0.0%"/>
    <numFmt numFmtId="178" formatCode="0_ "/>
    <numFmt numFmtId="179" formatCode="0.000"/>
    <numFmt numFmtId="180" formatCode="###0"/>
  </numFmts>
  <fonts count="26" x14ac:knownFonts="1">
    <font>
      <sz val="11"/>
      <color theme="1"/>
      <name val="等线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2"/>
      <name val="Arial"/>
      <family val="2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宋体"/>
      <family val="3"/>
      <charset val="134"/>
    </font>
    <font>
      <sz val="12"/>
      <color rgb="FF212121"/>
      <name val="宋体"/>
      <family val="3"/>
      <charset val="134"/>
    </font>
    <font>
      <u/>
      <sz val="12"/>
      <color theme="1"/>
      <name val="宋体"/>
      <family val="3"/>
      <charset val="134"/>
    </font>
    <font>
      <b/>
      <sz val="12"/>
      <color theme="1"/>
      <name val="等线"/>
      <family val="3"/>
      <charset val="134"/>
    </font>
    <font>
      <b/>
      <sz val="12"/>
      <name val="Arial"/>
      <family val="2"/>
    </font>
    <font>
      <u/>
      <sz val="12"/>
      <color theme="10"/>
      <name val="Arial"/>
      <family val="2"/>
    </font>
    <font>
      <sz val="12"/>
      <color rgb="FF212121"/>
      <name val="Arial"/>
      <family val="2"/>
    </font>
    <font>
      <u/>
      <sz val="12"/>
      <name val="Arial"/>
      <family val="2"/>
    </font>
    <font>
      <u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宋体"/>
      <family val="3"/>
      <charset val="134"/>
    </font>
    <font>
      <b/>
      <vertAlign val="superscript"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theme="1"/>
      <name val="等线"/>
      <family val="3"/>
      <charset val="134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n">
        <color rgb="FFE0E0E0"/>
      </right>
      <top/>
      <bottom/>
      <diagonal/>
    </border>
    <border>
      <left/>
      <right/>
      <top/>
      <bottom style="thick">
        <color theme="1"/>
      </bottom>
      <diagonal/>
    </border>
    <border>
      <left style="medium">
        <color auto="1"/>
      </left>
      <right/>
      <top/>
      <bottom style="thick">
        <color auto="1"/>
      </bottom>
      <diagonal/>
    </border>
  </borders>
  <cellStyleXfs count="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1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5" xfId="0" applyFont="1" applyBorder="1" applyAlignment="1">
      <alignment horizontal="center" vertical="center"/>
    </xf>
    <xf numFmtId="177" fontId="6" fillId="0" borderId="0" xfId="2" applyNumberFormat="1" applyFont="1" applyBorder="1" applyAlignment="1">
      <alignment horizontal="center" vertical="center"/>
    </xf>
    <xf numFmtId="10" fontId="6" fillId="0" borderId="0" xfId="2" applyNumberFormat="1" applyFont="1" applyBorder="1" applyAlignment="1">
      <alignment horizontal="center" vertical="center"/>
    </xf>
    <xf numFmtId="10" fontId="6" fillId="0" borderId="5" xfId="0" applyNumberFormat="1" applyFont="1" applyBorder="1" applyAlignment="1">
      <alignment horizontal="center" vertical="center"/>
    </xf>
    <xf numFmtId="0" fontId="6" fillId="0" borderId="17" xfId="0" applyFont="1" applyBorder="1">
      <alignment vertical="center"/>
    </xf>
    <xf numFmtId="0" fontId="5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0" borderId="7" xfId="0" applyFont="1" applyBorder="1" applyAlignment="1"/>
    <xf numFmtId="0" fontId="5" fillId="0" borderId="0" xfId="0" applyFont="1" applyAlignment="1"/>
    <xf numFmtId="0" fontId="6" fillId="0" borderId="0" xfId="0" applyFont="1" applyAlignment="1">
      <alignment horizontal="center"/>
    </xf>
    <xf numFmtId="0" fontId="11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0" fontId="11" fillId="2" borderId="0" xfId="4" applyFont="1" applyFill="1" applyAlignment="1">
      <alignment vertical="center" wrapText="1"/>
    </xf>
    <xf numFmtId="49" fontId="6" fillId="2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top" wrapText="1"/>
    </xf>
    <xf numFmtId="0" fontId="6" fillId="0" borderId="0" xfId="2" applyNumberFormat="1" applyFont="1" applyFill="1" applyBorder="1" applyAlignment="1" applyProtection="1">
      <alignment horizontal="center" vertical="center"/>
    </xf>
    <xf numFmtId="0" fontId="2" fillId="0" borderId="0" xfId="7" applyFont="1" applyAlignment="1">
      <alignment vertical="top" wrapText="1"/>
    </xf>
    <xf numFmtId="177" fontId="6" fillId="2" borderId="0" xfId="0" applyNumberFormat="1" applyFont="1" applyFill="1" applyAlignment="1">
      <alignment horizontal="center" vertical="center"/>
    </xf>
    <xf numFmtId="0" fontId="6" fillId="0" borderId="0" xfId="0" applyFont="1">
      <alignment vertical="center"/>
    </xf>
    <xf numFmtId="0" fontId="2" fillId="0" borderId="0" xfId="5" applyFont="1" applyAlignment="1">
      <alignment vertical="center" wrapText="1"/>
    </xf>
    <xf numFmtId="180" fontId="2" fillId="0" borderId="0" xfId="6" applyNumberFormat="1" applyFont="1" applyAlignment="1">
      <alignment horizontal="center" vertical="center"/>
    </xf>
    <xf numFmtId="180" fontId="2" fillId="0" borderId="0" xfId="8" applyNumberFormat="1" applyFont="1" applyAlignment="1">
      <alignment horizontal="center" vertical="center"/>
    </xf>
    <xf numFmtId="0" fontId="2" fillId="0" borderId="0" xfId="7" applyFont="1" applyAlignment="1">
      <alignment vertical="center" wrapText="1"/>
    </xf>
    <xf numFmtId="180" fontId="2" fillId="0" borderId="18" xfId="8" applyNumberFormat="1" applyFont="1" applyBorder="1" applyAlignment="1">
      <alignment horizontal="center" vertical="center"/>
    </xf>
    <xf numFmtId="0" fontId="2" fillId="0" borderId="19" xfId="7" applyFont="1" applyBorder="1" applyAlignment="1">
      <alignment vertical="center" wrapText="1"/>
    </xf>
    <xf numFmtId="180" fontId="2" fillId="0" borderId="19" xfId="8" applyNumberFormat="1" applyFont="1" applyBorder="1" applyAlignment="1">
      <alignment horizontal="center" vertical="center"/>
    </xf>
    <xf numFmtId="0" fontId="11" fillId="0" borderId="14" xfId="0" applyFont="1" applyBorder="1">
      <alignment vertical="center"/>
    </xf>
    <xf numFmtId="0" fontId="11" fillId="0" borderId="0" xfId="0" applyFont="1" applyAlignment="1">
      <alignment horizontal="center" vertical="top"/>
    </xf>
    <xf numFmtId="0" fontId="6" fillId="0" borderId="0" xfId="0" applyFont="1" applyAlignment="1"/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/>
    <xf numFmtId="0" fontId="6" fillId="0" borderId="13" xfId="0" applyFont="1" applyBorder="1" applyAlignment="1"/>
    <xf numFmtId="0" fontId="6" fillId="0" borderId="6" xfId="0" applyFont="1" applyBorder="1" applyAlignment="1"/>
    <xf numFmtId="0" fontId="5" fillId="0" borderId="4" xfId="0" applyFont="1" applyBorder="1" applyAlignment="1"/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6" fillId="3" borderId="0" xfId="0" applyFont="1" applyFill="1" applyAlignment="1">
      <alignment horizontal="center"/>
    </xf>
    <xf numFmtId="178" fontId="6" fillId="0" borderId="0" xfId="0" applyNumberFormat="1" applyFont="1" applyAlignment="1">
      <alignment horizontal="center"/>
    </xf>
    <xf numFmtId="176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10" fontId="6" fillId="0" borderId="0" xfId="0" applyNumberFormat="1" applyFont="1" applyAlignment="1"/>
    <xf numFmtId="2" fontId="6" fillId="0" borderId="0" xfId="0" applyNumberFormat="1" applyFont="1" applyAlignment="1"/>
    <xf numFmtId="0" fontId="6" fillId="0" borderId="7" xfId="0" applyFont="1" applyBorder="1" applyAlignment="1">
      <alignment horizontal="center"/>
    </xf>
    <xf numFmtId="178" fontId="6" fillId="0" borderId="7" xfId="0" applyNumberFormat="1" applyFont="1" applyBorder="1" applyAlignment="1">
      <alignment horizontal="center"/>
    </xf>
    <xf numFmtId="176" fontId="6" fillId="0" borderId="7" xfId="0" applyNumberFormat="1" applyFont="1" applyBorder="1" applyAlignment="1">
      <alignment horizontal="center"/>
    </xf>
    <xf numFmtId="2" fontId="6" fillId="0" borderId="7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58" fontId="6" fillId="0" borderId="0" xfId="0" applyNumberFormat="1" applyFont="1">
      <alignment vertical="center"/>
    </xf>
    <xf numFmtId="43" fontId="6" fillId="0" borderId="20" xfId="1" applyFont="1" applyBorder="1" applyAlignment="1">
      <alignment horizontal="center" vertical="center"/>
    </xf>
    <xf numFmtId="43" fontId="6" fillId="0" borderId="9" xfId="1" applyFont="1" applyBorder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3" applyFont="1" applyBorder="1" applyAlignment="1">
      <alignment horizontal="center" vertical="center"/>
    </xf>
    <xf numFmtId="0" fontId="15" fillId="0" borderId="0" xfId="3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177" fontId="6" fillId="0" borderId="0" xfId="2" applyNumberFormat="1" applyFont="1" applyAlignment="1">
      <alignment vertical="center"/>
    </xf>
    <xf numFmtId="177" fontId="6" fillId="0" borderId="0" xfId="2" applyNumberFormat="1" applyFont="1">
      <alignment vertical="center"/>
    </xf>
    <xf numFmtId="0" fontId="6" fillId="0" borderId="3" xfId="0" applyFont="1" applyBorder="1">
      <alignment vertical="center"/>
    </xf>
    <xf numFmtId="10" fontId="6" fillId="0" borderId="3" xfId="2" applyNumberFormat="1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9" fillId="0" borderId="0" xfId="0" applyFont="1">
      <alignment vertical="center"/>
    </xf>
    <xf numFmtId="0" fontId="19" fillId="0" borderId="1" xfId="0" applyFont="1" applyBorder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</cellXfs>
  <cellStyles count="9">
    <cellStyle name="style1571828301782" xfId="4" xr:uid="{00000000-0005-0000-0000-000031000000}"/>
    <cellStyle name="style1571828305011" xfId="5" xr:uid="{00000000-0005-0000-0000-000032000000}"/>
    <cellStyle name="style1571828305775" xfId="6" xr:uid="{00000000-0005-0000-0000-000033000000}"/>
    <cellStyle name="style1571828308568" xfId="7" xr:uid="{00000000-0005-0000-0000-000034000000}"/>
    <cellStyle name="style1571828309457" xfId="8" xr:uid="{00000000-0005-0000-0000-000035000000}"/>
    <cellStyle name="百分比" xfId="2" builtinId="5"/>
    <cellStyle name="常规" xfId="0" builtinId="0"/>
    <cellStyle name="超链接" xfId="3" builtinId="8"/>
    <cellStyle name="千位分隔" xfId="1" builtinId="3"/>
  </cellStyles>
  <dxfs count="2">
    <dxf>
      <font>
        <color theme="1"/>
      </font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pubmed.ncbi.nlm.nih.gov/?term=Cancer+Genome+Atlas+Network%5BCorporate+Author%5D" TargetMode="External"/><Relationship Id="rId3" Type="http://schemas.openxmlformats.org/officeDocument/2006/relationships/hyperlink" Target="http://gdac.broadinstitute.org/runs/stddata__2016_01_28/data/COADREAD/20160128/" TargetMode="External"/><Relationship Id="rId7" Type="http://schemas.openxmlformats.org/officeDocument/2006/relationships/hyperlink" Target="https://pubmed.ncbi.nlm.nih.gov/?term=Cancer+Genome+Atlas+Network%5BCorporate+Author%5D" TargetMode="External"/><Relationship Id="rId2" Type="http://schemas.openxmlformats.org/officeDocument/2006/relationships/hyperlink" Target="http://gdac.broadinstitute.org/runs/stddata__2016_01_28/data/COADREAD/20160128/" TargetMode="External"/><Relationship Id="rId1" Type="http://schemas.openxmlformats.org/officeDocument/2006/relationships/hyperlink" Target="https://www.cbioportal.org/study/summary?id=appendiceal_msk_2022%2Ccoad_caseccc_2015%2Ccoad_cptac_2019%2Ccoad_silu_2022%2Ccoadread_dfci_2016%2Ccoadread_genentech%2Cbowel_colitis_msk_2022%2Ccoadread_tcga%2Ccoadread_tcga_pub%2Ccoadread_tcga_pan_can_atlas_2018%2Ccoadread_mskcc%2Ccoadread_cass_2020%2Ccoadread_mskresistance_2022%2Ccrc_apc_impact_2020%2Ccrc_dd_2022%2Ccrc_eo_2020%2Ccrc_nigerian_2020%2Ccrc_msk_2017%2Ccrc_hta11_htan_2021%2Crectal_msk_2022%2Crectal_msk_2019" TargetMode="External"/><Relationship Id="rId6" Type="http://schemas.openxmlformats.org/officeDocument/2006/relationships/hyperlink" Target="https://pubmed.ncbi.nlm.nih.gov/?term=Cancer+Genome+Atlas+Network%5BCorporate+Author%5D" TargetMode="External"/><Relationship Id="rId5" Type="http://schemas.openxmlformats.org/officeDocument/2006/relationships/hyperlink" Target="https://pubmed.ncbi.nlm.nih.gov/?term=Cancer+Genome+Atlas+Network%5BCorporate+Author%5D" TargetMode="External"/><Relationship Id="rId4" Type="http://schemas.openxmlformats.org/officeDocument/2006/relationships/hyperlink" Target="http://gdac.broadinstitute.org/runs/stddata__2016_01_28/data/COADREAD/20160128/" TargetMode="External"/><Relationship Id="rId9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8"/>
  <sheetViews>
    <sheetView showGridLines="0" zoomScale="80" zoomScaleNormal="80" workbookViewId="0">
      <selection sqref="A1:XFD1048576"/>
    </sheetView>
  </sheetViews>
  <sheetFormatPr defaultColWidth="9" defaultRowHeight="15.5" x14ac:dyDescent="0.3"/>
  <cols>
    <col min="1" max="1" width="26.5" style="1" customWidth="1"/>
    <col min="2" max="2" width="11.33203125" style="1" customWidth="1"/>
    <col min="3" max="3" width="12.08203125" style="1" customWidth="1"/>
    <col min="4" max="4" width="11.33203125" style="1" customWidth="1"/>
    <col min="5" max="5" width="14.5" style="1" customWidth="1"/>
    <col min="6" max="6" width="3.08203125" style="1" customWidth="1"/>
    <col min="7" max="7" width="28.6640625" style="1" customWidth="1"/>
    <col min="8" max="256" width="9" style="1"/>
    <col min="257" max="257" width="26.5" style="1" customWidth="1"/>
    <col min="258" max="258" width="11.33203125" style="1" customWidth="1"/>
    <col min="259" max="259" width="12.08203125" style="1" customWidth="1"/>
    <col min="260" max="260" width="11.33203125" style="1" customWidth="1"/>
    <col min="261" max="261" width="14.5" style="1" customWidth="1"/>
    <col min="262" max="262" width="3.08203125" style="1" customWidth="1"/>
    <col min="263" max="263" width="28.6640625" style="1" customWidth="1"/>
    <col min="264" max="512" width="9" style="1"/>
    <col min="513" max="513" width="26.5" style="1" customWidth="1"/>
    <col min="514" max="514" width="11.33203125" style="1" customWidth="1"/>
    <col min="515" max="515" width="12.08203125" style="1" customWidth="1"/>
    <col min="516" max="516" width="11.33203125" style="1" customWidth="1"/>
    <col min="517" max="517" width="14.5" style="1" customWidth="1"/>
    <col min="518" max="518" width="3.08203125" style="1" customWidth="1"/>
    <col min="519" max="519" width="28.6640625" style="1" customWidth="1"/>
    <col min="520" max="768" width="9" style="1"/>
    <col min="769" max="769" width="26.5" style="1" customWidth="1"/>
    <col min="770" max="770" width="11.33203125" style="1" customWidth="1"/>
    <col min="771" max="771" width="12.08203125" style="1" customWidth="1"/>
    <col min="772" max="772" width="11.33203125" style="1" customWidth="1"/>
    <col min="773" max="773" width="14.5" style="1" customWidth="1"/>
    <col min="774" max="774" width="3.08203125" style="1" customWidth="1"/>
    <col min="775" max="775" width="28.6640625" style="1" customWidth="1"/>
    <col min="776" max="1024" width="9" style="1"/>
    <col min="1025" max="1025" width="26.5" style="1" customWidth="1"/>
    <col min="1026" max="1026" width="11.33203125" style="1" customWidth="1"/>
    <col min="1027" max="1027" width="12.08203125" style="1" customWidth="1"/>
    <col min="1028" max="1028" width="11.33203125" style="1" customWidth="1"/>
    <col min="1029" max="1029" width="14.5" style="1" customWidth="1"/>
    <col min="1030" max="1030" width="3.08203125" style="1" customWidth="1"/>
    <col min="1031" max="1031" width="28.6640625" style="1" customWidth="1"/>
    <col min="1032" max="1280" width="9" style="1"/>
    <col min="1281" max="1281" width="26.5" style="1" customWidth="1"/>
    <col min="1282" max="1282" width="11.33203125" style="1" customWidth="1"/>
    <col min="1283" max="1283" width="12.08203125" style="1" customWidth="1"/>
    <col min="1284" max="1284" width="11.33203125" style="1" customWidth="1"/>
    <col min="1285" max="1285" width="14.5" style="1" customWidth="1"/>
    <col min="1286" max="1286" width="3.08203125" style="1" customWidth="1"/>
    <col min="1287" max="1287" width="28.6640625" style="1" customWidth="1"/>
    <col min="1288" max="1536" width="9" style="1"/>
    <col min="1537" max="1537" width="26.5" style="1" customWidth="1"/>
    <col min="1538" max="1538" width="11.33203125" style="1" customWidth="1"/>
    <col min="1539" max="1539" width="12.08203125" style="1" customWidth="1"/>
    <col min="1540" max="1540" width="11.33203125" style="1" customWidth="1"/>
    <col min="1541" max="1541" width="14.5" style="1" customWidth="1"/>
    <col min="1542" max="1542" width="3.08203125" style="1" customWidth="1"/>
    <col min="1543" max="1543" width="28.6640625" style="1" customWidth="1"/>
    <col min="1544" max="1792" width="9" style="1"/>
    <col min="1793" max="1793" width="26.5" style="1" customWidth="1"/>
    <col min="1794" max="1794" width="11.33203125" style="1" customWidth="1"/>
    <col min="1795" max="1795" width="12.08203125" style="1" customWidth="1"/>
    <col min="1796" max="1796" width="11.33203125" style="1" customWidth="1"/>
    <col min="1797" max="1797" width="14.5" style="1" customWidth="1"/>
    <col min="1798" max="1798" width="3.08203125" style="1" customWidth="1"/>
    <col min="1799" max="1799" width="28.6640625" style="1" customWidth="1"/>
    <col min="1800" max="2048" width="9" style="1"/>
    <col min="2049" max="2049" width="26.5" style="1" customWidth="1"/>
    <col min="2050" max="2050" width="11.33203125" style="1" customWidth="1"/>
    <col min="2051" max="2051" width="12.08203125" style="1" customWidth="1"/>
    <col min="2052" max="2052" width="11.33203125" style="1" customWidth="1"/>
    <col min="2053" max="2053" width="14.5" style="1" customWidth="1"/>
    <col min="2054" max="2054" width="3.08203125" style="1" customWidth="1"/>
    <col min="2055" max="2055" width="28.6640625" style="1" customWidth="1"/>
    <col min="2056" max="2304" width="9" style="1"/>
    <col min="2305" max="2305" width="26.5" style="1" customWidth="1"/>
    <col min="2306" max="2306" width="11.33203125" style="1" customWidth="1"/>
    <col min="2307" max="2307" width="12.08203125" style="1" customWidth="1"/>
    <col min="2308" max="2308" width="11.33203125" style="1" customWidth="1"/>
    <col min="2309" max="2309" width="14.5" style="1" customWidth="1"/>
    <col min="2310" max="2310" width="3.08203125" style="1" customWidth="1"/>
    <col min="2311" max="2311" width="28.6640625" style="1" customWidth="1"/>
    <col min="2312" max="2560" width="9" style="1"/>
    <col min="2561" max="2561" width="26.5" style="1" customWidth="1"/>
    <col min="2562" max="2562" width="11.33203125" style="1" customWidth="1"/>
    <col min="2563" max="2563" width="12.08203125" style="1" customWidth="1"/>
    <col min="2564" max="2564" width="11.33203125" style="1" customWidth="1"/>
    <col min="2565" max="2565" width="14.5" style="1" customWidth="1"/>
    <col min="2566" max="2566" width="3.08203125" style="1" customWidth="1"/>
    <col min="2567" max="2567" width="28.6640625" style="1" customWidth="1"/>
    <col min="2568" max="2816" width="9" style="1"/>
    <col min="2817" max="2817" width="26.5" style="1" customWidth="1"/>
    <col min="2818" max="2818" width="11.33203125" style="1" customWidth="1"/>
    <col min="2819" max="2819" width="12.08203125" style="1" customWidth="1"/>
    <col min="2820" max="2820" width="11.33203125" style="1" customWidth="1"/>
    <col min="2821" max="2821" width="14.5" style="1" customWidth="1"/>
    <col min="2822" max="2822" width="3.08203125" style="1" customWidth="1"/>
    <col min="2823" max="2823" width="28.6640625" style="1" customWidth="1"/>
    <col min="2824" max="3072" width="9" style="1"/>
    <col min="3073" max="3073" width="26.5" style="1" customWidth="1"/>
    <col min="3074" max="3074" width="11.33203125" style="1" customWidth="1"/>
    <col min="3075" max="3075" width="12.08203125" style="1" customWidth="1"/>
    <col min="3076" max="3076" width="11.33203125" style="1" customWidth="1"/>
    <col min="3077" max="3077" width="14.5" style="1" customWidth="1"/>
    <col min="3078" max="3078" width="3.08203125" style="1" customWidth="1"/>
    <col min="3079" max="3079" width="28.6640625" style="1" customWidth="1"/>
    <col min="3080" max="3328" width="9" style="1"/>
    <col min="3329" max="3329" width="26.5" style="1" customWidth="1"/>
    <col min="3330" max="3330" width="11.33203125" style="1" customWidth="1"/>
    <col min="3331" max="3331" width="12.08203125" style="1" customWidth="1"/>
    <col min="3332" max="3332" width="11.33203125" style="1" customWidth="1"/>
    <col min="3333" max="3333" width="14.5" style="1" customWidth="1"/>
    <col min="3334" max="3334" width="3.08203125" style="1" customWidth="1"/>
    <col min="3335" max="3335" width="28.6640625" style="1" customWidth="1"/>
    <col min="3336" max="3584" width="9" style="1"/>
    <col min="3585" max="3585" width="26.5" style="1" customWidth="1"/>
    <col min="3586" max="3586" width="11.33203125" style="1" customWidth="1"/>
    <col min="3587" max="3587" width="12.08203125" style="1" customWidth="1"/>
    <col min="3588" max="3588" width="11.33203125" style="1" customWidth="1"/>
    <col min="3589" max="3589" width="14.5" style="1" customWidth="1"/>
    <col min="3590" max="3590" width="3.08203125" style="1" customWidth="1"/>
    <col min="3591" max="3591" width="28.6640625" style="1" customWidth="1"/>
    <col min="3592" max="3840" width="9" style="1"/>
    <col min="3841" max="3841" width="26.5" style="1" customWidth="1"/>
    <col min="3842" max="3842" width="11.33203125" style="1" customWidth="1"/>
    <col min="3843" max="3843" width="12.08203125" style="1" customWidth="1"/>
    <col min="3844" max="3844" width="11.33203125" style="1" customWidth="1"/>
    <col min="3845" max="3845" width="14.5" style="1" customWidth="1"/>
    <col min="3846" max="3846" width="3.08203125" style="1" customWidth="1"/>
    <col min="3847" max="3847" width="28.6640625" style="1" customWidth="1"/>
    <col min="3848" max="4096" width="9" style="1"/>
    <col min="4097" max="4097" width="26.5" style="1" customWidth="1"/>
    <col min="4098" max="4098" width="11.33203125" style="1" customWidth="1"/>
    <col min="4099" max="4099" width="12.08203125" style="1" customWidth="1"/>
    <col min="4100" max="4100" width="11.33203125" style="1" customWidth="1"/>
    <col min="4101" max="4101" width="14.5" style="1" customWidth="1"/>
    <col min="4102" max="4102" width="3.08203125" style="1" customWidth="1"/>
    <col min="4103" max="4103" width="28.6640625" style="1" customWidth="1"/>
    <col min="4104" max="4352" width="9" style="1"/>
    <col min="4353" max="4353" width="26.5" style="1" customWidth="1"/>
    <col min="4354" max="4354" width="11.33203125" style="1" customWidth="1"/>
    <col min="4355" max="4355" width="12.08203125" style="1" customWidth="1"/>
    <col min="4356" max="4356" width="11.33203125" style="1" customWidth="1"/>
    <col min="4357" max="4357" width="14.5" style="1" customWidth="1"/>
    <col min="4358" max="4358" width="3.08203125" style="1" customWidth="1"/>
    <col min="4359" max="4359" width="28.6640625" style="1" customWidth="1"/>
    <col min="4360" max="4608" width="9" style="1"/>
    <col min="4609" max="4609" width="26.5" style="1" customWidth="1"/>
    <col min="4610" max="4610" width="11.33203125" style="1" customWidth="1"/>
    <col min="4611" max="4611" width="12.08203125" style="1" customWidth="1"/>
    <col min="4612" max="4612" width="11.33203125" style="1" customWidth="1"/>
    <col min="4613" max="4613" width="14.5" style="1" customWidth="1"/>
    <col min="4614" max="4614" width="3.08203125" style="1" customWidth="1"/>
    <col min="4615" max="4615" width="28.6640625" style="1" customWidth="1"/>
    <col min="4616" max="4864" width="9" style="1"/>
    <col min="4865" max="4865" width="26.5" style="1" customWidth="1"/>
    <col min="4866" max="4866" width="11.33203125" style="1" customWidth="1"/>
    <col min="4867" max="4867" width="12.08203125" style="1" customWidth="1"/>
    <col min="4868" max="4868" width="11.33203125" style="1" customWidth="1"/>
    <col min="4869" max="4869" width="14.5" style="1" customWidth="1"/>
    <col min="4870" max="4870" width="3.08203125" style="1" customWidth="1"/>
    <col min="4871" max="4871" width="28.6640625" style="1" customWidth="1"/>
    <col min="4872" max="5120" width="9" style="1"/>
    <col min="5121" max="5121" width="26.5" style="1" customWidth="1"/>
    <col min="5122" max="5122" width="11.33203125" style="1" customWidth="1"/>
    <col min="5123" max="5123" width="12.08203125" style="1" customWidth="1"/>
    <col min="5124" max="5124" width="11.33203125" style="1" customWidth="1"/>
    <col min="5125" max="5125" width="14.5" style="1" customWidth="1"/>
    <col min="5126" max="5126" width="3.08203125" style="1" customWidth="1"/>
    <col min="5127" max="5127" width="28.6640625" style="1" customWidth="1"/>
    <col min="5128" max="5376" width="9" style="1"/>
    <col min="5377" max="5377" width="26.5" style="1" customWidth="1"/>
    <col min="5378" max="5378" width="11.33203125" style="1" customWidth="1"/>
    <col min="5379" max="5379" width="12.08203125" style="1" customWidth="1"/>
    <col min="5380" max="5380" width="11.33203125" style="1" customWidth="1"/>
    <col min="5381" max="5381" width="14.5" style="1" customWidth="1"/>
    <col min="5382" max="5382" width="3.08203125" style="1" customWidth="1"/>
    <col min="5383" max="5383" width="28.6640625" style="1" customWidth="1"/>
    <col min="5384" max="5632" width="9" style="1"/>
    <col min="5633" max="5633" width="26.5" style="1" customWidth="1"/>
    <col min="5634" max="5634" width="11.33203125" style="1" customWidth="1"/>
    <col min="5635" max="5635" width="12.08203125" style="1" customWidth="1"/>
    <col min="5636" max="5636" width="11.33203125" style="1" customWidth="1"/>
    <col min="5637" max="5637" width="14.5" style="1" customWidth="1"/>
    <col min="5638" max="5638" width="3.08203125" style="1" customWidth="1"/>
    <col min="5639" max="5639" width="28.6640625" style="1" customWidth="1"/>
    <col min="5640" max="5888" width="9" style="1"/>
    <col min="5889" max="5889" width="26.5" style="1" customWidth="1"/>
    <col min="5890" max="5890" width="11.33203125" style="1" customWidth="1"/>
    <col min="5891" max="5891" width="12.08203125" style="1" customWidth="1"/>
    <col min="5892" max="5892" width="11.33203125" style="1" customWidth="1"/>
    <col min="5893" max="5893" width="14.5" style="1" customWidth="1"/>
    <col min="5894" max="5894" width="3.08203125" style="1" customWidth="1"/>
    <col min="5895" max="5895" width="28.6640625" style="1" customWidth="1"/>
    <col min="5896" max="6144" width="9" style="1"/>
    <col min="6145" max="6145" width="26.5" style="1" customWidth="1"/>
    <col min="6146" max="6146" width="11.33203125" style="1" customWidth="1"/>
    <col min="6147" max="6147" width="12.08203125" style="1" customWidth="1"/>
    <col min="6148" max="6148" width="11.33203125" style="1" customWidth="1"/>
    <col min="6149" max="6149" width="14.5" style="1" customWidth="1"/>
    <col min="6150" max="6150" width="3.08203125" style="1" customWidth="1"/>
    <col min="6151" max="6151" width="28.6640625" style="1" customWidth="1"/>
    <col min="6152" max="6400" width="9" style="1"/>
    <col min="6401" max="6401" width="26.5" style="1" customWidth="1"/>
    <col min="6402" max="6402" width="11.33203125" style="1" customWidth="1"/>
    <col min="6403" max="6403" width="12.08203125" style="1" customWidth="1"/>
    <col min="6404" max="6404" width="11.33203125" style="1" customWidth="1"/>
    <col min="6405" max="6405" width="14.5" style="1" customWidth="1"/>
    <col min="6406" max="6406" width="3.08203125" style="1" customWidth="1"/>
    <col min="6407" max="6407" width="28.6640625" style="1" customWidth="1"/>
    <col min="6408" max="6656" width="9" style="1"/>
    <col min="6657" max="6657" width="26.5" style="1" customWidth="1"/>
    <col min="6658" max="6658" width="11.33203125" style="1" customWidth="1"/>
    <col min="6659" max="6659" width="12.08203125" style="1" customWidth="1"/>
    <col min="6660" max="6660" width="11.33203125" style="1" customWidth="1"/>
    <col min="6661" max="6661" width="14.5" style="1" customWidth="1"/>
    <col min="6662" max="6662" width="3.08203125" style="1" customWidth="1"/>
    <col min="6663" max="6663" width="28.6640625" style="1" customWidth="1"/>
    <col min="6664" max="6912" width="9" style="1"/>
    <col min="6913" max="6913" width="26.5" style="1" customWidth="1"/>
    <col min="6914" max="6914" width="11.33203125" style="1" customWidth="1"/>
    <col min="6915" max="6915" width="12.08203125" style="1" customWidth="1"/>
    <col min="6916" max="6916" width="11.33203125" style="1" customWidth="1"/>
    <col min="6917" max="6917" width="14.5" style="1" customWidth="1"/>
    <col min="6918" max="6918" width="3.08203125" style="1" customWidth="1"/>
    <col min="6919" max="6919" width="28.6640625" style="1" customWidth="1"/>
    <col min="6920" max="7168" width="9" style="1"/>
    <col min="7169" max="7169" width="26.5" style="1" customWidth="1"/>
    <col min="7170" max="7170" width="11.33203125" style="1" customWidth="1"/>
    <col min="7171" max="7171" width="12.08203125" style="1" customWidth="1"/>
    <col min="7172" max="7172" width="11.33203125" style="1" customWidth="1"/>
    <col min="7173" max="7173" width="14.5" style="1" customWidth="1"/>
    <col min="7174" max="7174" width="3.08203125" style="1" customWidth="1"/>
    <col min="7175" max="7175" width="28.6640625" style="1" customWidth="1"/>
    <col min="7176" max="7424" width="9" style="1"/>
    <col min="7425" max="7425" width="26.5" style="1" customWidth="1"/>
    <col min="7426" max="7426" width="11.33203125" style="1" customWidth="1"/>
    <col min="7427" max="7427" width="12.08203125" style="1" customWidth="1"/>
    <col min="7428" max="7428" width="11.33203125" style="1" customWidth="1"/>
    <col min="7429" max="7429" width="14.5" style="1" customWidth="1"/>
    <col min="7430" max="7430" width="3.08203125" style="1" customWidth="1"/>
    <col min="7431" max="7431" width="28.6640625" style="1" customWidth="1"/>
    <col min="7432" max="7680" width="9" style="1"/>
    <col min="7681" max="7681" width="26.5" style="1" customWidth="1"/>
    <col min="7682" max="7682" width="11.33203125" style="1" customWidth="1"/>
    <col min="7683" max="7683" width="12.08203125" style="1" customWidth="1"/>
    <col min="7684" max="7684" width="11.33203125" style="1" customWidth="1"/>
    <col min="7685" max="7685" width="14.5" style="1" customWidth="1"/>
    <col min="7686" max="7686" width="3.08203125" style="1" customWidth="1"/>
    <col min="7687" max="7687" width="28.6640625" style="1" customWidth="1"/>
    <col min="7688" max="7936" width="9" style="1"/>
    <col min="7937" max="7937" width="26.5" style="1" customWidth="1"/>
    <col min="7938" max="7938" width="11.33203125" style="1" customWidth="1"/>
    <col min="7939" max="7939" width="12.08203125" style="1" customWidth="1"/>
    <col min="7940" max="7940" width="11.33203125" style="1" customWidth="1"/>
    <col min="7941" max="7941" width="14.5" style="1" customWidth="1"/>
    <col min="7942" max="7942" width="3.08203125" style="1" customWidth="1"/>
    <col min="7943" max="7943" width="28.6640625" style="1" customWidth="1"/>
    <col min="7944" max="8192" width="9" style="1"/>
    <col min="8193" max="8193" width="26.5" style="1" customWidth="1"/>
    <col min="8194" max="8194" width="11.33203125" style="1" customWidth="1"/>
    <col min="8195" max="8195" width="12.08203125" style="1" customWidth="1"/>
    <col min="8196" max="8196" width="11.33203125" style="1" customWidth="1"/>
    <col min="8197" max="8197" width="14.5" style="1" customWidth="1"/>
    <col min="8198" max="8198" width="3.08203125" style="1" customWidth="1"/>
    <col min="8199" max="8199" width="28.6640625" style="1" customWidth="1"/>
    <col min="8200" max="8448" width="9" style="1"/>
    <col min="8449" max="8449" width="26.5" style="1" customWidth="1"/>
    <col min="8450" max="8450" width="11.33203125" style="1" customWidth="1"/>
    <col min="8451" max="8451" width="12.08203125" style="1" customWidth="1"/>
    <col min="8452" max="8452" width="11.33203125" style="1" customWidth="1"/>
    <col min="8453" max="8453" width="14.5" style="1" customWidth="1"/>
    <col min="8454" max="8454" width="3.08203125" style="1" customWidth="1"/>
    <col min="8455" max="8455" width="28.6640625" style="1" customWidth="1"/>
    <col min="8456" max="8704" width="9" style="1"/>
    <col min="8705" max="8705" width="26.5" style="1" customWidth="1"/>
    <col min="8706" max="8706" width="11.33203125" style="1" customWidth="1"/>
    <col min="8707" max="8707" width="12.08203125" style="1" customWidth="1"/>
    <col min="8708" max="8708" width="11.33203125" style="1" customWidth="1"/>
    <col min="8709" max="8709" width="14.5" style="1" customWidth="1"/>
    <col min="8710" max="8710" width="3.08203125" style="1" customWidth="1"/>
    <col min="8711" max="8711" width="28.6640625" style="1" customWidth="1"/>
    <col min="8712" max="8960" width="9" style="1"/>
    <col min="8961" max="8961" width="26.5" style="1" customWidth="1"/>
    <col min="8962" max="8962" width="11.33203125" style="1" customWidth="1"/>
    <col min="8963" max="8963" width="12.08203125" style="1" customWidth="1"/>
    <col min="8964" max="8964" width="11.33203125" style="1" customWidth="1"/>
    <col min="8965" max="8965" width="14.5" style="1" customWidth="1"/>
    <col min="8966" max="8966" width="3.08203125" style="1" customWidth="1"/>
    <col min="8967" max="8967" width="28.6640625" style="1" customWidth="1"/>
    <col min="8968" max="9216" width="9" style="1"/>
    <col min="9217" max="9217" width="26.5" style="1" customWidth="1"/>
    <col min="9218" max="9218" width="11.33203125" style="1" customWidth="1"/>
    <col min="9219" max="9219" width="12.08203125" style="1" customWidth="1"/>
    <col min="9220" max="9220" width="11.33203125" style="1" customWidth="1"/>
    <col min="9221" max="9221" width="14.5" style="1" customWidth="1"/>
    <col min="9222" max="9222" width="3.08203125" style="1" customWidth="1"/>
    <col min="9223" max="9223" width="28.6640625" style="1" customWidth="1"/>
    <col min="9224" max="9472" width="9" style="1"/>
    <col min="9473" max="9473" width="26.5" style="1" customWidth="1"/>
    <col min="9474" max="9474" width="11.33203125" style="1" customWidth="1"/>
    <col min="9475" max="9475" width="12.08203125" style="1" customWidth="1"/>
    <col min="9476" max="9476" width="11.33203125" style="1" customWidth="1"/>
    <col min="9477" max="9477" width="14.5" style="1" customWidth="1"/>
    <col min="9478" max="9478" width="3.08203125" style="1" customWidth="1"/>
    <col min="9479" max="9479" width="28.6640625" style="1" customWidth="1"/>
    <col min="9480" max="9728" width="9" style="1"/>
    <col min="9729" max="9729" width="26.5" style="1" customWidth="1"/>
    <col min="9730" max="9730" width="11.33203125" style="1" customWidth="1"/>
    <col min="9731" max="9731" width="12.08203125" style="1" customWidth="1"/>
    <col min="9732" max="9732" width="11.33203125" style="1" customWidth="1"/>
    <col min="9733" max="9733" width="14.5" style="1" customWidth="1"/>
    <col min="9734" max="9734" width="3.08203125" style="1" customWidth="1"/>
    <col min="9735" max="9735" width="28.6640625" style="1" customWidth="1"/>
    <col min="9736" max="9984" width="9" style="1"/>
    <col min="9985" max="9985" width="26.5" style="1" customWidth="1"/>
    <col min="9986" max="9986" width="11.33203125" style="1" customWidth="1"/>
    <col min="9987" max="9987" width="12.08203125" style="1" customWidth="1"/>
    <col min="9988" max="9988" width="11.33203125" style="1" customWidth="1"/>
    <col min="9989" max="9989" width="14.5" style="1" customWidth="1"/>
    <col min="9990" max="9990" width="3.08203125" style="1" customWidth="1"/>
    <col min="9991" max="9991" width="28.6640625" style="1" customWidth="1"/>
    <col min="9992" max="10240" width="9" style="1"/>
    <col min="10241" max="10241" width="26.5" style="1" customWidth="1"/>
    <col min="10242" max="10242" width="11.33203125" style="1" customWidth="1"/>
    <col min="10243" max="10243" width="12.08203125" style="1" customWidth="1"/>
    <col min="10244" max="10244" width="11.33203125" style="1" customWidth="1"/>
    <col min="10245" max="10245" width="14.5" style="1" customWidth="1"/>
    <col min="10246" max="10246" width="3.08203125" style="1" customWidth="1"/>
    <col min="10247" max="10247" width="28.6640625" style="1" customWidth="1"/>
    <col min="10248" max="10496" width="9" style="1"/>
    <col min="10497" max="10497" width="26.5" style="1" customWidth="1"/>
    <col min="10498" max="10498" width="11.33203125" style="1" customWidth="1"/>
    <col min="10499" max="10499" width="12.08203125" style="1" customWidth="1"/>
    <col min="10500" max="10500" width="11.33203125" style="1" customWidth="1"/>
    <col min="10501" max="10501" width="14.5" style="1" customWidth="1"/>
    <col min="10502" max="10502" width="3.08203125" style="1" customWidth="1"/>
    <col min="10503" max="10503" width="28.6640625" style="1" customWidth="1"/>
    <col min="10504" max="10752" width="9" style="1"/>
    <col min="10753" max="10753" width="26.5" style="1" customWidth="1"/>
    <col min="10754" max="10754" width="11.33203125" style="1" customWidth="1"/>
    <col min="10755" max="10755" width="12.08203125" style="1" customWidth="1"/>
    <col min="10756" max="10756" width="11.33203125" style="1" customWidth="1"/>
    <col min="10757" max="10757" width="14.5" style="1" customWidth="1"/>
    <col min="10758" max="10758" width="3.08203125" style="1" customWidth="1"/>
    <col min="10759" max="10759" width="28.6640625" style="1" customWidth="1"/>
    <col min="10760" max="11008" width="9" style="1"/>
    <col min="11009" max="11009" width="26.5" style="1" customWidth="1"/>
    <col min="11010" max="11010" width="11.33203125" style="1" customWidth="1"/>
    <col min="11011" max="11011" width="12.08203125" style="1" customWidth="1"/>
    <col min="11012" max="11012" width="11.33203125" style="1" customWidth="1"/>
    <col min="11013" max="11013" width="14.5" style="1" customWidth="1"/>
    <col min="11014" max="11014" width="3.08203125" style="1" customWidth="1"/>
    <col min="11015" max="11015" width="28.6640625" style="1" customWidth="1"/>
    <col min="11016" max="11264" width="9" style="1"/>
    <col min="11265" max="11265" width="26.5" style="1" customWidth="1"/>
    <col min="11266" max="11266" width="11.33203125" style="1" customWidth="1"/>
    <col min="11267" max="11267" width="12.08203125" style="1" customWidth="1"/>
    <col min="11268" max="11268" width="11.33203125" style="1" customWidth="1"/>
    <col min="11269" max="11269" width="14.5" style="1" customWidth="1"/>
    <col min="11270" max="11270" width="3.08203125" style="1" customWidth="1"/>
    <col min="11271" max="11271" width="28.6640625" style="1" customWidth="1"/>
    <col min="11272" max="11520" width="9" style="1"/>
    <col min="11521" max="11521" width="26.5" style="1" customWidth="1"/>
    <col min="11522" max="11522" width="11.33203125" style="1" customWidth="1"/>
    <col min="11523" max="11523" width="12.08203125" style="1" customWidth="1"/>
    <col min="11524" max="11524" width="11.33203125" style="1" customWidth="1"/>
    <col min="11525" max="11525" width="14.5" style="1" customWidth="1"/>
    <col min="11526" max="11526" width="3.08203125" style="1" customWidth="1"/>
    <col min="11527" max="11527" width="28.6640625" style="1" customWidth="1"/>
    <col min="11528" max="11776" width="9" style="1"/>
    <col min="11777" max="11777" width="26.5" style="1" customWidth="1"/>
    <col min="11778" max="11778" width="11.33203125" style="1" customWidth="1"/>
    <col min="11779" max="11779" width="12.08203125" style="1" customWidth="1"/>
    <col min="11780" max="11780" width="11.33203125" style="1" customWidth="1"/>
    <col min="11781" max="11781" width="14.5" style="1" customWidth="1"/>
    <col min="11782" max="11782" width="3.08203125" style="1" customWidth="1"/>
    <col min="11783" max="11783" width="28.6640625" style="1" customWidth="1"/>
    <col min="11784" max="12032" width="9" style="1"/>
    <col min="12033" max="12033" width="26.5" style="1" customWidth="1"/>
    <col min="12034" max="12034" width="11.33203125" style="1" customWidth="1"/>
    <col min="12035" max="12035" width="12.08203125" style="1" customWidth="1"/>
    <col min="12036" max="12036" width="11.33203125" style="1" customWidth="1"/>
    <col min="12037" max="12037" width="14.5" style="1" customWidth="1"/>
    <col min="12038" max="12038" width="3.08203125" style="1" customWidth="1"/>
    <col min="12039" max="12039" width="28.6640625" style="1" customWidth="1"/>
    <col min="12040" max="12288" width="9" style="1"/>
    <col min="12289" max="12289" width="26.5" style="1" customWidth="1"/>
    <col min="12290" max="12290" width="11.33203125" style="1" customWidth="1"/>
    <col min="12291" max="12291" width="12.08203125" style="1" customWidth="1"/>
    <col min="12292" max="12292" width="11.33203125" style="1" customWidth="1"/>
    <col min="12293" max="12293" width="14.5" style="1" customWidth="1"/>
    <col min="12294" max="12294" width="3.08203125" style="1" customWidth="1"/>
    <col min="12295" max="12295" width="28.6640625" style="1" customWidth="1"/>
    <col min="12296" max="12544" width="9" style="1"/>
    <col min="12545" max="12545" width="26.5" style="1" customWidth="1"/>
    <col min="12546" max="12546" width="11.33203125" style="1" customWidth="1"/>
    <col min="12547" max="12547" width="12.08203125" style="1" customWidth="1"/>
    <col min="12548" max="12548" width="11.33203125" style="1" customWidth="1"/>
    <col min="12549" max="12549" width="14.5" style="1" customWidth="1"/>
    <col min="12550" max="12550" width="3.08203125" style="1" customWidth="1"/>
    <col min="12551" max="12551" width="28.6640625" style="1" customWidth="1"/>
    <col min="12552" max="12800" width="9" style="1"/>
    <col min="12801" max="12801" width="26.5" style="1" customWidth="1"/>
    <col min="12802" max="12802" width="11.33203125" style="1" customWidth="1"/>
    <col min="12803" max="12803" width="12.08203125" style="1" customWidth="1"/>
    <col min="12804" max="12804" width="11.33203125" style="1" customWidth="1"/>
    <col min="12805" max="12805" width="14.5" style="1" customWidth="1"/>
    <col min="12806" max="12806" width="3.08203125" style="1" customWidth="1"/>
    <col min="12807" max="12807" width="28.6640625" style="1" customWidth="1"/>
    <col min="12808" max="13056" width="9" style="1"/>
    <col min="13057" max="13057" width="26.5" style="1" customWidth="1"/>
    <col min="13058" max="13058" width="11.33203125" style="1" customWidth="1"/>
    <col min="13059" max="13059" width="12.08203125" style="1" customWidth="1"/>
    <col min="13060" max="13060" width="11.33203125" style="1" customWidth="1"/>
    <col min="13061" max="13061" width="14.5" style="1" customWidth="1"/>
    <col min="13062" max="13062" width="3.08203125" style="1" customWidth="1"/>
    <col min="13063" max="13063" width="28.6640625" style="1" customWidth="1"/>
    <col min="13064" max="13312" width="9" style="1"/>
    <col min="13313" max="13313" width="26.5" style="1" customWidth="1"/>
    <col min="13314" max="13314" width="11.33203125" style="1" customWidth="1"/>
    <col min="13315" max="13315" width="12.08203125" style="1" customWidth="1"/>
    <col min="13316" max="13316" width="11.33203125" style="1" customWidth="1"/>
    <col min="13317" max="13317" width="14.5" style="1" customWidth="1"/>
    <col min="13318" max="13318" width="3.08203125" style="1" customWidth="1"/>
    <col min="13319" max="13319" width="28.6640625" style="1" customWidth="1"/>
    <col min="13320" max="13568" width="9" style="1"/>
    <col min="13569" max="13569" width="26.5" style="1" customWidth="1"/>
    <col min="13570" max="13570" width="11.33203125" style="1" customWidth="1"/>
    <col min="13571" max="13571" width="12.08203125" style="1" customWidth="1"/>
    <col min="13572" max="13572" width="11.33203125" style="1" customWidth="1"/>
    <col min="13573" max="13573" width="14.5" style="1" customWidth="1"/>
    <col min="13574" max="13574" width="3.08203125" style="1" customWidth="1"/>
    <col min="13575" max="13575" width="28.6640625" style="1" customWidth="1"/>
    <col min="13576" max="13824" width="9" style="1"/>
    <col min="13825" max="13825" width="26.5" style="1" customWidth="1"/>
    <col min="13826" max="13826" width="11.33203125" style="1" customWidth="1"/>
    <col min="13827" max="13827" width="12.08203125" style="1" customWidth="1"/>
    <col min="13828" max="13828" width="11.33203125" style="1" customWidth="1"/>
    <col min="13829" max="13829" width="14.5" style="1" customWidth="1"/>
    <col min="13830" max="13830" width="3.08203125" style="1" customWidth="1"/>
    <col min="13831" max="13831" width="28.6640625" style="1" customWidth="1"/>
    <col min="13832" max="14080" width="9" style="1"/>
    <col min="14081" max="14081" width="26.5" style="1" customWidth="1"/>
    <col min="14082" max="14082" width="11.33203125" style="1" customWidth="1"/>
    <col min="14083" max="14083" width="12.08203125" style="1" customWidth="1"/>
    <col min="14084" max="14084" width="11.33203125" style="1" customWidth="1"/>
    <col min="14085" max="14085" width="14.5" style="1" customWidth="1"/>
    <col min="14086" max="14086" width="3.08203125" style="1" customWidth="1"/>
    <col min="14087" max="14087" width="28.6640625" style="1" customWidth="1"/>
    <col min="14088" max="14336" width="9" style="1"/>
    <col min="14337" max="14337" width="26.5" style="1" customWidth="1"/>
    <col min="14338" max="14338" width="11.33203125" style="1" customWidth="1"/>
    <col min="14339" max="14339" width="12.08203125" style="1" customWidth="1"/>
    <col min="14340" max="14340" width="11.33203125" style="1" customWidth="1"/>
    <col min="14341" max="14341" width="14.5" style="1" customWidth="1"/>
    <col min="14342" max="14342" width="3.08203125" style="1" customWidth="1"/>
    <col min="14343" max="14343" width="28.6640625" style="1" customWidth="1"/>
    <col min="14344" max="14592" width="9" style="1"/>
    <col min="14593" max="14593" width="26.5" style="1" customWidth="1"/>
    <col min="14594" max="14594" width="11.33203125" style="1" customWidth="1"/>
    <col min="14595" max="14595" width="12.08203125" style="1" customWidth="1"/>
    <col min="14596" max="14596" width="11.33203125" style="1" customWidth="1"/>
    <col min="14597" max="14597" width="14.5" style="1" customWidth="1"/>
    <col min="14598" max="14598" width="3.08203125" style="1" customWidth="1"/>
    <col min="14599" max="14599" width="28.6640625" style="1" customWidth="1"/>
    <col min="14600" max="14848" width="9" style="1"/>
    <col min="14849" max="14849" width="26.5" style="1" customWidth="1"/>
    <col min="14850" max="14850" width="11.33203125" style="1" customWidth="1"/>
    <col min="14851" max="14851" width="12.08203125" style="1" customWidth="1"/>
    <col min="14852" max="14852" width="11.33203125" style="1" customWidth="1"/>
    <col min="14853" max="14853" width="14.5" style="1" customWidth="1"/>
    <col min="14854" max="14854" width="3.08203125" style="1" customWidth="1"/>
    <col min="14855" max="14855" width="28.6640625" style="1" customWidth="1"/>
    <col min="14856" max="15104" width="9" style="1"/>
    <col min="15105" max="15105" width="26.5" style="1" customWidth="1"/>
    <col min="15106" max="15106" width="11.33203125" style="1" customWidth="1"/>
    <col min="15107" max="15107" width="12.08203125" style="1" customWidth="1"/>
    <col min="15108" max="15108" width="11.33203125" style="1" customWidth="1"/>
    <col min="15109" max="15109" width="14.5" style="1" customWidth="1"/>
    <col min="15110" max="15110" width="3.08203125" style="1" customWidth="1"/>
    <col min="15111" max="15111" width="28.6640625" style="1" customWidth="1"/>
    <col min="15112" max="15360" width="9" style="1"/>
    <col min="15361" max="15361" width="26.5" style="1" customWidth="1"/>
    <col min="15362" max="15362" width="11.33203125" style="1" customWidth="1"/>
    <col min="15363" max="15363" width="12.08203125" style="1" customWidth="1"/>
    <col min="15364" max="15364" width="11.33203125" style="1" customWidth="1"/>
    <col min="15365" max="15365" width="14.5" style="1" customWidth="1"/>
    <col min="15366" max="15366" width="3.08203125" style="1" customWidth="1"/>
    <col min="15367" max="15367" width="28.6640625" style="1" customWidth="1"/>
    <col min="15368" max="15616" width="9" style="1"/>
    <col min="15617" max="15617" width="26.5" style="1" customWidth="1"/>
    <col min="15618" max="15618" width="11.33203125" style="1" customWidth="1"/>
    <col min="15619" max="15619" width="12.08203125" style="1" customWidth="1"/>
    <col min="15620" max="15620" width="11.33203125" style="1" customWidth="1"/>
    <col min="15621" max="15621" width="14.5" style="1" customWidth="1"/>
    <col min="15622" max="15622" width="3.08203125" style="1" customWidth="1"/>
    <col min="15623" max="15623" width="28.6640625" style="1" customWidth="1"/>
    <col min="15624" max="15872" width="9" style="1"/>
    <col min="15873" max="15873" width="26.5" style="1" customWidth="1"/>
    <col min="15874" max="15874" width="11.33203125" style="1" customWidth="1"/>
    <col min="15875" max="15875" width="12.08203125" style="1" customWidth="1"/>
    <col min="15876" max="15876" width="11.33203125" style="1" customWidth="1"/>
    <col min="15877" max="15877" width="14.5" style="1" customWidth="1"/>
    <col min="15878" max="15878" width="3.08203125" style="1" customWidth="1"/>
    <col min="15879" max="15879" width="28.6640625" style="1" customWidth="1"/>
    <col min="15880" max="16128" width="9" style="1"/>
    <col min="16129" max="16129" width="26.5" style="1" customWidth="1"/>
    <col min="16130" max="16130" width="11.33203125" style="1" customWidth="1"/>
    <col min="16131" max="16131" width="12.08203125" style="1" customWidth="1"/>
    <col min="16132" max="16132" width="11.33203125" style="1" customWidth="1"/>
    <col min="16133" max="16133" width="14.5" style="1" customWidth="1"/>
    <col min="16134" max="16134" width="3.08203125" style="1" customWidth="1"/>
    <col min="16135" max="16135" width="28.6640625" style="1" customWidth="1"/>
    <col min="16136" max="16384" width="9" style="1"/>
  </cols>
  <sheetData>
    <row r="1" spans="1:20" ht="19" customHeight="1" x14ac:dyDescent="0.3">
      <c r="A1" s="98" t="s">
        <v>2386</v>
      </c>
      <c r="B1" s="98"/>
      <c r="C1" s="98"/>
      <c r="D1" s="98"/>
      <c r="E1" s="98"/>
      <c r="F1" s="98"/>
      <c r="G1" s="98"/>
    </row>
    <row r="2" spans="1:20" x14ac:dyDescent="0.3">
      <c r="A2" s="12"/>
      <c r="B2" s="99" t="s">
        <v>0</v>
      </c>
      <c r="C2" s="100"/>
      <c r="D2" s="100"/>
      <c r="E2" s="100"/>
      <c r="F2" s="15"/>
      <c r="G2" s="13" t="s">
        <v>1</v>
      </c>
    </row>
    <row r="3" spans="1:20" x14ac:dyDescent="0.35">
      <c r="A3" s="16"/>
      <c r="B3" s="4" t="s">
        <v>2</v>
      </c>
      <c r="C3" s="4" t="s">
        <v>3</v>
      </c>
      <c r="D3" s="4" t="s">
        <v>4</v>
      </c>
      <c r="E3" s="4" t="s">
        <v>5</v>
      </c>
      <c r="F3" s="4"/>
      <c r="G3" s="4" t="s">
        <v>2</v>
      </c>
    </row>
    <row r="4" spans="1:20" x14ac:dyDescent="0.35">
      <c r="A4" s="17" t="s">
        <v>6</v>
      </c>
      <c r="B4" s="18">
        <v>55</v>
      </c>
      <c r="C4" s="18">
        <v>8</v>
      </c>
      <c r="D4" s="18">
        <v>52</v>
      </c>
      <c r="E4" s="18">
        <v>9</v>
      </c>
      <c r="F4" s="3"/>
      <c r="G4" s="3">
        <v>694</v>
      </c>
    </row>
    <row r="5" spans="1:20" x14ac:dyDescent="0.35">
      <c r="A5" s="19" t="s">
        <v>7</v>
      </c>
      <c r="B5" s="20"/>
      <c r="C5" s="20"/>
      <c r="D5" s="20"/>
      <c r="E5" s="20"/>
      <c r="F5" s="20"/>
      <c r="G5" s="20"/>
      <c r="K5" s="2"/>
    </row>
    <row r="6" spans="1:20" x14ac:dyDescent="0.3">
      <c r="A6" s="21" t="s">
        <v>8</v>
      </c>
      <c r="B6" s="22" t="s">
        <v>9</v>
      </c>
      <c r="C6" s="22" t="s">
        <v>10</v>
      </c>
      <c r="D6" s="22" t="s">
        <v>11</v>
      </c>
      <c r="E6" s="23" t="s">
        <v>12</v>
      </c>
      <c r="F6" s="22"/>
      <c r="G6" s="22" t="s">
        <v>13</v>
      </c>
    </row>
    <row r="7" spans="1:20" x14ac:dyDescent="0.3">
      <c r="A7" s="24" t="s">
        <v>14</v>
      </c>
      <c r="B7" s="20"/>
      <c r="C7" s="20"/>
      <c r="D7" s="25"/>
      <c r="E7" s="25"/>
      <c r="F7" s="25"/>
      <c r="G7" s="25"/>
    </row>
    <row r="8" spans="1:20" x14ac:dyDescent="0.3">
      <c r="A8" s="26" t="s">
        <v>15</v>
      </c>
      <c r="B8" s="27">
        <v>29</v>
      </c>
      <c r="C8" s="3">
        <v>6</v>
      </c>
      <c r="D8" s="27">
        <v>25</v>
      </c>
      <c r="E8" s="3">
        <v>5</v>
      </c>
      <c r="F8" s="3"/>
      <c r="G8" s="3">
        <v>375</v>
      </c>
    </row>
    <row r="9" spans="1:20" x14ac:dyDescent="0.3">
      <c r="A9" s="28" t="s">
        <v>16</v>
      </c>
      <c r="B9" s="27">
        <v>24</v>
      </c>
      <c r="C9" s="27">
        <v>2</v>
      </c>
      <c r="D9" s="27">
        <v>27</v>
      </c>
      <c r="E9" s="3">
        <v>4</v>
      </c>
      <c r="F9" s="3"/>
      <c r="G9" s="3">
        <v>288</v>
      </c>
    </row>
    <row r="10" spans="1:20" x14ac:dyDescent="0.3">
      <c r="A10" s="28" t="s">
        <v>17</v>
      </c>
      <c r="B10" s="3">
        <v>2</v>
      </c>
      <c r="C10" s="3">
        <v>0</v>
      </c>
      <c r="D10" s="3">
        <v>0</v>
      </c>
      <c r="E10" s="3">
        <v>0</v>
      </c>
      <c r="F10" s="3"/>
      <c r="G10" s="3">
        <v>31</v>
      </c>
    </row>
    <row r="11" spans="1:20" x14ac:dyDescent="0.3">
      <c r="A11" s="24" t="s">
        <v>18</v>
      </c>
      <c r="B11" s="29"/>
      <c r="C11" s="29"/>
      <c r="D11" s="29"/>
      <c r="E11" s="20"/>
      <c r="F11" s="20"/>
      <c r="G11" s="20"/>
    </row>
    <row r="12" spans="1:20" x14ac:dyDescent="0.3">
      <c r="A12" s="30" t="s">
        <v>19</v>
      </c>
      <c r="B12" s="27">
        <v>48</v>
      </c>
      <c r="C12" s="27" t="s">
        <v>12</v>
      </c>
      <c r="D12" s="27">
        <v>52</v>
      </c>
      <c r="E12" s="3" t="s">
        <v>12</v>
      </c>
      <c r="F12" s="3"/>
      <c r="G12" s="3">
        <v>694</v>
      </c>
    </row>
    <row r="13" spans="1:20" x14ac:dyDescent="0.3">
      <c r="A13" s="30" t="s">
        <v>20</v>
      </c>
      <c r="B13" s="27">
        <v>7</v>
      </c>
      <c r="C13" s="27" t="s">
        <v>12</v>
      </c>
      <c r="D13" s="27">
        <v>0</v>
      </c>
      <c r="E13" s="3" t="s">
        <v>12</v>
      </c>
      <c r="F13" s="3"/>
      <c r="G13" s="3">
        <v>0</v>
      </c>
    </row>
    <row r="14" spans="1:20" x14ac:dyDescent="0.3">
      <c r="A14" s="30" t="s">
        <v>17</v>
      </c>
      <c r="B14" s="3">
        <v>0</v>
      </c>
      <c r="C14" s="3">
        <v>8</v>
      </c>
      <c r="D14" s="3">
        <v>0</v>
      </c>
      <c r="E14" s="3">
        <v>9</v>
      </c>
      <c r="F14" s="3"/>
      <c r="G14" s="3">
        <v>0</v>
      </c>
      <c r="T14" s="101">
        <v>1</v>
      </c>
    </row>
    <row r="15" spans="1:20" x14ac:dyDescent="0.3">
      <c r="A15" s="24" t="s">
        <v>21</v>
      </c>
      <c r="B15" s="29"/>
      <c r="C15" s="29"/>
      <c r="D15" s="29"/>
      <c r="E15" s="20"/>
      <c r="F15" s="20"/>
      <c r="G15" s="20"/>
      <c r="T15" s="101"/>
    </row>
    <row r="16" spans="1:20" x14ac:dyDescent="0.3">
      <c r="A16" s="31" t="s">
        <v>22</v>
      </c>
      <c r="B16" s="32">
        <v>0</v>
      </c>
      <c r="C16" s="33">
        <v>0</v>
      </c>
      <c r="D16" s="32">
        <v>3</v>
      </c>
      <c r="E16" s="32" t="s">
        <v>12</v>
      </c>
      <c r="F16" s="32"/>
      <c r="G16" s="32">
        <v>0</v>
      </c>
      <c r="T16" s="101"/>
    </row>
    <row r="17" spans="1:20" x14ac:dyDescent="0.3">
      <c r="A17" s="34" t="s">
        <v>23</v>
      </c>
      <c r="B17" s="33">
        <v>22</v>
      </c>
      <c r="C17" s="33">
        <v>5</v>
      </c>
      <c r="D17" s="33">
        <v>19</v>
      </c>
      <c r="E17" s="33" t="s">
        <v>12</v>
      </c>
      <c r="F17" s="33"/>
      <c r="G17" s="35">
        <v>178</v>
      </c>
      <c r="T17" s="101"/>
    </row>
    <row r="18" spans="1:20" x14ac:dyDescent="0.3">
      <c r="A18" s="34" t="s">
        <v>24</v>
      </c>
      <c r="B18" s="33">
        <v>0</v>
      </c>
      <c r="C18" s="33">
        <v>0</v>
      </c>
      <c r="D18" s="33">
        <v>2</v>
      </c>
      <c r="E18" s="33" t="s">
        <v>12</v>
      </c>
      <c r="F18" s="33"/>
      <c r="G18" s="35">
        <v>0</v>
      </c>
      <c r="T18" s="101"/>
    </row>
    <row r="19" spans="1:20" x14ac:dyDescent="0.3">
      <c r="A19" s="34" t="s">
        <v>25</v>
      </c>
      <c r="B19" s="33">
        <v>29</v>
      </c>
      <c r="C19" s="33">
        <v>3</v>
      </c>
      <c r="D19" s="33">
        <v>7</v>
      </c>
      <c r="E19" s="33" t="s">
        <v>12</v>
      </c>
      <c r="F19" s="33"/>
      <c r="G19" s="35">
        <v>281</v>
      </c>
      <c r="T19" s="101"/>
    </row>
    <row r="20" spans="1:20" x14ac:dyDescent="0.3">
      <c r="A20" s="34" t="s">
        <v>26</v>
      </c>
      <c r="B20" s="33">
        <v>0</v>
      </c>
      <c r="C20" s="33">
        <v>0</v>
      </c>
      <c r="D20" s="33">
        <v>16</v>
      </c>
      <c r="E20" s="33" t="s">
        <v>12</v>
      </c>
      <c r="F20" s="33"/>
      <c r="G20" s="35">
        <v>0</v>
      </c>
    </row>
    <row r="21" spans="1:20" x14ac:dyDescent="0.3">
      <c r="A21" s="34" t="s">
        <v>27</v>
      </c>
      <c r="B21" s="33">
        <v>2</v>
      </c>
      <c r="C21" s="33">
        <v>0</v>
      </c>
      <c r="D21" s="33">
        <v>2</v>
      </c>
      <c r="E21" s="33" t="s">
        <v>12</v>
      </c>
      <c r="F21" s="33"/>
      <c r="G21" s="35">
        <v>204</v>
      </c>
    </row>
    <row r="22" spans="1:20" x14ac:dyDescent="0.3">
      <c r="A22" s="34" t="s">
        <v>28</v>
      </c>
      <c r="B22" s="33">
        <v>2</v>
      </c>
      <c r="C22" s="33">
        <v>0</v>
      </c>
      <c r="D22" s="33">
        <v>3</v>
      </c>
      <c r="E22" s="33">
        <v>9</v>
      </c>
      <c r="F22" s="33"/>
      <c r="G22" s="35">
        <v>31</v>
      </c>
    </row>
    <row r="23" spans="1:20" x14ac:dyDescent="0.3">
      <c r="A23" s="24" t="s">
        <v>29</v>
      </c>
      <c r="B23" s="29"/>
      <c r="C23" s="29"/>
      <c r="D23" s="29"/>
      <c r="E23" s="20"/>
      <c r="F23" s="20"/>
      <c r="G23" s="20"/>
    </row>
    <row r="24" spans="1:20" x14ac:dyDescent="0.3">
      <c r="A24" s="34" t="s">
        <v>30</v>
      </c>
      <c r="B24" s="33">
        <v>1</v>
      </c>
      <c r="C24" s="33">
        <v>0</v>
      </c>
      <c r="D24" s="33" t="s">
        <v>12</v>
      </c>
      <c r="E24" s="33" t="s">
        <v>12</v>
      </c>
      <c r="F24" s="33"/>
      <c r="G24" s="33">
        <v>7</v>
      </c>
    </row>
    <row r="25" spans="1:20" x14ac:dyDescent="0.3">
      <c r="A25" s="34" t="s">
        <v>31</v>
      </c>
      <c r="B25" s="33">
        <v>1</v>
      </c>
      <c r="C25" s="33">
        <v>0</v>
      </c>
      <c r="D25" s="33" t="s">
        <v>12</v>
      </c>
      <c r="E25" s="33" t="s">
        <v>12</v>
      </c>
      <c r="F25" s="33"/>
      <c r="G25" s="33">
        <v>13</v>
      </c>
    </row>
    <row r="26" spans="1:20" x14ac:dyDescent="0.3">
      <c r="A26" s="34" t="s">
        <v>32</v>
      </c>
      <c r="B26" s="33">
        <v>5</v>
      </c>
      <c r="C26" s="33">
        <v>1</v>
      </c>
      <c r="D26" s="33" t="s">
        <v>12</v>
      </c>
      <c r="E26" s="33" t="s">
        <v>12</v>
      </c>
      <c r="F26" s="33"/>
      <c r="G26" s="33">
        <v>86</v>
      </c>
    </row>
    <row r="27" spans="1:20" x14ac:dyDescent="0.3">
      <c r="A27" s="34" t="s">
        <v>33</v>
      </c>
      <c r="B27" s="33">
        <v>48</v>
      </c>
      <c r="C27" s="33">
        <v>0</v>
      </c>
      <c r="D27" s="33" t="s">
        <v>12</v>
      </c>
      <c r="E27" s="33" t="s">
        <v>12</v>
      </c>
      <c r="F27" s="33"/>
      <c r="G27" s="33">
        <v>588</v>
      </c>
    </row>
    <row r="28" spans="1:20" x14ac:dyDescent="0.3">
      <c r="A28" s="36" t="s">
        <v>17</v>
      </c>
      <c r="B28" s="37">
        <v>0</v>
      </c>
      <c r="C28" s="37">
        <v>7</v>
      </c>
      <c r="D28" s="37">
        <v>52</v>
      </c>
      <c r="E28" s="37">
        <v>9</v>
      </c>
      <c r="F28" s="37"/>
      <c r="G28" s="37">
        <v>0</v>
      </c>
    </row>
  </sheetData>
  <mergeCells count="3">
    <mergeCell ref="A1:G1"/>
    <mergeCell ref="B2:E2"/>
    <mergeCell ref="T14:T19"/>
  </mergeCells>
  <phoneticPr fontId="4" type="noConversion"/>
  <pageMargins left="0.7" right="0.7" top="0.75" bottom="0.75" header="0.3" footer="0.3"/>
  <pageSetup paperSize="9" fitToWidth="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2"/>
  <sheetViews>
    <sheetView showGridLines="0" workbookViewId="0">
      <selection sqref="A1:XFD1048576"/>
    </sheetView>
  </sheetViews>
  <sheetFormatPr defaultColWidth="9" defaultRowHeight="15.5" x14ac:dyDescent="0.3"/>
  <cols>
    <col min="1" max="1" width="16" style="30" customWidth="1"/>
    <col min="2" max="2" width="12.5" style="30" customWidth="1"/>
    <col min="3" max="3" width="20.25" style="30" customWidth="1"/>
    <col min="4" max="4" width="16.1640625" style="30" customWidth="1"/>
    <col min="5" max="5" width="14.6640625" style="30" customWidth="1"/>
    <col min="6" max="6" width="15.75" style="30" customWidth="1"/>
    <col min="7" max="16384" width="9" style="30"/>
  </cols>
  <sheetData>
    <row r="1" spans="1:6" ht="19" customHeight="1" thickBot="1" x14ac:dyDescent="0.35">
      <c r="A1" s="5" t="s">
        <v>2381</v>
      </c>
    </row>
    <row r="2" spans="1:6" x14ac:dyDescent="0.3">
      <c r="A2" s="108" t="s">
        <v>322</v>
      </c>
      <c r="B2" s="108"/>
      <c r="C2" s="108"/>
      <c r="D2" s="108" t="s">
        <v>2266</v>
      </c>
      <c r="E2" s="108"/>
      <c r="F2" s="108"/>
    </row>
    <row r="3" spans="1:6" ht="16" thickBot="1" x14ac:dyDescent="0.35">
      <c r="A3" s="82" t="s">
        <v>2267</v>
      </c>
      <c r="B3" s="3" t="s">
        <v>333</v>
      </c>
      <c r="C3" s="83" t="s">
        <v>334</v>
      </c>
      <c r="D3" s="82" t="s">
        <v>2267</v>
      </c>
      <c r="E3" s="3" t="s">
        <v>333</v>
      </c>
      <c r="F3" s="83" t="s">
        <v>334</v>
      </c>
    </row>
    <row r="4" spans="1:6" x14ac:dyDescent="0.3">
      <c r="A4" s="68" t="s">
        <v>69</v>
      </c>
      <c r="B4" s="68">
        <v>5</v>
      </c>
      <c r="C4" s="68">
        <v>4.03</v>
      </c>
      <c r="D4" s="68" t="s">
        <v>2179</v>
      </c>
      <c r="E4" s="68">
        <v>1</v>
      </c>
      <c r="F4" s="84">
        <v>4.1254125412541302E-2</v>
      </c>
    </row>
    <row r="5" spans="1:6" x14ac:dyDescent="0.3">
      <c r="A5" s="3" t="s">
        <v>72</v>
      </c>
      <c r="B5" s="3">
        <f ca="1">COUNTIF(A$2:$B31,A5)</f>
        <v>1</v>
      </c>
      <c r="C5" s="3">
        <v>0.81</v>
      </c>
      <c r="D5" s="3" t="s">
        <v>143</v>
      </c>
      <c r="E5" s="3">
        <v>2</v>
      </c>
      <c r="F5" s="66">
        <v>8.2508250825082494E-2</v>
      </c>
    </row>
    <row r="6" spans="1:6" x14ac:dyDescent="0.3">
      <c r="A6" s="3" t="s">
        <v>94</v>
      </c>
      <c r="B6" s="3">
        <v>2</v>
      </c>
      <c r="C6" s="3">
        <v>1.61</v>
      </c>
      <c r="D6" s="3" t="s">
        <v>1687</v>
      </c>
      <c r="E6" s="3">
        <v>1</v>
      </c>
      <c r="F6" s="66">
        <v>4.1254125412541302E-2</v>
      </c>
    </row>
    <row r="7" spans="1:6" x14ac:dyDescent="0.3">
      <c r="A7" s="3" t="s">
        <v>143</v>
      </c>
      <c r="B7" s="3">
        <f ca="1">COUNTIF(A$2:$B33,A7)</f>
        <v>1</v>
      </c>
      <c r="C7" s="3">
        <v>0.81</v>
      </c>
      <c r="D7" s="3" t="s">
        <v>1676</v>
      </c>
      <c r="E7" s="3">
        <v>9</v>
      </c>
      <c r="F7" s="66">
        <v>0.37128712871287101</v>
      </c>
    </row>
    <row r="8" spans="1:6" x14ac:dyDescent="0.3">
      <c r="A8" s="3" t="s">
        <v>2268</v>
      </c>
      <c r="B8" s="3">
        <f ca="1">COUNTIF(A$2:$B34,A8)</f>
        <v>1</v>
      </c>
      <c r="C8" s="3">
        <v>0.81</v>
      </c>
      <c r="D8" s="3" t="s">
        <v>1601</v>
      </c>
      <c r="E8" s="3">
        <v>2</v>
      </c>
      <c r="F8" s="66">
        <v>8.2508250825082494E-2</v>
      </c>
    </row>
    <row r="9" spans="1:6" x14ac:dyDescent="0.3">
      <c r="D9" s="3" t="s">
        <v>2253</v>
      </c>
      <c r="E9" s="3">
        <v>1</v>
      </c>
      <c r="F9" s="66">
        <v>4.1254125412541302E-2</v>
      </c>
    </row>
    <row r="10" spans="1:6" x14ac:dyDescent="0.3">
      <c r="D10" s="3" t="s">
        <v>2021</v>
      </c>
      <c r="E10" s="3">
        <v>1</v>
      </c>
      <c r="F10" s="66">
        <v>4.1254125412541302E-2</v>
      </c>
    </row>
    <row r="11" spans="1:6" x14ac:dyDescent="0.3">
      <c r="D11" s="3" t="s">
        <v>1977</v>
      </c>
      <c r="E11" s="3">
        <v>1</v>
      </c>
      <c r="F11" s="66">
        <v>4.1254125412541302E-2</v>
      </c>
    </row>
    <row r="12" spans="1:6" x14ac:dyDescent="0.3">
      <c r="D12" s="3" t="s">
        <v>2062</v>
      </c>
      <c r="E12" s="3">
        <v>2</v>
      </c>
      <c r="F12" s="66">
        <v>8.2508250825082494E-2</v>
      </c>
    </row>
    <row r="13" spans="1:6" x14ac:dyDescent="0.3">
      <c r="D13" s="3" t="s">
        <v>72</v>
      </c>
      <c r="E13" s="3">
        <v>1</v>
      </c>
      <c r="F13" s="66">
        <v>4.1254125412541302E-2</v>
      </c>
    </row>
    <row r="14" spans="1:6" x14ac:dyDescent="0.3">
      <c r="D14" s="3" t="s">
        <v>1970</v>
      </c>
      <c r="E14" s="3">
        <v>1</v>
      </c>
      <c r="F14" s="66">
        <v>0.04</v>
      </c>
    </row>
    <row r="15" spans="1:6" x14ac:dyDescent="0.3">
      <c r="D15" s="3" t="s">
        <v>1944</v>
      </c>
      <c r="E15" s="3">
        <v>3</v>
      </c>
      <c r="F15" s="66">
        <v>0.12</v>
      </c>
    </row>
    <row r="16" spans="1:6" x14ac:dyDescent="0.3">
      <c r="D16" s="3" t="s">
        <v>69</v>
      </c>
      <c r="E16" s="3">
        <v>22</v>
      </c>
      <c r="F16" s="66">
        <v>0.90759075907590803</v>
      </c>
    </row>
    <row r="17" spans="1:6" x14ac:dyDescent="0.3">
      <c r="D17" s="3" t="s">
        <v>94</v>
      </c>
      <c r="E17" s="3">
        <v>51</v>
      </c>
      <c r="F17" s="66">
        <v>2.1039603960396001</v>
      </c>
    </row>
    <row r="18" spans="1:6" x14ac:dyDescent="0.3">
      <c r="D18" s="3" t="s">
        <v>2149</v>
      </c>
      <c r="E18" s="3">
        <v>2</v>
      </c>
      <c r="F18" s="66">
        <v>8.2508250825082494E-2</v>
      </c>
    </row>
    <row r="19" spans="1:6" x14ac:dyDescent="0.3">
      <c r="D19" s="3" t="s">
        <v>1729</v>
      </c>
      <c r="E19" s="3">
        <v>2</v>
      </c>
      <c r="F19" s="66">
        <v>8.2508250825082494E-2</v>
      </c>
    </row>
    <row r="20" spans="1:6" x14ac:dyDescent="0.3">
      <c r="D20" s="3" t="s">
        <v>1869</v>
      </c>
      <c r="E20" s="3">
        <v>1</v>
      </c>
      <c r="F20" s="66">
        <v>4.1254125412541302E-2</v>
      </c>
    </row>
    <row r="21" spans="1:6" x14ac:dyDescent="0.3">
      <c r="D21" s="3" t="s">
        <v>1864</v>
      </c>
      <c r="E21" s="3">
        <v>2</v>
      </c>
      <c r="F21" s="66">
        <v>8.2508250825082494E-2</v>
      </c>
    </row>
    <row r="22" spans="1:6" x14ac:dyDescent="0.3">
      <c r="A22" s="8" t="s">
        <v>2264</v>
      </c>
      <c r="B22" s="8">
        <v>10</v>
      </c>
      <c r="C22" s="8">
        <v>8.06</v>
      </c>
      <c r="D22" s="8" t="s">
        <v>2264</v>
      </c>
      <c r="E22" s="8">
        <v>105</v>
      </c>
      <c r="F22" s="85">
        <v>4.33</v>
      </c>
    </row>
  </sheetData>
  <mergeCells count="2">
    <mergeCell ref="A2:C2"/>
    <mergeCell ref="D2:F2"/>
  </mergeCells>
  <phoneticPr fontId="4" type="noConversion"/>
  <pageMargins left="0.7" right="0.7" top="0.75" bottom="0.75" header="0.3" footer="0.3"/>
  <pageSetup paperSize="9" fitToWidth="0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107"/>
  <sheetViews>
    <sheetView topLeftCell="A42" workbookViewId="0">
      <selection sqref="A1:XFD1048576"/>
    </sheetView>
  </sheetViews>
  <sheetFormatPr defaultColWidth="8.25" defaultRowHeight="14" x14ac:dyDescent="0.3"/>
  <cols>
    <col min="1" max="1" width="8.25" style="89"/>
    <col min="2" max="2" width="8.25" style="87"/>
    <col min="3" max="3" width="15" style="87" customWidth="1"/>
    <col min="4" max="4" width="18.1640625" style="87" customWidth="1"/>
    <col min="5" max="16384" width="8.25" style="87"/>
  </cols>
  <sheetData>
    <row r="1" spans="1:12" ht="16.5" thickBot="1" x14ac:dyDescent="0.35">
      <c r="A1" s="109" t="s">
        <v>2407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</row>
    <row r="2" spans="1:12" ht="15" thickTop="1" thickBot="1" x14ac:dyDescent="0.35">
      <c r="A2" s="92"/>
      <c r="B2" s="88" t="s">
        <v>2269</v>
      </c>
      <c r="C2" s="88" t="s">
        <v>2270</v>
      </c>
      <c r="D2" s="88" t="s">
        <v>2271</v>
      </c>
      <c r="E2" s="88" t="s">
        <v>2272</v>
      </c>
      <c r="F2" s="88" t="s">
        <v>2273</v>
      </c>
      <c r="G2" s="88" t="s">
        <v>2274</v>
      </c>
      <c r="H2" s="88" t="s">
        <v>2275</v>
      </c>
      <c r="I2" s="88" t="s">
        <v>2276</v>
      </c>
      <c r="J2" s="88" t="s">
        <v>2277</v>
      </c>
      <c r="L2" s="87" t="s">
        <v>2351</v>
      </c>
    </row>
    <row r="3" spans="1:12" x14ac:dyDescent="0.3">
      <c r="A3" s="89" t="s">
        <v>143</v>
      </c>
      <c r="B3" s="87">
        <v>5</v>
      </c>
      <c r="C3" s="87" t="s">
        <v>3056</v>
      </c>
      <c r="D3" s="87" t="s">
        <v>2279</v>
      </c>
      <c r="E3" s="87">
        <v>0.81001100000000004</v>
      </c>
      <c r="F3" s="87">
        <v>0.11799999999999999</v>
      </c>
      <c r="G3" s="87">
        <v>0.713445</v>
      </c>
      <c r="H3" s="87">
        <v>7.9000000000000001E-2</v>
      </c>
      <c r="I3" s="87">
        <v>22.21</v>
      </c>
      <c r="J3" s="87" t="s">
        <v>2280</v>
      </c>
      <c r="L3" s="87" t="s">
        <v>2352</v>
      </c>
    </row>
    <row r="4" spans="1:12" x14ac:dyDescent="0.3">
      <c r="A4" s="97" t="s">
        <v>182</v>
      </c>
      <c r="B4" s="90">
        <v>13</v>
      </c>
      <c r="C4" s="90" t="s">
        <v>2281</v>
      </c>
      <c r="D4" s="90" t="s">
        <v>2282</v>
      </c>
      <c r="E4" s="90">
        <v>0.56784100000000004</v>
      </c>
      <c r="F4" s="90">
        <v>0.314</v>
      </c>
      <c r="G4" s="90">
        <v>0.67075799999999997</v>
      </c>
      <c r="H4" s="90">
        <v>0.501</v>
      </c>
      <c r="I4" s="90">
        <v>35.25</v>
      </c>
      <c r="J4" s="90" t="s">
        <v>2280</v>
      </c>
      <c r="K4" s="90"/>
      <c r="L4" s="87" t="s">
        <v>2408</v>
      </c>
    </row>
    <row r="5" spans="1:12" x14ac:dyDescent="0.3">
      <c r="A5" s="89" t="s">
        <v>317</v>
      </c>
      <c r="B5" s="87">
        <v>5</v>
      </c>
      <c r="C5" s="87" t="s">
        <v>2284</v>
      </c>
      <c r="D5" s="87" t="s">
        <v>2285</v>
      </c>
      <c r="E5" s="87">
        <v>0.78827199999999997</v>
      </c>
      <c r="F5" s="87">
        <v>6.3E-2</v>
      </c>
      <c r="G5" s="87">
        <v>0.65439999999999998</v>
      </c>
      <c r="H5" s="87">
        <v>0.186</v>
      </c>
      <c r="I5" s="87">
        <v>42.07</v>
      </c>
      <c r="J5" s="87" t="s">
        <v>2280</v>
      </c>
    </row>
    <row r="6" spans="1:12" x14ac:dyDescent="0.3">
      <c r="A6" s="97" t="s">
        <v>112</v>
      </c>
      <c r="B6" s="90">
        <v>15</v>
      </c>
      <c r="C6" s="90" t="s">
        <v>2281</v>
      </c>
      <c r="D6" s="90" t="s">
        <v>2286</v>
      </c>
      <c r="E6" s="90">
        <v>0.19922999999999999</v>
      </c>
      <c r="F6" s="90">
        <v>1.145</v>
      </c>
      <c r="G6" s="90">
        <v>0.64182099999999997</v>
      </c>
      <c r="H6" s="90">
        <v>0.63500000000000001</v>
      </c>
      <c r="I6" s="90">
        <v>48.2</v>
      </c>
      <c r="J6" s="90" t="s">
        <v>2287</v>
      </c>
      <c r="K6" s="90"/>
    </row>
    <row r="7" spans="1:12" x14ac:dyDescent="0.3">
      <c r="A7" s="97" t="s">
        <v>182</v>
      </c>
      <c r="B7" s="90">
        <v>11</v>
      </c>
      <c r="C7" s="90" t="s">
        <v>2288</v>
      </c>
      <c r="D7" s="90" t="s">
        <v>2289</v>
      </c>
      <c r="E7" s="90">
        <v>0.78947199999999995</v>
      </c>
      <c r="F7" s="90">
        <v>0.11</v>
      </c>
      <c r="G7" s="90">
        <v>0.59391799999999995</v>
      </c>
      <c r="H7" s="90">
        <v>0.17199999999999999</v>
      </c>
      <c r="I7" s="90">
        <v>80.94</v>
      </c>
      <c r="J7" s="90" t="s">
        <v>2280</v>
      </c>
      <c r="K7" s="90"/>
    </row>
    <row r="8" spans="1:12" x14ac:dyDescent="0.3">
      <c r="A8" s="97" t="s">
        <v>212</v>
      </c>
      <c r="B8" s="90">
        <v>9</v>
      </c>
      <c r="C8" s="90" t="s">
        <v>2290</v>
      </c>
      <c r="D8" s="90" t="s">
        <v>2291</v>
      </c>
      <c r="E8" s="90">
        <v>0.93764099999999995</v>
      </c>
      <c r="F8" s="90">
        <v>4.2999999999999997E-2</v>
      </c>
      <c r="G8" s="90">
        <v>0.59041200000000005</v>
      </c>
      <c r="H8" s="90">
        <v>0.26200000000000001</v>
      </c>
      <c r="I8" s="90">
        <v>84.07</v>
      </c>
      <c r="J8" s="90" t="s">
        <v>2280</v>
      </c>
      <c r="K8" s="90"/>
    </row>
    <row r="9" spans="1:12" x14ac:dyDescent="0.3">
      <c r="A9" s="97" t="s">
        <v>112</v>
      </c>
      <c r="B9" s="90">
        <v>11</v>
      </c>
      <c r="C9" s="90" t="s">
        <v>2288</v>
      </c>
      <c r="D9" s="90" t="s">
        <v>2292</v>
      </c>
      <c r="E9" s="90">
        <v>0.42391299999999998</v>
      </c>
      <c r="F9" s="90">
        <v>0.379</v>
      </c>
      <c r="G9" s="90">
        <v>0.57156600000000002</v>
      </c>
      <c r="H9" s="90">
        <v>0.20699999999999999</v>
      </c>
      <c r="I9" s="90">
        <v>103.09</v>
      </c>
      <c r="J9" s="90" t="s">
        <v>2280</v>
      </c>
      <c r="K9" s="90"/>
    </row>
    <row r="10" spans="1:12" x14ac:dyDescent="0.3">
      <c r="A10" s="97" t="s">
        <v>112</v>
      </c>
      <c r="B10" s="90">
        <v>15</v>
      </c>
      <c r="C10" s="90" t="s">
        <v>2281</v>
      </c>
      <c r="D10" s="90" t="s">
        <v>2293</v>
      </c>
      <c r="E10" s="90">
        <v>0.104181</v>
      </c>
      <c r="F10" s="90">
        <v>1.825</v>
      </c>
      <c r="G10" s="90">
        <v>0.56628299999999998</v>
      </c>
      <c r="H10" s="90">
        <v>1.1459999999999999</v>
      </c>
      <c r="I10" s="90">
        <v>109.15</v>
      </c>
      <c r="J10" s="90" t="s">
        <v>2287</v>
      </c>
      <c r="K10" s="90"/>
    </row>
    <row r="11" spans="1:12" x14ac:dyDescent="0.3">
      <c r="A11" s="97" t="s">
        <v>212</v>
      </c>
      <c r="B11" s="90">
        <v>12</v>
      </c>
      <c r="C11" s="90" t="s">
        <v>2290</v>
      </c>
      <c r="D11" s="90" t="s">
        <v>2294</v>
      </c>
      <c r="E11" s="90">
        <v>0.65195000000000003</v>
      </c>
      <c r="F11" s="90">
        <v>0.25600000000000001</v>
      </c>
      <c r="G11" s="90">
        <v>0.55667900000000003</v>
      </c>
      <c r="H11" s="90">
        <v>0.35199999999999998</v>
      </c>
      <c r="I11" s="90">
        <v>121.1</v>
      </c>
      <c r="J11" s="90" t="s">
        <v>2280</v>
      </c>
      <c r="K11" s="90"/>
    </row>
    <row r="12" spans="1:12" x14ac:dyDescent="0.3">
      <c r="A12" s="89" t="s">
        <v>305</v>
      </c>
      <c r="B12" s="87">
        <v>7</v>
      </c>
      <c r="C12" s="87" t="s">
        <v>2295</v>
      </c>
      <c r="D12" s="87" t="s">
        <v>2296</v>
      </c>
      <c r="E12" s="87">
        <v>0.31203599999999998</v>
      </c>
      <c r="F12" s="87">
        <v>0.66400000000000003</v>
      </c>
      <c r="G12" s="87">
        <v>0.55481000000000003</v>
      </c>
      <c r="H12" s="87">
        <v>0.29299999999999998</v>
      </c>
      <c r="I12" s="87">
        <v>123.58</v>
      </c>
      <c r="J12" s="87" t="s">
        <v>2287</v>
      </c>
    </row>
    <row r="13" spans="1:12" x14ac:dyDescent="0.3">
      <c r="A13" s="89" t="s">
        <v>112</v>
      </c>
      <c r="B13" s="87">
        <v>5</v>
      </c>
      <c r="C13" s="87" t="s">
        <v>2297</v>
      </c>
      <c r="D13" s="87" t="s">
        <v>2298</v>
      </c>
      <c r="E13" s="87">
        <v>0.215944</v>
      </c>
      <c r="F13" s="87">
        <v>1.2390000000000001</v>
      </c>
      <c r="G13" s="87">
        <v>0.54237400000000002</v>
      </c>
      <c r="H13" s="87">
        <v>0.73699999999999999</v>
      </c>
      <c r="I13" s="87">
        <v>141.37</v>
      </c>
      <c r="J13" s="87" t="s">
        <v>2287</v>
      </c>
    </row>
    <row r="14" spans="1:12" x14ac:dyDescent="0.3">
      <c r="A14" s="97" t="s">
        <v>212</v>
      </c>
      <c r="B14" s="90">
        <v>8</v>
      </c>
      <c r="C14" s="90" t="s">
        <v>2290</v>
      </c>
      <c r="D14" s="90" t="s">
        <v>2299</v>
      </c>
      <c r="E14" s="90">
        <v>0.49347099999999999</v>
      </c>
      <c r="F14" s="90">
        <v>0.39200000000000002</v>
      </c>
      <c r="G14" s="90">
        <v>0.51010699999999998</v>
      </c>
      <c r="H14" s="90">
        <v>0.49099999999999999</v>
      </c>
      <c r="I14" s="90">
        <v>200.44</v>
      </c>
      <c r="J14" s="90" t="s">
        <v>2280</v>
      </c>
      <c r="K14" s="90"/>
    </row>
    <row r="15" spans="1:12" x14ac:dyDescent="0.3">
      <c r="A15" s="89" t="s">
        <v>1954</v>
      </c>
      <c r="B15" s="87">
        <v>4</v>
      </c>
      <c r="C15" s="87" t="s">
        <v>2295</v>
      </c>
      <c r="D15" s="87" t="s">
        <v>2300</v>
      </c>
      <c r="E15" s="87">
        <v>0.63776500000000003</v>
      </c>
      <c r="F15" s="87">
        <v>0.28899999999999998</v>
      </c>
      <c r="G15" s="87">
        <v>0.50029000000000001</v>
      </c>
      <c r="H15" s="87">
        <v>0.42199999999999999</v>
      </c>
      <c r="I15" s="87">
        <v>222.91</v>
      </c>
      <c r="J15" s="87" t="s">
        <v>2280</v>
      </c>
    </row>
    <row r="16" spans="1:12" x14ac:dyDescent="0.3">
      <c r="A16" s="97" t="s">
        <v>1954</v>
      </c>
      <c r="B16" s="90">
        <v>10</v>
      </c>
      <c r="C16" s="90" t="s">
        <v>2301</v>
      </c>
      <c r="D16" s="90" t="s">
        <v>2302</v>
      </c>
      <c r="E16" s="90">
        <v>0.64566800000000002</v>
      </c>
      <c r="F16" s="90">
        <v>0.20300000000000001</v>
      </c>
      <c r="G16" s="90">
        <v>0.499969</v>
      </c>
      <c r="H16" s="90">
        <v>1.0089999999999999</v>
      </c>
      <c r="I16" s="90">
        <v>223.68</v>
      </c>
      <c r="J16" s="90" t="s">
        <v>2280</v>
      </c>
      <c r="K16" s="90"/>
    </row>
    <row r="17" spans="1:11" x14ac:dyDescent="0.3">
      <c r="A17" s="89" t="s">
        <v>2353</v>
      </c>
      <c r="B17" s="87">
        <v>10</v>
      </c>
      <c r="C17" s="87" t="s">
        <v>2281</v>
      </c>
      <c r="D17" s="87" t="s">
        <v>2354</v>
      </c>
      <c r="E17" s="87">
        <v>0.18886600000000001</v>
      </c>
      <c r="F17" s="87">
        <v>1.194</v>
      </c>
      <c r="G17" s="87">
        <v>0.46445900000000001</v>
      </c>
      <c r="H17" s="87">
        <v>2.218</v>
      </c>
      <c r="I17" s="87">
        <v>328.47</v>
      </c>
      <c r="J17" s="87" t="s">
        <v>2287</v>
      </c>
    </row>
    <row r="18" spans="1:11" x14ac:dyDescent="0.3">
      <c r="A18" s="89" t="s">
        <v>182</v>
      </c>
      <c r="B18" s="87">
        <v>9</v>
      </c>
      <c r="C18" s="87" t="s">
        <v>2295</v>
      </c>
      <c r="D18" s="87" t="s">
        <v>2303</v>
      </c>
      <c r="E18" s="87">
        <v>0.27736100000000002</v>
      </c>
      <c r="F18" s="87">
        <v>0.71599999999999997</v>
      </c>
      <c r="G18" s="87">
        <v>0.46037800000000001</v>
      </c>
      <c r="H18" s="87">
        <v>0.52500000000000002</v>
      </c>
      <c r="I18" s="87">
        <v>343.3</v>
      </c>
      <c r="J18" s="87" t="s">
        <v>2287</v>
      </c>
    </row>
    <row r="19" spans="1:11" x14ac:dyDescent="0.3">
      <c r="A19" s="97" t="s">
        <v>212</v>
      </c>
      <c r="B19" s="87">
        <v>12</v>
      </c>
      <c r="C19" s="87" t="s">
        <v>2290</v>
      </c>
      <c r="D19" s="87" t="s">
        <v>2304</v>
      </c>
      <c r="E19" s="87">
        <v>0.213473</v>
      </c>
      <c r="F19" s="87">
        <v>0.88</v>
      </c>
      <c r="G19" s="87">
        <v>0.45448</v>
      </c>
      <c r="H19" s="87">
        <v>0.69499999999999995</v>
      </c>
      <c r="I19" s="87">
        <v>365.92</v>
      </c>
      <c r="J19" s="87" t="s">
        <v>2287</v>
      </c>
    </row>
    <row r="20" spans="1:11" x14ac:dyDescent="0.3">
      <c r="A20" s="89" t="s">
        <v>1954</v>
      </c>
      <c r="B20" s="87">
        <v>4</v>
      </c>
      <c r="C20" s="87" t="s">
        <v>2295</v>
      </c>
      <c r="D20" s="87" t="s">
        <v>2305</v>
      </c>
      <c r="E20" s="87">
        <v>0.44419399999999998</v>
      </c>
      <c r="F20" s="87">
        <v>0.48</v>
      </c>
      <c r="G20" s="87">
        <v>0.44715199999999999</v>
      </c>
      <c r="H20" s="87">
        <v>0.57399999999999995</v>
      </c>
      <c r="I20" s="87">
        <v>396.11</v>
      </c>
      <c r="J20" s="87" t="s">
        <v>2280</v>
      </c>
    </row>
    <row r="21" spans="1:11" x14ac:dyDescent="0.3">
      <c r="A21" s="97" t="s">
        <v>1954</v>
      </c>
      <c r="B21" s="87">
        <v>4</v>
      </c>
      <c r="C21" s="87" t="s">
        <v>2290</v>
      </c>
      <c r="D21" s="87" t="s">
        <v>2306</v>
      </c>
      <c r="E21" s="87">
        <v>0.29078799999999999</v>
      </c>
      <c r="F21" s="87">
        <v>0.70399999999999996</v>
      </c>
      <c r="G21" s="87">
        <v>0.43396200000000001</v>
      </c>
      <c r="H21" s="87">
        <v>0.79900000000000004</v>
      </c>
      <c r="I21" s="87">
        <v>456.87</v>
      </c>
      <c r="J21" s="87" t="s">
        <v>2287</v>
      </c>
    </row>
    <row r="22" spans="1:11" x14ac:dyDescent="0.3">
      <c r="A22" s="89" t="s">
        <v>305</v>
      </c>
      <c r="B22" s="87">
        <v>12</v>
      </c>
      <c r="C22" s="87" t="s">
        <v>2295</v>
      </c>
      <c r="D22" s="87" t="s">
        <v>2307</v>
      </c>
      <c r="E22" s="87">
        <v>4.6015E-2</v>
      </c>
      <c r="F22" s="87">
        <v>1.8759999999999999</v>
      </c>
      <c r="G22" s="87">
        <v>0.42974499999999999</v>
      </c>
      <c r="H22" s="87">
        <v>0.64100000000000001</v>
      </c>
      <c r="I22" s="87">
        <v>478.2</v>
      </c>
      <c r="J22" s="87" t="s">
        <v>2287</v>
      </c>
    </row>
    <row r="23" spans="1:11" x14ac:dyDescent="0.3">
      <c r="A23" s="97" t="s">
        <v>114</v>
      </c>
      <c r="B23" s="87">
        <v>11</v>
      </c>
      <c r="C23" s="87" t="s">
        <v>2409</v>
      </c>
      <c r="D23" s="87" t="s">
        <v>2308</v>
      </c>
      <c r="E23" s="87">
        <v>0.12237000000000001</v>
      </c>
      <c r="F23" s="87">
        <v>0.25600000000000001</v>
      </c>
      <c r="G23" s="87">
        <v>0.42081499999999999</v>
      </c>
      <c r="H23" s="87">
        <v>0.17</v>
      </c>
      <c r="I23" s="87">
        <v>526.71</v>
      </c>
      <c r="J23" s="87" t="s">
        <v>2280</v>
      </c>
    </row>
    <row r="24" spans="1:11" x14ac:dyDescent="0.3">
      <c r="A24" s="89" t="s">
        <v>305</v>
      </c>
      <c r="B24" s="87">
        <v>7</v>
      </c>
      <c r="C24" s="87" t="s">
        <v>2295</v>
      </c>
      <c r="D24" s="87" t="s">
        <v>2309</v>
      </c>
      <c r="E24" s="87">
        <v>0.60314100000000004</v>
      </c>
      <c r="F24" s="87">
        <v>0.32</v>
      </c>
      <c r="G24" s="87">
        <v>0.41160600000000003</v>
      </c>
      <c r="H24" s="87">
        <v>0.71199999999999997</v>
      </c>
      <c r="I24" s="87">
        <v>581.9</v>
      </c>
      <c r="J24" s="87" t="s">
        <v>2280</v>
      </c>
    </row>
    <row r="25" spans="1:11" x14ac:dyDescent="0.3">
      <c r="A25" s="89" t="s">
        <v>112</v>
      </c>
      <c r="B25" s="87">
        <v>5</v>
      </c>
      <c r="C25" s="87" t="s">
        <v>2278</v>
      </c>
      <c r="D25" s="87" t="s">
        <v>2298</v>
      </c>
      <c r="E25" s="87">
        <v>8.7359000000000006E-2</v>
      </c>
      <c r="F25" s="87">
        <v>1.7110000000000001</v>
      </c>
      <c r="G25" s="87">
        <v>0.40859499999999999</v>
      </c>
      <c r="H25" s="87">
        <v>0.83099999999999996</v>
      </c>
      <c r="I25" s="87">
        <v>601.16999999999996</v>
      </c>
      <c r="J25" s="87" t="s">
        <v>2287</v>
      </c>
    </row>
    <row r="26" spans="1:11" x14ac:dyDescent="0.3">
      <c r="A26" s="97" t="s">
        <v>143</v>
      </c>
      <c r="B26" s="87">
        <v>4</v>
      </c>
      <c r="C26" s="87" t="s">
        <v>2301</v>
      </c>
      <c r="D26" s="87" t="s">
        <v>2310</v>
      </c>
      <c r="E26" s="87">
        <v>0.10567500000000001</v>
      </c>
      <c r="F26" s="87">
        <v>1.7350000000000001</v>
      </c>
      <c r="G26" s="87">
        <v>0.39273999999999998</v>
      </c>
      <c r="H26" s="87">
        <v>1.97</v>
      </c>
      <c r="I26" s="87">
        <v>713.67</v>
      </c>
      <c r="J26" s="87" t="s">
        <v>2287</v>
      </c>
    </row>
    <row r="27" spans="1:11" x14ac:dyDescent="0.3">
      <c r="A27" s="89" t="s">
        <v>317</v>
      </c>
      <c r="B27" s="87">
        <v>3</v>
      </c>
      <c r="C27" s="87" t="s">
        <v>2284</v>
      </c>
      <c r="D27" s="87" t="s">
        <v>2410</v>
      </c>
      <c r="E27" s="87">
        <v>0.225989</v>
      </c>
      <c r="F27" s="87">
        <v>0.5</v>
      </c>
      <c r="G27" s="87">
        <v>0.38550499999999999</v>
      </c>
      <c r="H27" s="87">
        <v>1.1120000000000001</v>
      </c>
      <c r="I27" s="87">
        <v>771.78</v>
      </c>
      <c r="J27" s="87" t="s">
        <v>2280</v>
      </c>
    </row>
    <row r="28" spans="1:11" x14ac:dyDescent="0.3">
      <c r="A28" s="89" t="s">
        <v>317</v>
      </c>
      <c r="B28" s="87">
        <v>5</v>
      </c>
      <c r="C28" s="87" t="s">
        <v>2411</v>
      </c>
      <c r="D28" s="87" t="s">
        <v>2285</v>
      </c>
      <c r="E28" s="87">
        <v>0.461729</v>
      </c>
      <c r="F28" s="87">
        <v>0.153</v>
      </c>
      <c r="G28" s="87">
        <v>0.38492700000000002</v>
      </c>
      <c r="H28" s="87">
        <v>0.23300000000000001</v>
      </c>
      <c r="I28" s="87">
        <v>776.62</v>
      </c>
      <c r="J28" s="87" t="s">
        <v>2280</v>
      </c>
      <c r="K28" s="90"/>
    </row>
    <row r="29" spans="1:11" x14ac:dyDescent="0.3">
      <c r="A29" s="97" t="s">
        <v>212</v>
      </c>
      <c r="B29" s="90">
        <v>6</v>
      </c>
      <c r="C29" s="90" t="s">
        <v>2290</v>
      </c>
      <c r="D29" s="90" t="s">
        <v>2412</v>
      </c>
      <c r="E29" s="90">
        <v>0.39299699999999999</v>
      </c>
      <c r="F29" s="90">
        <v>0.53</v>
      </c>
      <c r="G29" s="90">
        <v>0.37748900000000002</v>
      </c>
      <c r="H29" s="90">
        <v>1.1140000000000001</v>
      </c>
      <c r="I29" s="90">
        <v>841.71</v>
      </c>
      <c r="J29" s="90" t="s">
        <v>2287</v>
      </c>
    </row>
    <row r="30" spans="1:11" x14ac:dyDescent="0.3">
      <c r="A30" s="89" t="s">
        <v>237</v>
      </c>
      <c r="B30" s="87">
        <v>8</v>
      </c>
      <c r="C30" s="87" t="s">
        <v>2413</v>
      </c>
      <c r="D30" s="87" t="s">
        <v>2311</v>
      </c>
      <c r="E30" s="87">
        <v>0.84278200000000003</v>
      </c>
      <c r="F30" s="87">
        <v>0.10100000000000001</v>
      </c>
      <c r="G30" s="87">
        <v>0.37645899999999999</v>
      </c>
      <c r="H30" s="87">
        <v>0.56599999999999995</v>
      </c>
      <c r="I30" s="87">
        <v>851.14</v>
      </c>
      <c r="J30" s="87" t="s">
        <v>2280</v>
      </c>
    </row>
    <row r="31" spans="1:11" x14ac:dyDescent="0.3">
      <c r="A31" s="89" t="s">
        <v>1954</v>
      </c>
      <c r="B31" s="87">
        <v>12</v>
      </c>
      <c r="C31" s="87" t="s">
        <v>2297</v>
      </c>
      <c r="D31" s="87" t="s">
        <v>2414</v>
      </c>
      <c r="E31" s="87">
        <v>0.16170399999999999</v>
      </c>
      <c r="F31" s="87">
        <v>1.5820000000000001</v>
      </c>
      <c r="G31" s="87">
        <v>0.36238799999999999</v>
      </c>
      <c r="H31" s="87">
        <v>2.621</v>
      </c>
      <c r="I31" s="87">
        <v>991.1</v>
      </c>
      <c r="J31" s="87" t="s">
        <v>2287</v>
      </c>
      <c r="K31" s="90"/>
    </row>
    <row r="32" spans="1:11" x14ac:dyDescent="0.3">
      <c r="A32" s="97" t="s">
        <v>182</v>
      </c>
      <c r="B32" s="90">
        <v>10</v>
      </c>
      <c r="C32" s="90" t="s">
        <v>2288</v>
      </c>
      <c r="D32" s="90" t="s">
        <v>2415</v>
      </c>
      <c r="E32" s="90">
        <v>0.22330700000000001</v>
      </c>
      <c r="F32" s="90">
        <v>0.69899999999999995</v>
      </c>
      <c r="G32" s="90">
        <v>0.35296100000000002</v>
      </c>
      <c r="H32" s="90">
        <v>1.0349999999999999</v>
      </c>
      <c r="I32" s="90">
        <v>1097.53</v>
      </c>
      <c r="J32" s="90" t="s">
        <v>2287</v>
      </c>
      <c r="K32" s="90"/>
    </row>
    <row r="33" spans="1:11" x14ac:dyDescent="0.3">
      <c r="A33" s="97" t="s">
        <v>182</v>
      </c>
      <c r="B33" s="90">
        <v>9</v>
      </c>
      <c r="C33" s="90" t="s">
        <v>2288</v>
      </c>
      <c r="D33" s="90" t="s">
        <v>2416</v>
      </c>
      <c r="E33" s="90">
        <v>0.234512</v>
      </c>
      <c r="F33" s="90">
        <v>0.67500000000000004</v>
      </c>
      <c r="G33" s="90">
        <v>0.34731200000000001</v>
      </c>
      <c r="H33" s="90">
        <v>1.075</v>
      </c>
      <c r="I33" s="90">
        <v>1166.71</v>
      </c>
      <c r="J33" s="90" t="s">
        <v>2287</v>
      </c>
      <c r="K33" s="90"/>
    </row>
    <row r="34" spans="1:11" x14ac:dyDescent="0.3">
      <c r="A34" s="97" t="s">
        <v>1954</v>
      </c>
      <c r="B34" s="90">
        <v>7</v>
      </c>
      <c r="C34" s="90" t="s">
        <v>2290</v>
      </c>
      <c r="D34" s="90" t="s">
        <v>2312</v>
      </c>
      <c r="E34" s="90">
        <v>0.38252700000000001</v>
      </c>
      <c r="F34" s="90">
        <v>0.54500000000000004</v>
      </c>
      <c r="G34" s="90">
        <v>0.34697</v>
      </c>
      <c r="H34" s="90">
        <v>1.3740000000000001</v>
      </c>
      <c r="I34" s="90">
        <v>1171.03</v>
      </c>
      <c r="J34" s="90" t="s">
        <v>2287</v>
      </c>
    </row>
    <row r="35" spans="1:11" x14ac:dyDescent="0.3">
      <c r="A35" s="89" t="s">
        <v>143</v>
      </c>
      <c r="B35" s="87">
        <v>4</v>
      </c>
      <c r="C35" s="87" t="s">
        <v>2278</v>
      </c>
      <c r="D35" s="87" t="s">
        <v>2417</v>
      </c>
      <c r="E35" s="87">
        <v>0.32716899999999999</v>
      </c>
      <c r="F35" s="87">
        <v>0.61199999999999999</v>
      </c>
      <c r="G35" s="87">
        <v>0.34288099999999999</v>
      </c>
      <c r="H35" s="87">
        <v>1.27</v>
      </c>
      <c r="I35" s="87">
        <v>1224</v>
      </c>
      <c r="J35" s="87" t="s">
        <v>2287</v>
      </c>
      <c r="K35" s="90"/>
    </row>
    <row r="36" spans="1:11" x14ac:dyDescent="0.3">
      <c r="A36" s="97" t="s">
        <v>69</v>
      </c>
      <c r="B36" s="90">
        <v>4</v>
      </c>
      <c r="C36" s="90" t="s">
        <v>2418</v>
      </c>
      <c r="D36" s="90" t="s">
        <v>2313</v>
      </c>
      <c r="E36" s="90">
        <v>0.36834</v>
      </c>
      <c r="F36" s="90">
        <v>0.435</v>
      </c>
      <c r="G36" s="90">
        <v>0.33737499999999998</v>
      </c>
      <c r="H36" s="90">
        <v>0.55500000000000005</v>
      </c>
      <c r="I36" s="90">
        <v>1299.1400000000001</v>
      </c>
      <c r="J36" s="90" t="s">
        <v>2280</v>
      </c>
    </row>
    <row r="37" spans="1:11" x14ac:dyDescent="0.3">
      <c r="A37" s="89" t="s">
        <v>305</v>
      </c>
      <c r="B37" s="87">
        <v>9</v>
      </c>
      <c r="C37" s="87" t="s">
        <v>2278</v>
      </c>
      <c r="D37" s="87" t="s">
        <v>2314</v>
      </c>
      <c r="E37" s="87">
        <v>0.107931</v>
      </c>
      <c r="F37" s="87">
        <v>1.504</v>
      </c>
      <c r="G37" s="87">
        <v>0.32856299999999999</v>
      </c>
      <c r="H37" s="87">
        <v>1.4</v>
      </c>
      <c r="I37" s="87">
        <v>1429.1</v>
      </c>
      <c r="J37" s="87" t="s">
        <v>2287</v>
      </c>
      <c r="K37" s="90"/>
    </row>
    <row r="38" spans="1:11" x14ac:dyDescent="0.3">
      <c r="A38" s="97" t="s">
        <v>317</v>
      </c>
      <c r="B38" s="90">
        <v>5</v>
      </c>
      <c r="C38" s="90" t="s">
        <v>2290</v>
      </c>
      <c r="D38" s="90" t="s">
        <v>2285</v>
      </c>
      <c r="E38" s="90">
        <v>0.31058000000000002</v>
      </c>
      <c r="F38" s="90">
        <v>0.66400000000000003</v>
      </c>
      <c r="G38" s="90">
        <v>0.32824999999999999</v>
      </c>
      <c r="H38" s="90">
        <v>1.5589999999999999</v>
      </c>
      <c r="I38" s="90">
        <v>1433.95</v>
      </c>
      <c r="J38" s="90" t="s">
        <v>2287</v>
      </c>
    </row>
    <row r="39" spans="1:11" x14ac:dyDescent="0.3">
      <c r="A39" s="89" t="s">
        <v>305</v>
      </c>
      <c r="B39" s="87">
        <v>7</v>
      </c>
      <c r="C39" s="87" t="s">
        <v>2413</v>
      </c>
      <c r="D39" s="87" t="s">
        <v>2296</v>
      </c>
      <c r="E39" s="87">
        <v>6.0246000000000001E-2</v>
      </c>
      <c r="F39" s="87">
        <v>1.502</v>
      </c>
      <c r="G39" s="87">
        <v>0.32691500000000001</v>
      </c>
      <c r="H39" s="87">
        <v>0.80500000000000005</v>
      </c>
      <c r="I39" s="87">
        <v>1454.81</v>
      </c>
      <c r="J39" s="87" t="s">
        <v>2287</v>
      </c>
    </row>
    <row r="40" spans="1:11" x14ac:dyDescent="0.3">
      <c r="A40" s="89" t="s">
        <v>114</v>
      </c>
      <c r="B40" s="87">
        <v>12</v>
      </c>
      <c r="C40" s="87" t="s">
        <v>2297</v>
      </c>
      <c r="D40" s="87" t="s">
        <v>2419</v>
      </c>
      <c r="E40" s="87">
        <v>0.13655800000000001</v>
      </c>
      <c r="F40" s="87">
        <v>1.7969999999999999</v>
      </c>
      <c r="G40" s="87">
        <v>0.32278200000000001</v>
      </c>
      <c r="H40" s="87">
        <v>3.4289999999999998</v>
      </c>
      <c r="I40" s="87">
        <v>1521.34</v>
      </c>
      <c r="J40" s="87" t="s">
        <v>2287</v>
      </c>
    </row>
    <row r="41" spans="1:11" x14ac:dyDescent="0.3">
      <c r="A41" s="89" t="s">
        <v>2353</v>
      </c>
      <c r="B41" s="87">
        <v>1</v>
      </c>
      <c r="C41" s="87" t="s">
        <v>2418</v>
      </c>
      <c r="D41" s="87" t="s">
        <v>2420</v>
      </c>
      <c r="E41" s="87">
        <v>0.48349500000000001</v>
      </c>
      <c r="F41" s="87">
        <v>0.309</v>
      </c>
      <c r="G41" s="87">
        <v>0.32244400000000001</v>
      </c>
      <c r="H41" s="87">
        <v>0.61799999999999999</v>
      </c>
      <c r="I41" s="87">
        <v>1526.92</v>
      </c>
      <c r="J41" s="87" t="s">
        <v>2280</v>
      </c>
    </row>
    <row r="42" spans="1:11" x14ac:dyDescent="0.3">
      <c r="A42" s="89" t="s">
        <v>237</v>
      </c>
      <c r="B42" s="87">
        <v>12</v>
      </c>
      <c r="C42" s="87" t="s">
        <v>2278</v>
      </c>
      <c r="D42" s="87" t="s">
        <v>2421</v>
      </c>
      <c r="E42" s="87">
        <v>9.2157000000000003E-2</v>
      </c>
      <c r="F42" s="87">
        <v>1.659</v>
      </c>
      <c r="G42" s="87">
        <v>0.32017699999999999</v>
      </c>
      <c r="H42" s="87">
        <v>1.48</v>
      </c>
      <c r="I42" s="87">
        <v>1564.83</v>
      </c>
      <c r="J42" s="87" t="s">
        <v>2287</v>
      </c>
      <c r="K42" s="90"/>
    </row>
    <row r="43" spans="1:11" x14ac:dyDescent="0.3">
      <c r="A43" s="89" t="s">
        <v>1954</v>
      </c>
      <c r="B43" s="87">
        <v>8</v>
      </c>
      <c r="C43" s="87" t="s">
        <v>2297</v>
      </c>
      <c r="D43" s="87" t="s">
        <v>2422</v>
      </c>
      <c r="E43" s="87">
        <v>0.18362600000000001</v>
      </c>
      <c r="F43" s="87">
        <v>1.4319999999999999</v>
      </c>
      <c r="G43" s="87">
        <v>0.31821100000000002</v>
      </c>
      <c r="H43" s="87">
        <v>3.5390000000000001</v>
      </c>
      <c r="I43" s="87">
        <v>1598.48</v>
      </c>
      <c r="J43" s="87" t="s">
        <v>2287</v>
      </c>
      <c r="K43" s="90"/>
    </row>
    <row r="44" spans="1:11" x14ac:dyDescent="0.3">
      <c r="A44" s="97" t="s">
        <v>1954</v>
      </c>
      <c r="B44" s="90">
        <v>9</v>
      </c>
      <c r="C44" s="90" t="s">
        <v>2301</v>
      </c>
      <c r="D44" s="90" t="s">
        <v>2423</v>
      </c>
      <c r="E44" s="90">
        <v>0.123506</v>
      </c>
      <c r="F44" s="90">
        <v>1.5680000000000001</v>
      </c>
      <c r="G44" s="90">
        <v>0.30893100000000001</v>
      </c>
      <c r="H44" s="90">
        <v>3.093</v>
      </c>
      <c r="I44" s="90">
        <v>1767.31</v>
      </c>
      <c r="J44" s="90" t="s">
        <v>2287</v>
      </c>
    </row>
    <row r="45" spans="1:11" x14ac:dyDescent="0.3">
      <c r="A45" s="97" t="s">
        <v>182</v>
      </c>
      <c r="B45" s="90">
        <v>8</v>
      </c>
      <c r="C45" s="90" t="s">
        <v>2288</v>
      </c>
      <c r="D45" s="90" t="s">
        <v>2424</v>
      </c>
      <c r="E45" s="90">
        <v>5.1422000000000002E-2</v>
      </c>
      <c r="F45" s="90">
        <v>1.823</v>
      </c>
      <c r="G45" s="90">
        <v>0.30644500000000002</v>
      </c>
      <c r="H45" s="90">
        <v>1.4379999999999999</v>
      </c>
      <c r="I45" s="90">
        <v>1815.49</v>
      </c>
      <c r="J45" s="90" t="s">
        <v>2287</v>
      </c>
    </row>
    <row r="46" spans="1:11" x14ac:dyDescent="0.3">
      <c r="A46" s="97" t="s">
        <v>94</v>
      </c>
      <c r="B46" s="87">
        <v>4</v>
      </c>
      <c r="C46" s="87" t="s">
        <v>2418</v>
      </c>
      <c r="D46" s="87" t="s">
        <v>2315</v>
      </c>
      <c r="E46" s="87">
        <v>0.50012299999999998</v>
      </c>
      <c r="F46" s="87">
        <v>0.29299999999999998</v>
      </c>
      <c r="G46" s="87">
        <v>0.30607600000000001</v>
      </c>
      <c r="H46" s="87">
        <v>0.70199999999999996</v>
      </c>
      <c r="I46" s="87">
        <v>1822.75</v>
      </c>
      <c r="J46" s="87" t="s">
        <v>2280</v>
      </c>
      <c r="K46" s="90"/>
    </row>
    <row r="47" spans="1:11" x14ac:dyDescent="0.3">
      <c r="A47" s="89" t="s">
        <v>212</v>
      </c>
      <c r="B47" s="87">
        <v>8</v>
      </c>
      <c r="C47" s="87" t="s">
        <v>2411</v>
      </c>
      <c r="D47" s="87" t="s">
        <v>2299</v>
      </c>
      <c r="E47" s="87">
        <v>0.17855099999999999</v>
      </c>
      <c r="F47" s="87">
        <v>0.53300000000000003</v>
      </c>
      <c r="G47" s="87">
        <v>0.29946899999999999</v>
      </c>
      <c r="H47" s="87">
        <v>0.50800000000000001</v>
      </c>
      <c r="I47" s="87">
        <v>1957.83</v>
      </c>
      <c r="J47" s="87" t="s">
        <v>2287</v>
      </c>
      <c r="K47" s="90"/>
    </row>
    <row r="48" spans="1:11" x14ac:dyDescent="0.3">
      <c r="A48" s="97" t="s">
        <v>112</v>
      </c>
      <c r="B48" s="90">
        <v>12</v>
      </c>
      <c r="C48" s="90" t="s">
        <v>2425</v>
      </c>
      <c r="D48" s="90" t="s">
        <v>2316</v>
      </c>
      <c r="E48" s="90">
        <v>0.40986800000000001</v>
      </c>
      <c r="F48" s="90">
        <v>0.114</v>
      </c>
      <c r="G48" s="90">
        <v>0.29621999999999998</v>
      </c>
      <c r="H48" s="90">
        <v>8.2000000000000003E-2</v>
      </c>
      <c r="I48" s="90">
        <v>2027.87</v>
      </c>
      <c r="J48" s="90" t="s">
        <v>2280</v>
      </c>
    </row>
    <row r="49" spans="1:11" x14ac:dyDescent="0.3">
      <c r="A49" s="89" t="s">
        <v>2353</v>
      </c>
      <c r="B49" s="87">
        <v>1</v>
      </c>
      <c r="C49" s="87" t="s">
        <v>2418</v>
      </c>
      <c r="D49" s="87" t="s">
        <v>2426</v>
      </c>
      <c r="E49" s="87">
        <v>0.13228899999999999</v>
      </c>
      <c r="F49" s="87">
        <v>1.0529999999999999</v>
      </c>
      <c r="G49" s="87">
        <v>0.291798</v>
      </c>
      <c r="H49" s="87">
        <v>0.79100000000000004</v>
      </c>
      <c r="I49" s="87">
        <v>2127.2600000000002</v>
      </c>
      <c r="J49" s="87" t="s">
        <v>2287</v>
      </c>
      <c r="K49" s="90"/>
    </row>
    <row r="50" spans="1:11" x14ac:dyDescent="0.3">
      <c r="A50" s="97" t="s">
        <v>143</v>
      </c>
      <c r="B50" s="90">
        <v>3</v>
      </c>
      <c r="C50" s="90" t="s">
        <v>2418</v>
      </c>
      <c r="D50" s="90" t="s">
        <v>2317</v>
      </c>
      <c r="E50" s="90">
        <v>0.42690400000000001</v>
      </c>
      <c r="F50" s="90">
        <v>0.36499999999999999</v>
      </c>
      <c r="G50" s="90">
        <v>0.28817799999999999</v>
      </c>
      <c r="H50" s="90">
        <v>0.81399999999999995</v>
      </c>
      <c r="I50" s="90">
        <v>2212.23</v>
      </c>
      <c r="J50" s="90" t="s">
        <v>2280</v>
      </c>
      <c r="K50" s="90"/>
    </row>
    <row r="51" spans="1:11" x14ac:dyDescent="0.3">
      <c r="A51" s="89" t="s">
        <v>237</v>
      </c>
      <c r="B51" s="87">
        <v>9</v>
      </c>
      <c r="C51" s="87" t="s">
        <v>2297</v>
      </c>
      <c r="D51" s="87" t="s">
        <v>2318</v>
      </c>
      <c r="E51" s="87">
        <v>0.21124999999999999</v>
      </c>
      <c r="F51" s="87">
        <v>1.264</v>
      </c>
      <c r="G51" s="87">
        <v>0.28703299999999998</v>
      </c>
      <c r="H51" s="87">
        <v>4.4189999999999996</v>
      </c>
      <c r="I51" s="87">
        <v>2239.81</v>
      </c>
      <c r="J51" s="87" t="s">
        <v>2287</v>
      </c>
    </row>
    <row r="52" spans="1:11" x14ac:dyDescent="0.3">
      <c r="A52" s="97" t="s">
        <v>212</v>
      </c>
      <c r="B52" s="90">
        <v>7</v>
      </c>
      <c r="C52" s="90" t="s">
        <v>2290</v>
      </c>
      <c r="D52" s="90" t="s">
        <v>2427</v>
      </c>
      <c r="E52" s="90">
        <v>0.41403499999999999</v>
      </c>
      <c r="F52" s="90">
        <v>0.501</v>
      </c>
      <c r="G52" s="90">
        <v>0.286325</v>
      </c>
      <c r="H52" s="90">
        <v>2.052</v>
      </c>
      <c r="I52" s="90">
        <v>2257.0300000000002</v>
      </c>
      <c r="J52" s="90" t="s">
        <v>2287</v>
      </c>
    </row>
    <row r="53" spans="1:11" x14ac:dyDescent="0.3">
      <c r="A53" s="89" t="s">
        <v>2353</v>
      </c>
      <c r="B53" s="87">
        <v>3</v>
      </c>
      <c r="C53" s="87" t="s">
        <v>2278</v>
      </c>
      <c r="D53" s="87" t="s">
        <v>2428</v>
      </c>
      <c r="E53" s="87">
        <v>0.15403900000000001</v>
      </c>
      <c r="F53" s="87">
        <v>1.1839999999999999</v>
      </c>
      <c r="G53" s="87">
        <v>0.278665</v>
      </c>
      <c r="H53" s="87">
        <v>1.9690000000000001</v>
      </c>
      <c r="I53" s="87">
        <v>2452.06</v>
      </c>
      <c r="J53" s="87" t="s">
        <v>2287</v>
      </c>
    </row>
    <row r="54" spans="1:11" x14ac:dyDescent="0.3">
      <c r="A54" s="97" t="s">
        <v>1954</v>
      </c>
      <c r="B54" s="90">
        <v>8</v>
      </c>
      <c r="C54" s="90" t="s">
        <v>2301</v>
      </c>
      <c r="D54" s="90" t="s">
        <v>2429</v>
      </c>
      <c r="E54" s="90">
        <v>0.141095</v>
      </c>
      <c r="F54" s="90">
        <v>1.4319999999999999</v>
      </c>
      <c r="G54" s="90">
        <v>0.27377400000000002</v>
      </c>
      <c r="H54" s="90">
        <v>3.7549999999999999</v>
      </c>
      <c r="I54" s="90">
        <v>2585.3200000000002</v>
      </c>
      <c r="J54" s="90" t="s">
        <v>2287</v>
      </c>
    </row>
    <row r="55" spans="1:11" x14ac:dyDescent="0.3">
      <c r="A55" s="89" t="s">
        <v>1954</v>
      </c>
      <c r="B55" s="87">
        <v>8</v>
      </c>
      <c r="C55" s="87" t="s">
        <v>2411</v>
      </c>
      <c r="D55" s="87" t="s">
        <v>2430</v>
      </c>
      <c r="E55" s="87">
        <v>0.17085900000000001</v>
      </c>
      <c r="F55" s="87">
        <v>0.56299999999999994</v>
      </c>
      <c r="G55" s="87">
        <v>0.26990900000000001</v>
      </c>
      <c r="H55" s="87">
        <v>0.69499999999999995</v>
      </c>
      <c r="I55" s="87">
        <v>2695.73</v>
      </c>
      <c r="J55" s="87" t="s">
        <v>2287</v>
      </c>
    </row>
    <row r="56" spans="1:11" x14ac:dyDescent="0.3">
      <c r="A56" s="97" t="s">
        <v>94</v>
      </c>
      <c r="B56" s="87">
        <v>3</v>
      </c>
      <c r="C56" s="87" t="s">
        <v>2288</v>
      </c>
      <c r="D56" s="87" t="s">
        <v>2319</v>
      </c>
      <c r="E56" s="87">
        <v>0.52599799999999997</v>
      </c>
      <c r="F56" s="87">
        <v>0.28399999999999997</v>
      </c>
      <c r="G56" s="87">
        <v>0.26946300000000001</v>
      </c>
      <c r="H56" s="87">
        <v>1.849</v>
      </c>
      <c r="I56" s="87">
        <v>2708.77</v>
      </c>
      <c r="J56" s="87" t="s">
        <v>2280</v>
      </c>
    </row>
    <row r="57" spans="1:11" x14ac:dyDescent="0.3">
      <c r="A57" s="89" t="s">
        <v>69</v>
      </c>
      <c r="B57" s="87">
        <v>4</v>
      </c>
      <c r="C57" s="87" t="s">
        <v>2278</v>
      </c>
      <c r="D57" s="87" t="s">
        <v>2313</v>
      </c>
      <c r="E57" s="87">
        <v>8.7839E-2</v>
      </c>
      <c r="F57" s="87">
        <v>1.7050000000000001</v>
      </c>
      <c r="G57" s="87">
        <v>0.269146</v>
      </c>
      <c r="H57" s="87">
        <v>2.117</v>
      </c>
      <c r="I57" s="87">
        <v>2718.07</v>
      </c>
      <c r="J57" s="87" t="s">
        <v>2287</v>
      </c>
      <c r="K57" s="90"/>
    </row>
    <row r="58" spans="1:11" x14ac:dyDescent="0.3">
      <c r="A58" s="89" t="s">
        <v>317</v>
      </c>
      <c r="B58" s="87">
        <v>4</v>
      </c>
      <c r="C58" s="87" t="s">
        <v>2284</v>
      </c>
      <c r="D58" s="87" t="s">
        <v>2431</v>
      </c>
      <c r="E58" s="87">
        <v>5.7831E-2</v>
      </c>
      <c r="F58" s="87">
        <v>1.421</v>
      </c>
      <c r="G58" s="87">
        <v>0.26643699999999998</v>
      </c>
      <c r="H58" s="87">
        <v>2.44</v>
      </c>
      <c r="I58" s="87">
        <v>2798.92</v>
      </c>
      <c r="J58" s="87" t="s">
        <v>2287</v>
      </c>
      <c r="K58" s="90"/>
    </row>
    <row r="59" spans="1:11" x14ac:dyDescent="0.3">
      <c r="A59" s="97" t="s">
        <v>94</v>
      </c>
      <c r="B59" s="87">
        <v>4</v>
      </c>
      <c r="C59" s="87" t="s">
        <v>2284</v>
      </c>
      <c r="D59" s="87" t="s">
        <v>2315</v>
      </c>
      <c r="E59" s="87">
        <v>9.1241000000000003E-2</v>
      </c>
      <c r="F59" s="87">
        <v>1.0389999999999999</v>
      </c>
      <c r="G59" s="87">
        <v>0.26531500000000002</v>
      </c>
      <c r="H59" s="87">
        <v>2.456</v>
      </c>
      <c r="I59" s="87">
        <v>2833.11</v>
      </c>
      <c r="J59" s="87" t="s">
        <v>2287</v>
      </c>
      <c r="K59" s="90"/>
    </row>
    <row r="60" spans="1:11" x14ac:dyDescent="0.3">
      <c r="A60" s="89" t="s">
        <v>1954</v>
      </c>
      <c r="B60" s="87">
        <v>9</v>
      </c>
      <c r="C60" s="87" t="s">
        <v>2278</v>
      </c>
      <c r="D60" s="87" t="s">
        <v>2432</v>
      </c>
      <c r="E60" s="87">
        <v>0.22810900000000001</v>
      </c>
      <c r="F60" s="87">
        <v>0.84899999999999998</v>
      </c>
      <c r="G60" s="87">
        <v>0.26528299999999999</v>
      </c>
      <c r="H60" s="87">
        <v>2.1800000000000002</v>
      </c>
      <c r="I60" s="87">
        <v>2834.09</v>
      </c>
      <c r="J60" s="87" t="s">
        <v>2287</v>
      </c>
    </row>
    <row r="61" spans="1:11" x14ac:dyDescent="0.3">
      <c r="A61" s="97" t="s">
        <v>305</v>
      </c>
      <c r="B61" s="90">
        <v>5</v>
      </c>
      <c r="C61" s="90" t="s">
        <v>2433</v>
      </c>
      <c r="D61" s="90" t="s">
        <v>2434</v>
      </c>
      <c r="E61" s="90">
        <v>0.10524500000000001</v>
      </c>
      <c r="F61" s="90">
        <v>1.55</v>
      </c>
      <c r="G61" s="90">
        <v>0.26301999999999998</v>
      </c>
      <c r="H61" s="90">
        <v>2.8330000000000002</v>
      </c>
      <c r="I61" s="90">
        <v>2904.34</v>
      </c>
      <c r="J61" s="90" t="s">
        <v>2287</v>
      </c>
      <c r="K61" s="90"/>
    </row>
    <row r="62" spans="1:11" x14ac:dyDescent="0.3">
      <c r="A62" s="97" t="s">
        <v>317</v>
      </c>
      <c r="B62" s="90">
        <v>5</v>
      </c>
      <c r="C62" s="90" t="s">
        <v>2409</v>
      </c>
      <c r="D62" s="90" t="s">
        <v>2285</v>
      </c>
      <c r="E62" s="90">
        <v>4.4528999999999999E-2</v>
      </c>
      <c r="F62" s="90">
        <v>0.70799999999999996</v>
      </c>
      <c r="G62" s="90">
        <v>0.26050800000000002</v>
      </c>
      <c r="H62" s="90">
        <v>1.046</v>
      </c>
      <c r="I62" s="90">
        <v>2984.36</v>
      </c>
      <c r="J62" s="90" t="s">
        <v>2287</v>
      </c>
      <c r="K62" s="90"/>
    </row>
    <row r="63" spans="1:11" x14ac:dyDescent="0.3">
      <c r="A63" s="97" t="s">
        <v>212</v>
      </c>
      <c r="B63" s="90">
        <v>12</v>
      </c>
      <c r="C63" s="90" t="s">
        <v>2290</v>
      </c>
      <c r="D63" s="90" t="s">
        <v>2320</v>
      </c>
      <c r="E63" s="90">
        <v>0.14099900000000001</v>
      </c>
      <c r="F63" s="90">
        <v>1.1539999999999999</v>
      </c>
      <c r="G63" s="90">
        <v>0.25658900000000001</v>
      </c>
      <c r="H63" s="90">
        <v>2.5259999999999998</v>
      </c>
      <c r="I63" s="90">
        <v>3113.62</v>
      </c>
      <c r="J63" s="90" t="s">
        <v>2287</v>
      </c>
      <c r="K63" s="90"/>
    </row>
    <row r="64" spans="1:11" x14ac:dyDescent="0.3">
      <c r="A64" s="97" t="s">
        <v>94</v>
      </c>
      <c r="B64" s="87">
        <v>4</v>
      </c>
      <c r="C64" s="87" t="s">
        <v>2278</v>
      </c>
      <c r="D64" s="87" t="s">
        <v>2315</v>
      </c>
      <c r="E64" s="87">
        <v>0.12859400000000001</v>
      </c>
      <c r="F64" s="87">
        <v>1.343</v>
      </c>
      <c r="G64" s="87">
        <v>0.25380799999999998</v>
      </c>
      <c r="H64" s="87">
        <v>2.367</v>
      </c>
      <c r="I64" s="87">
        <v>3208.73</v>
      </c>
      <c r="J64" s="87" t="s">
        <v>2287</v>
      </c>
      <c r="K64" s="90"/>
    </row>
    <row r="65" spans="1:11" x14ac:dyDescent="0.3">
      <c r="A65" s="97" t="s">
        <v>305</v>
      </c>
      <c r="B65" s="90">
        <v>9</v>
      </c>
      <c r="C65" s="90" t="s">
        <v>2290</v>
      </c>
      <c r="D65" s="90" t="s">
        <v>2314</v>
      </c>
      <c r="E65" s="90">
        <v>7.3513999999999996E-2</v>
      </c>
      <c r="F65" s="90">
        <v>1.76</v>
      </c>
      <c r="G65" s="90">
        <v>0.25325300000000001</v>
      </c>
      <c r="H65" s="90">
        <v>2.5910000000000002</v>
      </c>
      <c r="I65" s="90">
        <v>3228.06</v>
      </c>
      <c r="J65" s="90" t="s">
        <v>2287</v>
      </c>
    </row>
    <row r="66" spans="1:11" x14ac:dyDescent="0.3">
      <c r="A66" s="97" t="s">
        <v>212</v>
      </c>
      <c r="B66" s="90">
        <v>7</v>
      </c>
      <c r="C66" s="90" t="s">
        <v>2301</v>
      </c>
      <c r="D66" s="90" t="s">
        <v>2435</v>
      </c>
      <c r="E66" s="90">
        <v>8.9320999999999998E-2</v>
      </c>
      <c r="F66" s="90">
        <v>1.929</v>
      </c>
      <c r="G66" s="90">
        <v>0.24653900000000001</v>
      </c>
      <c r="H66" s="90">
        <v>4.399</v>
      </c>
      <c r="I66" s="90">
        <v>3471.29</v>
      </c>
      <c r="J66" s="90" t="s">
        <v>2287</v>
      </c>
      <c r="K66" s="90"/>
    </row>
    <row r="67" spans="1:11" x14ac:dyDescent="0.3">
      <c r="A67" s="97" t="s">
        <v>69</v>
      </c>
      <c r="B67" s="90">
        <v>3</v>
      </c>
      <c r="C67" s="90" t="s">
        <v>2288</v>
      </c>
      <c r="D67" s="90" t="s">
        <v>2321</v>
      </c>
      <c r="E67" s="90">
        <v>0.22314200000000001</v>
      </c>
      <c r="F67" s="90">
        <v>0.69899999999999995</v>
      </c>
      <c r="G67" s="90">
        <v>0.24621899999999999</v>
      </c>
      <c r="H67" s="90">
        <v>2.2040000000000002</v>
      </c>
      <c r="I67" s="90">
        <v>3483.33</v>
      </c>
      <c r="J67" s="90" t="s">
        <v>2287</v>
      </c>
    </row>
    <row r="68" spans="1:11" x14ac:dyDescent="0.3">
      <c r="A68" s="97" t="s">
        <v>69</v>
      </c>
      <c r="B68" s="90">
        <v>2</v>
      </c>
      <c r="C68" s="90" t="s">
        <v>2288</v>
      </c>
      <c r="D68" s="90" t="s">
        <v>2321</v>
      </c>
      <c r="E68" s="90">
        <v>0.22314200000000001</v>
      </c>
      <c r="F68" s="90">
        <v>0.69899999999999995</v>
      </c>
      <c r="G68" s="90">
        <v>0.24621899999999999</v>
      </c>
      <c r="H68" s="90">
        <v>2.2040000000000002</v>
      </c>
      <c r="I68" s="90">
        <v>3483.33</v>
      </c>
      <c r="J68" s="90" t="s">
        <v>2287</v>
      </c>
    </row>
    <row r="69" spans="1:11" x14ac:dyDescent="0.3">
      <c r="A69" s="97" t="s">
        <v>94</v>
      </c>
      <c r="B69" s="87">
        <v>4</v>
      </c>
      <c r="C69" s="87" t="s">
        <v>2425</v>
      </c>
      <c r="D69" s="87" t="s">
        <v>2315</v>
      </c>
      <c r="E69" s="87">
        <v>0.33879999999999999</v>
      </c>
      <c r="F69" s="87">
        <v>0.14799999999999999</v>
      </c>
      <c r="G69" s="87">
        <v>0.24356800000000001</v>
      </c>
      <c r="H69" s="87">
        <v>0.17</v>
      </c>
      <c r="I69" s="87">
        <v>3584.69</v>
      </c>
      <c r="J69" s="87" t="s">
        <v>2280</v>
      </c>
    </row>
    <row r="70" spans="1:11" x14ac:dyDescent="0.3">
      <c r="A70" s="97" t="s">
        <v>69</v>
      </c>
      <c r="B70" s="90">
        <v>4</v>
      </c>
      <c r="C70" s="90" t="s">
        <v>2425</v>
      </c>
      <c r="D70" s="90" t="s">
        <v>2313</v>
      </c>
      <c r="E70" s="90">
        <v>0.15196799999999999</v>
      </c>
      <c r="F70" s="90">
        <v>0.40699999999999997</v>
      </c>
      <c r="G70" s="90">
        <v>0.23458200000000001</v>
      </c>
      <c r="H70" s="90">
        <v>0.20399999999999999</v>
      </c>
      <c r="I70" s="90">
        <v>3950.72</v>
      </c>
      <c r="J70" s="90" t="s">
        <v>2280</v>
      </c>
    </row>
    <row r="71" spans="1:11" x14ac:dyDescent="0.3">
      <c r="A71" s="89" t="s">
        <v>143</v>
      </c>
      <c r="B71" s="87">
        <v>3</v>
      </c>
      <c r="C71" s="87" t="s">
        <v>2278</v>
      </c>
      <c r="D71" s="87" t="s">
        <v>2317</v>
      </c>
      <c r="E71" s="87">
        <v>0.18056700000000001</v>
      </c>
      <c r="F71" s="87">
        <v>1.0369999999999999</v>
      </c>
      <c r="G71" s="87">
        <v>0.23433499999999999</v>
      </c>
      <c r="H71" s="87">
        <v>2.74</v>
      </c>
      <c r="I71" s="87">
        <v>3961.29</v>
      </c>
      <c r="J71" s="87" t="s">
        <v>2287</v>
      </c>
      <c r="K71" s="90"/>
    </row>
    <row r="72" spans="1:11" x14ac:dyDescent="0.3">
      <c r="A72" s="89" t="s">
        <v>1954</v>
      </c>
      <c r="B72" s="87">
        <v>7</v>
      </c>
      <c r="C72" s="87" t="s">
        <v>2436</v>
      </c>
      <c r="D72" s="87" t="s">
        <v>2322</v>
      </c>
      <c r="E72" s="87">
        <v>8.7341000000000002E-2</v>
      </c>
      <c r="F72" s="87">
        <v>0.59899999999999998</v>
      </c>
      <c r="G72" s="87">
        <v>0.230041</v>
      </c>
      <c r="H72" s="87">
        <v>1.9119999999999999</v>
      </c>
      <c r="I72" s="87">
        <v>4149.68</v>
      </c>
      <c r="J72" s="87" t="s">
        <v>2287</v>
      </c>
    </row>
    <row r="73" spans="1:11" x14ac:dyDescent="0.3">
      <c r="A73" s="89" t="s">
        <v>2353</v>
      </c>
      <c r="B73" s="87">
        <v>1</v>
      </c>
      <c r="C73" s="87" t="s">
        <v>2284</v>
      </c>
      <c r="D73" s="87" t="s">
        <v>2420</v>
      </c>
      <c r="E73" s="87">
        <v>5.7159000000000001E-2</v>
      </c>
      <c r="F73" s="87">
        <v>1.431</v>
      </c>
      <c r="G73" s="87">
        <v>0.22789899999999999</v>
      </c>
      <c r="H73" s="87">
        <v>3.21</v>
      </c>
      <c r="I73" s="87">
        <v>4246.97</v>
      </c>
      <c r="J73" s="87" t="s">
        <v>2287</v>
      </c>
      <c r="K73" s="90"/>
    </row>
    <row r="74" spans="1:11" x14ac:dyDescent="0.3">
      <c r="A74" s="89" t="s">
        <v>2353</v>
      </c>
      <c r="B74" s="87">
        <v>1</v>
      </c>
      <c r="C74" s="87" t="s">
        <v>2278</v>
      </c>
      <c r="D74" s="87" t="s">
        <v>2420</v>
      </c>
      <c r="E74" s="87">
        <v>8.6612999999999996E-2</v>
      </c>
      <c r="F74" s="87">
        <v>1.72</v>
      </c>
      <c r="G74" s="87">
        <v>0.22337299999999999</v>
      </c>
      <c r="H74" s="87">
        <v>2.972</v>
      </c>
      <c r="I74" s="87">
        <v>4460.12</v>
      </c>
      <c r="J74" s="87" t="s">
        <v>2287</v>
      </c>
      <c r="K74" s="90"/>
    </row>
    <row r="75" spans="1:11" x14ac:dyDescent="0.3">
      <c r="A75" s="97" t="s">
        <v>94</v>
      </c>
      <c r="B75" s="87">
        <v>4</v>
      </c>
      <c r="C75" s="87" t="s">
        <v>2418</v>
      </c>
      <c r="D75" s="87" t="s">
        <v>2437</v>
      </c>
      <c r="E75" s="87">
        <v>0.218693</v>
      </c>
      <c r="F75" s="87">
        <v>0.70099999999999996</v>
      </c>
      <c r="G75" s="87">
        <v>0.22187699999999999</v>
      </c>
      <c r="H75" s="87">
        <v>1.361</v>
      </c>
      <c r="I75" s="87">
        <v>4532.91</v>
      </c>
      <c r="J75" s="87" t="s">
        <v>2287</v>
      </c>
    </row>
    <row r="76" spans="1:11" x14ac:dyDescent="0.3">
      <c r="A76" s="97" t="s">
        <v>94</v>
      </c>
      <c r="B76" s="87">
        <v>4</v>
      </c>
      <c r="C76" s="87" t="s">
        <v>2411</v>
      </c>
      <c r="D76" s="87" t="s">
        <v>2315</v>
      </c>
      <c r="E76" s="87">
        <v>0.118924</v>
      </c>
      <c r="F76" s="87">
        <v>0.80600000000000005</v>
      </c>
      <c r="G76" s="87">
        <v>0.21782699999999999</v>
      </c>
      <c r="H76" s="87">
        <v>1.2390000000000001</v>
      </c>
      <c r="I76" s="87">
        <v>4735.95</v>
      </c>
      <c r="J76" s="87" t="s">
        <v>2287</v>
      </c>
    </row>
    <row r="77" spans="1:11" x14ac:dyDescent="0.3">
      <c r="A77" s="97" t="s">
        <v>1954</v>
      </c>
      <c r="B77" s="90">
        <v>5</v>
      </c>
      <c r="C77" s="90" t="s">
        <v>2409</v>
      </c>
      <c r="D77" s="90" t="s">
        <v>2322</v>
      </c>
      <c r="E77" s="90">
        <v>7.1639999999999995E-2</v>
      </c>
      <c r="F77" s="90">
        <v>0.45300000000000001</v>
      </c>
      <c r="G77" s="90">
        <v>0.21604699999999999</v>
      </c>
      <c r="H77" s="90">
        <v>1.837</v>
      </c>
      <c r="I77" s="90">
        <v>4828.05</v>
      </c>
      <c r="J77" s="90" t="s">
        <v>2280</v>
      </c>
      <c r="K77" s="90"/>
    </row>
    <row r="78" spans="1:11" x14ac:dyDescent="0.3">
      <c r="A78" s="89" t="s">
        <v>1954</v>
      </c>
      <c r="B78" s="87">
        <v>4</v>
      </c>
      <c r="C78" s="87" t="s">
        <v>2413</v>
      </c>
      <c r="D78" s="87" t="s">
        <v>2305</v>
      </c>
      <c r="E78" s="87">
        <v>0.114853</v>
      </c>
      <c r="F78" s="87">
        <v>1.0820000000000001</v>
      </c>
      <c r="G78" s="87">
        <v>0.212259</v>
      </c>
      <c r="H78" s="87">
        <v>2.0179999999999998</v>
      </c>
      <c r="I78" s="87">
        <v>5030.04</v>
      </c>
      <c r="J78" s="87" t="s">
        <v>2287</v>
      </c>
      <c r="K78" s="90"/>
    </row>
    <row r="79" spans="1:11" x14ac:dyDescent="0.3">
      <c r="A79" s="97" t="s">
        <v>1954</v>
      </c>
      <c r="B79" s="90">
        <v>5</v>
      </c>
      <c r="C79" s="90" t="s">
        <v>2409</v>
      </c>
      <c r="D79" s="90" t="s">
        <v>2438</v>
      </c>
      <c r="E79" s="90">
        <v>2.2804999999999999E-2</v>
      </c>
      <c r="F79" s="90">
        <v>1.198</v>
      </c>
      <c r="G79" s="90">
        <v>0.20984700000000001</v>
      </c>
      <c r="H79" s="90">
        <v>1.988</v>
      </c>
      <c r="I79" s="90">
        <v>5163.04</v>
      </c>
      <c r="J79" s="90" t="s">
        <v>2287</v>
      </c>
    </row>
    <row r="80" spans="1:11" x14ac:dyDescent="0.3">
      <c r="A80" s="97" t="s">
        <v>114</v>
      </c>
      <c r="B80" s="90">
        <v>4</v>
      </c>
      <c r="C80" s="90" t="s">
        <v>2290</v>
      </c>
      <c r="D80" s="90" t="s">
        <v>2439</v>
      </c>
      <c r="E80" s="90">
        <v>7.3934E-2</v>
      </c>
      <c r="F80" s="90">
        <v>1.7529999999999999</v>
      </c>
      <c r="G80" s="90">
        <v>0.20924400000000001</v>
      </c>
      <c r="H80" s="90">
        <v>3.6150000000000002</v>
      </c>
      <c r="I80" s="90">
        <v>5196.83</v>
      </c>
      <c r="J80" s="90" t="s">
        <v>2287</v>
      </c>
      <c r="K80" s="90"/>
    </row>
    <row r="81" spans="1:11" x14ac:dyDescent="0.3">
      <c r="A81" s="89" t="s">
        <v>305</v>
      </c>
      <c r="B81" s="87">
        <v>9</v>
      </c>
      <c r="C81" s="87" t="s">
        <v>2440</v>
      </c>
      <c r="D81" s="87" t="s">
        <v>2314</v>
      </c>
      <c r="E81" s="87">
        <v>0.21888299999999999</v>
      </c>
      <c r="F81" s="87">
        <v>0.97099999999999997</v>
      </c>
      <c r="G81" s="87">
        <v>0.205287</v>
      </c>
      <c r="H81" s="87">
        <v>1.0529999999999999</v>
      </c>
      <c r="I81" s="87">
        <v>5424.16</v>
      </c>
      <c r="J81" s="87" t="s">
        <v>2287</v>
      </c>
    </row>
    <row r="82" spans="1:11" x14ac:dyDescent="0.3">
      <c r="A82" s="89" t="s">
        <v>1954</v>
      </c>
      <c r="B82" s="87">
        <v>7</v>
      </c>
      <c r="C82" s="87" t="s">
        <v>2436</v>
      </c>
      <c r="D82" s="87" t="s">
        <v>2438</v>
      </c>
      <c r="E82" s="87">
        <v>2.4081000000000002E-2</v>
      </c>
      <c r="F82" s="87">
        <v>1.6850000000000001</v>
      </c>
      <c r="G82" s="87">
        <v>0.20013400000000001</v>
      </c>
      <c r="H82" s="87">
        <v>2.734</v>
      </c>
      <c r="I82" s="87">
        <v>5735.17</v>
      </c>
      <c r="J82" s="87" t="s">
        <v>2287</v>
      </c>
      <c r="K82" s="90"/>
    </row>
    <row r="83" spans="1:11" x14ac:dyDescent="0.3">
      <c r="A83" s="97" t="s">
        <v>212</v>
      </c>
      <c r="B83" s="90">
        <v>9</v>
      </c>
      <c r="C83" s="90" t="s">
        <v>2290</v>
      </c>
      <c r="D83" s="90" t="s">
        <v>2441</v>
      </c>
      <c r="E83" s="90">
        <v>7.8876000000000002E-2</v>
      </c>
      <c r="F83" s="90">
        <v>1.6739999999999999</v>
      </c>
      <c r="G83" s="90">
        <v>0.19980700000000001</v>
      </c>
      <c r="H83" s="90">
        <v>3.9049999999999998</v>
      </c>
      <c r="I83" s="90">
        <v>5755.5</v>
      </c>
      <c r="J83" s="90" t="s">
        <v>2287</v>
      </c>
    </row>
    <row r="84" spans="1:11" x14ac:dyDescent="0.3">
      <c r="A84" s="97" t="s">
        <v>212</v>
      </c>
      <c r="B84" s="90">
        <v>12</v>
      </c>
      <c r="C84" s="90" t="s">
        <v>2433</v>
      </c>
      <c r="D84" s="90" t="s">
        <v>2294</v>
      </c>
      <c r="E84" s="90">
        <v>8.9344000000000007E-2</v>
      </c>
      <c r="F84" s="90">
        <v>1.8160000000000001</v>
      </c>
      <c r="G84" s="90">
        <v>0.19789899999999999</v>
      </c>
      <c r="H84" s="90">
        <v>5.65</v>
      </c>
      <c r="I84" s="90">
        <v>5875.55</v>
      </c>
      <c r="J84" s="90" t="s">
        <v>2287</v>
      </c>
    </row>
    <row r="85" spans="1:11" x14ac:dyDescent="0.3">
      <c r="A85" s="89" t="s">
        <v>2353</v>
      </c>
      <c r="B85" s="87">
        <v>1</v>
      </c>
      <c r="C85" s="87" t="s">
        <v>2411</v>
      </c>
      <c r="D85" s="87" t="s">
        <v>2420</v>
      </c>
      <c r="E85" s="87">
        <v>7.3900999999999994E-2</v>
      </c>
      <c r="F85" s="87">
        <v>1.202</v>
      </c>
      <c r="G85" s="87">
        <v>0.19500000000000001</v>
      </c>
      <c r="H85" s="87">
        <v>1.595</v>
      </c>
      <c r="I85" s="87">
        <v>6062.77</v>
      </c>
      <c r="J85" s="87" t="s">
        <v>2287</v>
      </c>
    </row>
    <row r="86" spans="1:11" x14ac:dyDescent="0.3">
      <c r="A86" s="89" t="s">
        <v>69</v>
      </c>
      <c r="B86" s="87">
        <v>4</v>
      </c>
      <c r="C86" s="87" t="s">
        <v>2411</v>
      </c>
      <c r="D86" s="87" t="s">
        <v>2313</v>
      </c>
      <c r="E86" s="87">
        <v>4.4991000000000003E-2</v>
      </c>
      <c r="F86" s="87">
        <v>1.8080000000000001</v>
      </c>
      <c r="G86" s="87">
        <v>0.19221199999999999</v>
      </c>
      <c r="H86" s="87">
        <v>1.6519999999999999</v>
      </c>
      <c r="I86" s="87">
        <v>6248.44</v>
      </c>
      <c r="J86" s="87" t="s">
        <v>2287</v>
      </c>
      <c r="K86" s="90"/>
    </row>
    <row r="87" spans="1:11" x14ac:dyDescent="0.3">
      <c r="A87" s="97" t="s">
        <v>114</v>
      </c>
      <c r="B87" s="90">
        <v>2</v>
      </c>
      <c r="C87" s="90" t="s">
        <v>2418</v>
      </c>
      <c r="D87" s="90" t="s">
        <v>2442</v>
      </c>
      <c r="E87" s="90">
        <v>5.5071000000000002E-2</v>
      </c>
      <c r="F87" s="90">
        <v>1.869</v>
      </c>
      <c r="G87" s="90">
        <v>0.18545800000000001</v>
      </c>
      <c r="H87" s="90">
        <v>1.9670000000000001</v>
      </c>
      <c r="I87" s="90">
        <v>6722.15</v>
      </c>
      <c r="J87" s="90" t="s">
        <v>2287</v>
      </c>
    </row>
    <row r="88" spans="1:11" x14ac:dyDescent="0.3">
      <c r="A88" s="89" t="s">
        <v>1954</v>
      </c>
      <c r="B88" s="87">
        <v>9</v>
      </c>
      <c r="C88" s="87" t="s">
        <v>2440</v>
      </c>
      <c r="D88" s="87" t="s">
        <v>2312</v>
      </c>
      <c r="E88" s="87">
        <v>0.42795</v>
      </c>
      <c r="F88" s="87">
        <v>0.39500000000000002</v>
      </c>
      <c r="G88" s="87">
        <v>0.176318</v>
      </c>
      <c r="H88" s="87">
        <v>1.496</v>
      </c>
      <c r="I88" s="87">
        <v>7420.91</v>
      </c>
      <c r="J88" s="87" t="s">
        <v>2280</v>
      </c>
    </row>
    <row r="89" spans="1:11" x14ac:dyDescent="0.3">
      <c r="A89" s="97" t="s">
        <v>114</v>
      </c>
      <c r="B89" s="90">
        <v>2</v>
      </c>
      <c r="C89" s="90" t="s">
        <v>2425</v>
      </c>
      <c r="D89" s="90" t="s">
        <v>2442</v>
      </c>
      <c r="E89" s="90">
        <v>4.1211999999999999E-2</v>
      </c>
      <c r="F89" s="90">
        <v>1.274</v>
      </c>
      <c r="G89" s="90">
        <v>0.17285600000000001</v>
      </c>
      <c r="H89" s="90">
        <v>0.56100000000000005</v>
      </c>
      <c r="I89" s="90">
        <v>7704.15</v>
      </c>
      <c r="J89" s="90" t="s">
        <v>2287</v>
      </c>
    </row>
    <row r="90" spans="1:11" x14ac:dyDescent="0.3">
      <c r="A90" s="89" t="s">
        <v>212</v>
      </c>
      <c r="B90" s="87">
        <v>8</v>
      </c>
      <c r="C90" s="87" t="s">
        <v>2440</v>
      </c>
      <c r="D90" s="87" t="s">
        <v>2299</v>
      </c>
      <c r="E90" s="87">
        <v>0.150232</v>
      </c>
      <c r="F90" s="87">
        <v>1.381</v>
      </c>
      <c r="G90" s="87">
        <v>0.171845</v>
      </c>
      <c r="H90" s="87">
        <v>1.6060000000000001</v>
      </c>
      <c r="I90" s="87">
        <v>7788.89</v>
      </c>
      <c r="J90" s="87" t="s">
        <v>2287</v>
      </c>
    </row>
    <row r="91" spans="1:11" x14ac:dyDescent="0.3">
      <c r="A91" s="97" t="s">
        <v>94</v>
      </c>
      <c r="B91" s="87">
        <v>4</v>
      </c>
      <c r="C91" s="87" t="s">
        <v>2436</v>
      </c>
      <c r="D91" s="87" t="s">
        <v>2315</v>
      </c>
      <c r="E91" s="87">
        <v>1.9384999999999999E-2</v>
      </c>
      <c r="F91" s="87">
        <v>1.964</v>
      </c>
      <c r="G91" s="87">
        <v>0.16922599999999999</v>
      </c>
      <c r="H91" s="87">
        <v>3.9940000000000002</v>
      </c>
      <c r="I91" s="87">
        <v>8012.76</v>
      </c>
      <c r="J91" s="87" t="s">
        <v>2287</v>
      </c>
    </row>
    <row r="92" spans="1:11" x14ac:dyDescent="0.3">
      <c r="A92" s="89" t="s">
        <v>237</v>
      </c>
      <c r="B92" s="87">
        <v>10</v>
      </c>
      <c r="C92" s="87" t="s">
        <v>2436</v>
      </c>
      <c r="D92" s="87" t="s">
        <v>2443</v>
      </c>
      <c r="E92" s="87">
        <v>3.3145000000000001E-2</v>
      </c>
      <c r="F92" s="87">
        <v>1.345</v>
      </c>
      <c r="G92" s="87">
        <v>0.16789699999999999</v>
      </c>
      <c r="H92" s="87">
        <v>4.0650000000000004</v>
      </c>
      <c r="I92" s="87">
        <v>8128.81</v>
      </c>
      <c r="J92" s="87" t="s">
        <v>2287</v>
      </c>
    </row>
    <row r="93" spans="1:11" x14ac:dyDescent="0.3">
      <c r="A93" s="97" t="s">
        <v>112</v>
      </c>
      <c r="B93" s="90">
        <v>12</v>
      </c>
      <c r="C93" s="90" t="s">
        <v>2433</v>
      </c>
      <c r="D93" s="90" t="s">
        <v>2316</v>
      </c>
      <c r="E93" s="90">
        <v>0.12612000000000001</v>
      </c>
      <c r="F93" s="90">
        <v>1.3169999999999999</v>
      </c>
      <c r="G93" s="90">
        <v>0.16787099999999999</v>
      </c>
      <c r="H93" s="90">
        <v>8.0510000000000002</v>
      </c>
      <c r="I93" s="90">
        <v>8131.1</v>
      </c>
      <c r="J93" s="90" t="s">
        <v>2287</v>
      </c>
      <c r="K93" s="90"/>
    </row>
    <row r="94" spans="1:11" x14ac:dyDescent="0.3">
      <c r="A94" s="89" t="s">
        <v>2353</v>
      </c>
      <c r="B94" s="87">
        <v>1</v>
      </c>
      <c r="C94" s="87" t="s">
        <v>2418</v>
      </c>
      <c r="D94" s="87" t="s">
        <v>2444</v>
      </c>
      <c r="E94" s="87">
        <v>9.0813000000000005E-2</v>
      </c>
      <c r="F94" s="87">
        <v>1.3680000000000001</v>
      </c>
      <c r="G94" s="87">
        <v>0.16775499999999999</v>
      </c>
      <c r="H94" s="87">
        <v>2.4169999999999998</v>
      </c>
      <c r="I94" s="87">
        <v>8141.31</v>
      </c>
      <c r="J94" s="87" t="s">
        <v>2287</v>
      </c>
      <c r="K94" s="90"/>
    </row>
    <row r="95" spans="1:11" x14ac:dyDescent="0.3">
      <c r="A95" s="89" t="s">
        <v>317</v>
      </c>
      <c r="B95" s="87">
        <v>3</v>
      </c>
      <c r="C95" s="87" t="s">
        <v>2411</v>
      </c>
      <c r="D95" s="87" t="s">
        <v>2410</v>
      </c>
      <c r="E95" s="87">
        <v>4.1695999999999997E-2</v>
      </c>
      <c r="F95" s="87">
        <v>1.911</v>
      </c>
      <c r="G95" s="87">
        <v>0.158363</v>
      </c>
      <c r="H95" s="87">
        <v>2.4950000000000001</v>
      </c>
      <c r="I95" s="87">
        <v>9012.1200000000008</v>
      </c>
      <c r="J95" s="87" t="s">
        <v>2287</v>
      </c>
      <c r="K95" s="90"/>
    </row>
    <row r="96" spans="1:11" x14ac:dyDescent="0.3">
      <c r="A96" s="89" t="s">
        <v>1954</v>
      </c>
      <c r="B96" s="87">
        <v>4</v>
      </c>
      <c r="C96" s="87" t="s">
        <v>2413</v>
      </c>
      <c r="D96" s="87" t="s">
        <v>2300</v>
      </c>
      <c r="E96" s="87">
        <v>4.3650000000000001E-2</v>
      </c>
      <c r="F96" s="87">
        <v>1.798</v>
      </c>
      <c r="G96" s="87">
        <v>0.152554</v>
      </c>
      <c r="H96" s="87">
        <v>3.6240000000000001</v>
      </c>
      <c r="I96" s="87">
        <v>9596.73</v>
      </c>
      <c r="J96" s="87" t="s">
        <v>2287</v>
      </c>
      <c r="K96" s="90"/>
    </row>
    <row r="97" spans="1:10" x14ac:dyDescent="0.3">
      <c r="A97" s="89" t="s">
        <v>237</v>
      </c>
      <c r="B97" s="87">
        <v>8</v>
      </c>
      <c r="C97" s="87" t="s">
        <v>2413</v>
      </c>
      <c r="D97" s="87" t="s">
        <v>2445</v>
      </c>
      <c r="E97" s="87">
        <v>3.7205000000000002E-2</v>
      </c>
      <c r="F97" s="87">
        <v>1.952</v>
      </c>
      <c r="G97" s="87">
        <v>0.14994199999999999</v>
      </c>
      <c r="H97" s="87">
        <v>3.7309999999999999</v>
      </c>
      <c r="I97" s="87">
        <v>9871.82</v>
      </c>
      <c r="J97" s="87" t="s">
        <v>2287</v>
      </c>
    </row>
    <row r="98" spans="1:10" x14ac:dyDescent="0.3">
      <c r="A98" s="97" t="s">
        <v>94</v>
      </c>
      <c r="B98" s="87">
        <v>4</v>
      </c>
      <c r="C98" s="87" t="s">
        <v>2288</v>
      </c>
      <c r="D98" s="87" t="s">
        <v>2315</v>
      </c>
      <c r="E98" s="87">
        <v>5.1346000000000003E-2</v>
      </c>
      <c r="F98" s="87">
        <v>1.825</v>
      </c>
      <c r="G98" s="87">
        <v>0.14888399999999999</v>
      </c>
      <c r="H98" s="87">
        <v>5.0090000000000003</v>
      </c>
      <c r="I98" s="87">
        <v>9985.4699999999993</v>
      </c>
      <c r="J98" s="87" t="s">
        <v>2287</v>
      </c>
    </row>
    <row r="99" spans="1:10" x14ac:dyDescent="0.3">
      <c r="A99" s="89" t="s">
        <v>305</v>
      </c>
      <c r="B99" s="87">
        <v>7</v>
      </c>
      <c r="C99" s="87" t="s">
        <v>2413</v>
      </c>
      <c r="D99" s="87" t="s">
        <v>2309</v>
      </c>
      <c r="E99" s="87">
        <v>7.3091000000000003E-2</v>
      </c>
      <c r="F99" s="87">
        <v>1.3620000000000001</v>
      </c>
      <c r="G99" s="87">
        <v>0.14657000000000001</v>
      </c>
      <c r="H99" s="87">
        <v>3.8679999999999999</v>
      </c>
      <c r="I99" s="87">
        <v>10238.64</v>
      </c>
      <c r="J99" s="87" t="s">
        <v>2287</v>
      </c>
    </row>
    <row r="100" spans="1:10" x14ac:dyDescent="0.3">
      <c r="A100" s="89" t="s">
        <v>182</v>
      </c>
      <c r="B100" s="87">
        <v>4</v>
      </c>
      <c r="C100" s="87" t="s">
        <v>2413</v>
      </c>
      <c r="D100" s="87" t="s">
        <v>2289</v>
      </c>
      <c r="E100" s="87">
        <v>3.6332000000000003E-2</v>
      </c>
      <c r="F100" s="87">
        <v>1.9750000000000001</v>
      </c>
      <c r="G100" s="87">
        <v>0.14571500000000001</v>
      </c>
      <c r="H100" s="87">
        <v>3.903</v>
      </c>
      <c r="I100" s="87">
        <v>10333.790000000001</v>
      </c>
      <c r="J100" s="87" t="s">
        <v>2287</v>
      </c>
    </row>
    <row r="101" spans="1:10" x14ac:dyDescent="0.3">
      <c r="A101" s="97" t="s">
        <v>114</v>
      </c>
      <c r="B101" s="90">
        <v>2</v>
      </c>
      <c r="C101" s="90" t="s">
        <v>2418</v>
      </c>
      <c r="D101" s="90" t="s">
        <v>2323</v>
      </c>
      <c r="E101" s="90">
        <v>6.3786999999999996E-2</v>
      </c>
      <c r="F101" s="90">
        <v>1.7050000000000001</v>
      </c>
      <c r="G101" s="90">
        <v>0.142591</v>
      </c>
      <c r="H101" s="90">
        <v>3.331</v>
      </c>
      <c r="I101" s="90">
        <v>10689.05</v>
      </c>
      <c r="J101" s="90" t="s">
        <v>2287</v>
      </c>
    </row>
    <row r="102" spans="1:10" x14ac:dyDescent="0.3">
      <c r="A102" s="97" t="s">
        <v>237</v>
      </c>
      <c r="B102" s="90">
        <v>10</v>
      </c>
      <c r="C102" s="90" t="s">
        <v>2409</v>
      </c>
      <c r="D102" s="90" t="s">
        <v>2443</v>
      </c>
      <c r="E102" s="90">
        <v>1.4083999999999999E-2</v>
      </c>
      <c r="F102" s="90">
        <v>1.6859999999999999</v>
      </c>
      <c r="G102" s="90">
        <v>0.14029</v>
      </c>
      <c r="H102" s="90">
        <v>5.2160000000000002</v>
      </c>
      <c r="I102" s="90">
        <v>10958.51</v>
      </c>
      <c r="J102" s="90" t="s">
        <v>2287</v>
      </c>
    </row>
    <row r="103" spans="1:10" x14ac:dyDescent="0.3">
      <c r="A103" s="97" t="s">
        <v>212</v>
      </c>
      <c r="B103" s="90">
        <v>9</v>
      </c>
      <c r="C103" s="90" t="s">
        <v>2425</v>
      </c>
      <c r="D103" s="90" t="s">
        <v>2291</v>
      </c>
      <c r="E103" s="90">
        <v>0.21636</v>
      </c>
      <c r="F103" s="90">
        <v>0.27800000000000002</v>
      </c>
      <c r="G103" s="90">
        <v>0.126857</v>
      </c>
      <c r="H103" s="90">
        <v>1.589</v>
      </c>
      <c r="I103" s="90">
        <v>12672.81</v>
      </c>
      <c r="J103" s="90" t="s">
        <v>2280</v>
      </c>
    </row>
    <row r="104" spans="1:10" x14ac:dyDescent="0.3">
      <c r="A104" s="97" t="s">
        <v>317</v>
      </c>
      <c r="B104" s="90">
        <v>5</v>
      </c>
      <c r="C104" s="90" t="s">
        <v>2425</v>
      </c>
      <c r="D104" s="90" t="s">
        <v>2285</v>
      </c>
      <c r="E104" s="90">
        <v>6.5480999999999998E-2</v>
      </c>
      <c r="F104" s="90">
        <v>0.88400000000000001</v>
      </c>
      <c r="G104" s="90">
        <v>0.12119099999999999</v>
      </c>
      <c r="H104" s="90">
        <v>1.869</v>
      </c>
      <c r="I104" s="90">
        <v>13474.01</v>
      </c>
      <c r="J104" s="90" t="s">
        <v>2287</v>
      </c>
    </row>
    <row r="105" spans="1:10" x14ac:dyDescent="0.3">
      <c r="A105" s="89" t="s">
        <v>212</v>
      </c>
      <c r="B105" s="87">
        <v>9</v>
      </c>
      <c r="C105" s="87" t="s">
        <v>2440</v>
      </c>
      <c r="D105" s="87" t="s">
        <v>2291</v>
      </c>
      <c r="E105" s="87">
        <v>0.24813099999999999</v>
      </c>
      <c r="F105" s="87">
        <v>0.86299999999999999</v>
      </c>
      <c r="G105" s="87">
        <v>0.119496</v>
      </c>
      <c r="H105" s="87">
        <v>3.5670000000000002</v>
      </c>
      <c r="I105" s="87">
        <v>13723.41</v>
      </c>
      <c r="J105" s="87" t="s">
        <v>2287</v>
      </c>
    </row>
    <row r="106" spans="1:10" x14ac:dyDescent="0.3">
      <c r="A106" s="97" t="s">
        <v>94</v>
      </c>
      <c r="B106" s="87">
        <v>3</v>
      </c>
      <c r="C106" s="87" t="s">
        <v>2425</v>
      </c>
      <c r="D106" s="87" t="s">
        <v>2319</v>
      </c>
      <c r="E106" s="87">
        <v>2.6519999999999998E-2</v>
      </c>
      <c r="F106" s="87">
        <v>1.798</v>
      </c>
      <c r="G106" s="87">
        <v>0.106172</v>
      </c>
      <c r="H106" s="87">
        <v>2.9089999999999998</v>
      </c>
      <c r="I106" s="87">
        <v>15851.52</v>
      </c>
      <c r="J106" s="87" t="s">
        <v>2287</v>
      </c>
    </row>
    <row r="107" spans="1:10" x14ac:dyDescent="0.3">
      <c r="A107" s="89" t="s">
        <v>212</v>
      </c>
      <c r="B107" s="87">
        <v>9</v>
      </c>
      <c r="C107" s="87" t="s">
        <v>2278</v>
      </c>
      <c r="D107" s="87" t="s">
        <v>2291</v>
      </c>
      <c r="E107" s="87">
        <v>6.9267999999999996E-2</v>
      </c>
      <c r="F107" s="87">
        <v>1.9630000000000001</v>
      </c>
      <c r="G107" s="87">
        <v>9.6853999999999996E-2</v>
      </c>
      <c r="H107" s="87">
        <v>10.55</v>
      </c>
      <c r="I107" s="87">
        <v>17532.990000000002</v>
      </c>
      <c r="J107" s="87" t="s">
        <v>2287</v>
      </c>
    </row>
  </sheetData>
  <sortState xmlns:xlrd2="http://schemas.microsoft.com/office/spreadsheetml/2017/richdata2" ref="A3:J99">
    <sortCondition ref="I3:I99"/>
  </sortState>
  <mergeCells count="1">
    <mergeCell ref="A1:K1"/>
  </mergeCells>
  <phoneticPr fontId="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8036"/>
  <sheetViews>
    <sheetView topLeftCell="A18" workbookViewId="0">
      <selection sqref="A1:XFD1048576"/>
    </sheetView>
  </sheetViews>
  <sheetFormatPr defaultColWidth="14.58203125" defaultRowHeight="14" x14ac:dyDescent="0.3"/>
  <cols>
    <col min="1" max="7" width="14.58203125" style="89"/>
    <col min="8" max="16382" width="14.58203125" style="91"/>
  </cols>
  <sheetData>
    <row r="1" spans="1:19" ht="16.5" thickBot="1" x14ac:dyDescent="0.35">
      <c r="A1" s="86" t="s">
        <v>3055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</row>
    <row r="2" spans="1:19" ht="14" customHeight="1" thickTop="1" thickBot="1" x14ac:dyDescent="0.35">
      <c r="A2" s="92" t="s">
        <v>329</v>
      </c>
      <c r="B2" s="92" t="s">
        <v>2324</v>
      </c>
      <c r="C2" s="92" t="s">
        <v>2283</v>
      </c>
      <c r="D2" s="92" t="s">
        <v>2325</v>
      </c>
      <c r="E2" s="92" t="s">
        <v>2326</v>
      </c>
      <c r="F2" s="92" t="s">
        <v>2327</v>
      </c>
      <c r="G2" s="92" t="s">
        <v>2328</v>
      </c>
      <c r="H2" s="93"/>
    </row>
    <row r="3" spans="1:19" ht="14" customHeight="1" x14ac:dyDescent="0.3">
      <c r="A3" s="89" t="s">
        <v>38</v>
      </c>
      <c r="B3" s="89" t="s">
        <v>112</v>
      </c>
      <c r="C3" s="89" t="s">
        <v>2286</v>
      </c>
      <c r="D3" s="89" t="s">
        <v>2329</v>
      </c>
      <c r="E3" s="89">
        <v>0.95</v>
      </c>
      <c r="F3" s="89">
        <v>0.56915992594651599</v>
      </c>
      <c r="G3" s="89">
        <v>17.737482907091799</v>
      </c>
      <c r="I3" s="94" t="s">
        <v>2446</v>
      </c>
      <c r="J3" s="95"/>
    </row>
    <row r="4" spans="1:19" x14ac:dyDescent="0.3">
      <c r="A4" s="89" t="s">
        <v>38</v>
      </c>
      <c r="B4" s="89" t="s">
        <v>305</v>
      </c>
      <c r="C4" s="89" t="s">
        <v>2296</v>
      </c>
      <c r="D4" s="89" t="s">
        <v>2330</v>
      </c>
      <c r="E4" s="89">
        <v>0.92899999999999905</v>
      </c>
      <c r="F4" s="89">
        <v>0.53557802858494896</v>
      </c>
      <c r="G4" s="89">
        <v>12.3860915273016</v>
      </c>
      <c r="I4" s="94" t="s">
        <v>2447</v>
      </c>
    </row>
    <row r="5" spans="1:19" x14ac:dyDescent="0.3">
      <c r="A5" s="89" t="s">
        <v>38</v>
      </c>
      <c r="B5" s="89" t="s">
        <v>143</v>
      </c>
      <c r="C5" s="89" t="s">
        <v>2279</v>
      </c>
      <c r="D5" s="89" t="s">
        <v>2331</v>
      </c>
      <c r="E5" s="89">
        <v>0.92300000000000004</v>
      </c>
      <c r="F5" s="89">
        <v>0.5407069778786</v>
      </c>
      <c r="G5" s="89">
        <v>19.4959747523218</v>
      </c>
      <c r="I5" s="94" t="s">
        <v>2448</v>
      </c>
    </row>
    <row r="6" spans="1:19" x14ac:dyDescent="0.3">
      <c r="A6" s="89" t="s">
        <v>38</v>
      </c>
      <c r="B6" s="89" t="s">
        <v>112</v>
      </c>
      <c r="C6" s="89" t="s">
        <v>2292</v>
      </c>
      <c r="D6" s="89" t="s">
        <v>2332</v>
      </c>
      <c r="E6" s="89">
        <v>0.91799999999999904</v>
      </c>
      <c r="F6" s="89">
        <v>0.54308737540835195</v>
      </c>
      <c r="G6" s="89">
        <v>19.660637333137799</v>
      </c>
      <c r="I6" s="94"/>
    </row>
    <row r="7" spans="1:19" x14ac:dyDescent="0.3">
      <c r="A7" s="89" t="s">
        <v>38</v>
      </c>
      <c r="B7" s="89" t="s">
        <v>212</v>
      </c>
      <c r="C7" s="89" t="s">
        <v>2291</v>
      </c>
      <c r="D7" s="89" t="s">
        <v>2333</v>
      </c>
      <c r="E7" s="89">
        <v>0.91799999999999904</v>
      </c>
      <c r="F7" s="89">
        <v>0.77564863419204899</v>
      </c>
      <c r="G7" s="89">
        <v>19.263998864807299</v>
      </c>
      <c r="I7" s="89"/>
    </row>
    <row r="8" spans="1:19" x14ac:dyDescent="0.3">
      <c r="A8" s="89" t="s">
        <v>38</v>
      </c>
      <c r="B8" s="89" t="s">
        <v>143</v>
      </c>
      <c r="C8" s="89" t="s">
        <v>2334</v>
      </c>
      <c r="D8" s="89" t="s">
        <v>2332</v>
      </c>
      <c r="E8" s="89">
        <v>0.90100000000000002</v>
      </c>
      <c r="F8" s="89">
        <v>0.89131091247036398</v>
      </c>
      <c r="G8" s="89">
        <v>50.663101408306602</v>
      </c>
    </row>
    <row r="9" spans="1:19" x14ac:dyDescent="0.3">
      <c r="A9" s="89" t="s">
        <v>38</v>
      </c>
      <c r="B9" s="89" t="s">
        <v>1954</v>
      </c>
      <c r="C9" s="89" t="s">
        <v>2302</v>
      </c>
      <c r="D9" s="89" t="s">
        <v>2335</v>
      </c>
      <c r="E9" s="89">
        <v>0.878999999999999</v>
      </c>
      <c r="F9" s="89">
        <v>0.51187131084249304</v>
      </c>
      <c r="G9" s="89">
        <v>80.044799091106995</v>
      </c>
    </row>
    <row r="10" spans="1:19" x14ac:dyDescent="0.3">
      <c r="A10" s="89" t="s">
        <v>38</v>
      </c>
      <c r="B10" s="89" t="s">
        <v>112</v>
      </c>
      <c r="C10" s="89" t="s">
        <v>2316</v>
      </c>
      <c r="D10" s="89" t="s">
        <v>2336</v>
      </c>
      <c r="E10" s="89">
        <v>0.85599999999999998</v>
      </c>
      <c r="F10" s="89">
        <v>0.824625415671975</v>
      </c>
      <c r="G10" s="89">
        <v>50000</v>
      </c>
    </row>
    <row r="11" spans="1:19" x14ac:dyDescent="0.3">
      <c r="A11" s="89" t="s">
        <v>38</v>
      </c>
      <c r="B11" s="89" t="s">
        <v>94</v>
      </c>
      <c r="C11" s="89" t="s">
        <v>2315</v>
      </c>
      <c r="D11" s="89" t="s">
        <v>2337</v>
      </c>
      <c r="E11" s="89">
        <v>0.85</v>
      </c>
      <c r="F11" s="89">
        <v>0.78213003166054096</v>
      </c>
      <c r="G11" s="89">
        <v>50000</v>
      </c>
    </row>
    <row r="12" spans="1:19" x14ac:dyDescent="0.3">
      <c r="A12" s="89" t="s">
        <v>38</v>
      </c>
      <c r="B12" s="89" t="s">
        <v>69</v>
      </c>
      <c r="C12" s="89" t="s">
        <v>2313</v>
      </c>
      <c r="D12" s="89" t="s">
        <v>2336</v>
      </c>
      <c r="E12" s="89">
        <v>0.83599999999999997</v>
      </c>
      <c r="F12" s="89">
        <v>0.78886710194300302</v>
      </c>
      <c r="G12" s="89">
        <v>50000</v>
      </c>
    </row>
    <row r="13" spans="1:19" x14ac:dyDescent="0.3">
      <c r="A13" s="89" t="s">
        <v>38</v>
      </c>
      <c r="B13" s="89" t="s">
        <v>112</v>
      </c>
      <c r="C13" s="89" t="s">
        <v>2298</v>
      </c>
      <c r="D13" s="89" t="s">
        <v>2338</v>
      </c>
      <c r="E13" s="89">
        <v>0.82099999999999995</v>
      </c>
      <c r="F13" s="89">
        <v>0.43017068477668202</v>
      </c>
      <c r="G13" s="89">
        <v>37.865053045327301</v>
      </c>
    </row>
    <row r="14" spans="1:19" x14ac:dyDescent="0.3">
      <c r="A14" s="89" t="s">
        <v>38</v>
      </c>
      <c r="B14" s="89" t="s">
        <v>94</v>
      </c>
      <c r="C14" s="89" t="s">
        <v>2315</v>
      </c>
      <c r="D14" s="89" t="s">
        <v>2336</v>
      </c>
      <c r="E14" s="89">
        <v>0.81200000000000006</v>
      </c>
      <c r="F14" s="89">
        <v>0.84826307298759496</v>
      </c>
      <c r="G14" s="89">
        <v>50000</v>
      </c>
    </row>
    <row r="15" spans="1:19" x14ac:dyDescent="0.3">
      <c r="A15" s="89" t="s">
        <v>38</v>
      </c>
      <c r="B15" s="89" t="s">
        <v>143</v>
      </c>
      <c r="C15" s="89" t="s">
        <v>2317</v>
      </c>
      <c r="D15" s="89" t="s">
        <v>2337</v>
      </c>
      <c r="E15" s="89">
        <v>0.80400000000000005</v>
      </c>
      <c r="F15" s="89">
        <v>0.62364430702120499</v>
      </c>
      <c r="G15" s="89">
        <v>50000</v>
      </c>
    </row>
    <row r="16" spans="1:19" x14ac:dyDescent="0.3">
      <c r="A16" s="89" t="s">
        <v>38</v>
      </c>
      <c r="B16" s="89" t="s">
        <v>182</v>
      </c>
      <c r="C16" s="89" t="s">
        <v>2339</v>
      </c>
      <c r="D16" s="89" t="s">
        <v>2332</v>
      </c>
      <c r="E16" s="89">
        <v>0.79600000000000004</v>
      </c>
      <c r="F16" s="89">
        <v>0.174099996685981</v>
      </c>
      <c r="G16" s="89">
        <v>14.0128783383624</v>
      </c>
    </row>
    <row r="17" spans="1:7" x14ac:dyDescent="0.3">
      <c r="A17" s="89" t="s">
        <v>38</v>
      </c>
      <c r="B17" s="89" t="s">
        <v>182</v>
      </c>
      <c r="C17" s="89" t="s">
        <v>2282</v>
      </c>
      <c r="D17" s="89" t="s">
        <v>2329</v>
      </c>
      <c r="E17" s="89">
        <v>0.79100000000000004</v>
      </c>
      <c r="F17" s="89">
        <v>0.19673414857383401</v>
      </c>
      <c r="G17" s="89">
        <v>21.2</v>
      </c>
    </row>
    <row r="18" spans="1:7" x14ac:dyDescent="0.3">
      <c r="A18" s="89" t="s">
        <v>38</v>
      </c>
      <c r="B18" s="89" t="s">
        <v>69</v>
      </c>
      <c r="C18" s="89" t="s">
        <v>2313</v>
      </c>
      <c r="D18" s="89" t="s">
        <v>2337</v>
      </c>
      <c r="E18" s="89">
        <v>0.78900000000000003</v>
      </c>
      <c r="F18" s="89">
        <v>0.49189023176512903</v>
      </c>
      <c r="G18" s="89">
        <v>50000</v>
      </c>
    </row>
    <row r="19" spans="1:7" x14ac:dyDescent="0.3">
      <c r="A19" s="89" t="s">
        <v>38</v>
      </c>
      <c r="B19" s="89" t="s">
        <v>112</v>
      </c>
      <c r="C19" s="89" t="s">
        <v>2292</v>
      </c>
      <c r="D19" s="89" t="s">
        <v>2340</v>
      </c>
      <c r="E19" s="89">
        <v>0.76600000000000001</v>
      </c>
      <c r="F19" s="89">
        <v>0.75216195278897802</v>
      </c>
      <c r="G19" s="89">
        <v>15.3200286493535</v>
      </c>
    </row>
    <row r="20" spans="1:7" x14ac:dyDescent="0.3">
      <c r="A20" s="89" t="s">
        <v>38</v>
      </c>
      <c r="B20" s="89" t="s">
        <v>94</v>
      </c>
      <c r="C20" s="89" t="s">
        <v>2319</v>
      </c>
      <c r="D20" s="89" t="s">
        <v>2332</v>
      </c>
      <c r="E20" s="89">
        <v>0.76</v>
      </c>
      <c r="F20" s="89">
        <v>0.67637399214207405</v>
      </c>
      <c r="G20" s="89">
        <v>50000</v>
      </c>
    </row>
    <row r="21" spans="1:7" x14ac:dyDescent="0.3">
      <c r="A21" s="89" t="s">
        <v>38</v>
      </c>
      <c r="B21" s="89" t="s">
        <v>237</v>
      </c>
      <c r="C21" s="89" t="s">
        <v>2341</v>
      </c>
      <c r="D21" s="89" t="s">
        <v>2342</v>
      </c>
      <c r="E21" s="89">
        <v>0.73499999999999999</v>
      </c>
      <c r="F21" s="89">
        <v>1.60000007599592E-2</v>
      </c>
      <c r="G21" s="89">
        <v>50000</v>
      </c>
    </row>
    <row r="22" spans="1:7" x14ac:dyDescent="0.3">
      <c r="A22" s="89" t="s">
        <v>38</v>
      </c>
      <c r="B22" s="89" t="s">
        <v>212</v>
      </c>
      <c r="C22" s="89" t="s">
        <v>2294</v>
      </c>
      <c r="D22" s="89" t="s">
        <v>2333</v>
      </c>
      <c r="E22" s="89">
        <v>0.73099999999999998</v>
      </c>
      <c r="F22" s="89">
        <v>0.31541487943187901</v>
      </c>
      <c r="G22" s="89">
        <v>67.69</v>
      </c>
    </row>
    <row r="23" spans="1:7" x14ac:dyDescent="0.3">
      <c r="A23" s="89" t="s">
        <v>38</v>
      </c>
      <c r="B23" s="89" t="s">
        <v>182</v>
      </c>
      <c r="C23" s="89" t="s">
        <v>2289</v>
      </c>
      <c r="D23" s="89" t="s">
        <v>2332</v>
      </c>
      <c r="E23" s="89">
        <v>0.72799999999999998</v>
      </c>
      <c r="F23" s="89">
        <v>0.53335725612941598</v>
      </c>
      <c r="G23" s="89">
        <v>33.016148154108201</v>
      </c>
    </row>
    <row r="24" spans="1:7" x14ac:dyDescent="0.3">
      <c r="A24" s="89" t="s">
        <v>38</v>
      </c>
      <c r="B24" s="89" t="s">
        <v>72</v>
      </c>
      <c r="C24" s="89" t="s">
        <v>2343</v>
      </c>
      <c r="D24" s="89" t="s">
        <v>2331</v>
      </c>
      <c r="E24" s="89">
        <v>0.71499999999999997</v>
      </c>
      <c r="F24" s="89">
        <v>0.166397258551928</v>
      </c>
      <c r="G24" s="89">
        <v>20.6820735341506</v>
      </c>
    </row>
    <row r="25" spans="1:7" x14ac:dyDescent="0.3">
      <c r="A25" s="89" t="s">
        <v>38</v>
      </c>
      <c r="B25" s="89" t="s">
        <v>237</v>
      </c>
      <c r="C25" s="89" t="s">
        <v>2311</v>
      </c>
      <c r="D25" s="89" t="s">
        <v>2342</v>
      </c>
      <c r="E25" s="89">
        <v>0.71299999999999997</v>
      </c>
      <c r="F25" s="89">
        <v>0.24277602001823301</v>
      </c>
      <c r="G25" s="89">
        <v>50000</v>
      </c>
    </row>
    <row r="26" spans="1:7" x14ac:dyDescent="0.3">
      <c r="A26" s="89" t="s">
        <v>38</v>
      </c>
      <c r="B26" s="89" t="s">
        <v>1954</v>
      </c>
      <c r="C26" s="89" t="s">
        <v>2312</v>
      </c>
      <c r="D26" s="89" t="s">
        <v>2333</v>
      </c>
      <c r="E26" s="89">
        <v>0.70499999999999996</v>
      </c>
      <c r="F26" s="89">
        <v>0.39665831092703302</v>
      </c>
      <c r="G26" s="89">
        <v>50000</v>
      </c>
    </row>
    <row r="27" spans="1:7" x14ac:dyDescent="0.3">
      <c r="A27" s="89" t="s">
        <v>38</v>
      </c>
      <c r="B27" s="89" t="s">
        <v>69</v>
      </c>
      <c r="C27" s="89" t="s">
        <v>2313</v>
      </c>
      <c r="D27" s="89" t="s">
        <v>2331</v>
      </c>
      <c r="E27" s="89">
        <v>0.70199999999999996</v>
      </c>
      <c r="F27" s="89">
        <v>0.288532525308208</v>
      </c>
      <c r="G27" s="89">
        <v>50000</v>
      </c>
    </row>
    <row r="28" spans="1:7" x14ac:dyDescent="0.3">
      <c r="A28" s="89" t="s">
        <v>38</v>
      </c>
      <c r="B28" s="89" t="s">
        <v>317</v>
      </c>
      <c r="C28" s="89" t="s">
        <v>2285</v>
      </c>
      <c r="D28" s="89" t="s">
        <v>2344</v>
      </c>
      <c r="E28" s="89">
        <v>0.69599999999999995</v>
      </c>
      <c r="F28" s="89">
        <v>0.545330293089761</v>
      </c>
      <c r="G28" s="89">
        <v>50000</v>
      </c>
    </row>
    <row r="29" spans="1:7" x14ac:dyDescent="0.3">
      <c r="A29" s="89" t="s">
        <v>38</v>
      </c>
      <c r="B29" s="89" t="s">
        <v>94</v>
      </c>
      <c r="C29" s="89" t="s">
        <v>2315</v>
      </c>
      <c r="D29" s="89" t="s">
        <v>2331</v>
      </c>
      <c r="E29" s="89">
        <v>0.69199999999999995</v>
      </c>
      <c r="F29" s="89">
        <v>0.32931745117595601</v>
      </c>
      <c r="G29" s="89">
        <v>50000</v>
      </c>
    </row>
    <row r="30" spans="1:7" x14ac:dyDescent="0.3">
      <c r="A30" s="89" t="s">
        <v>38</v>
      </c>
      <c r="B30" s="89" t="s">
        <v>114</v>
      </c>
      <c r="C30" s="89" t="s">
        <v>2308</v>
      </c>
      <c r="D30" s="89" t="s">
        <v>2345</v>
      </c>
      <c r="E30" s="89">
        <v>0.68700000000000006</v>
      </c>
      <c r="F30" s="89">
        <v>3.9161063020886101E-2</v>
      </c>
      <c r="G30" s="89">
        <v>38.740926252000001</v>
      </c>
    </row>
    <row r="31" spans="1:7" x14ac:dyDescent="0.3">
      <c r="A31" s="89" t="s">
        <v>38</v>
      </c>
      <c r="B31" s="89" t="s">
        <v>94</v>
      </c>
      <c r="C31" s="89" t="s">
        <v>2315</v>
      </c>
      <c r="D31" s="89" t="s">
        <v>2344</v>
      </c>
      <c r="E31" s="89">
        <v>0.68600000000000005</v>
      </c>
      <c r="F31" s="89">
        <v>0.45127501944958698</v>
      </c>
      <c r="G31" s="89">
        <v>50000</v>
      </c>
    </row>
    <row r="32" spans="1:7" x14ac:dyDescent="0.3">
      <c r="A32" s="89" t="s">
        <v>38</v>
      </c>
      <c r="B32" s="89" t="s">
        <v>69</v>
      </c>
      <c r="C32" s="89" t="s">
        <v>2321</v>
      </c>
      <c r="D32" s="89" t="s">
        <v>2332</v>
      </c>
      <c r="E32" s="89">
        <v>0.68</v>
      </c>
      <c r="F32" s="89">
        <v>0.38198332510698002</v>
      </c>
      <c r="G32" s="89">
        <v>50000</v>
      </c>
    </row>
    <row r="33" spans="1:7" x14ac:dyDescent="0.3">
      <c r="A33" s="89" t="s">
        <v>38</v>
      </c>
      <c r="B33" s="89" t="s">
        <v>1954</v>
      </c>
      <c r="C33" s="89" t="s">
        <v>2322</v>
      </c>
      <c r="D33" s="89" t="s">
        <v>2345</v>
      </c>
      <c r="E33" s="89">
        <v>0.67900000000000005</v>
      </c>
      <c r="F33" s="89">
        <v>0.20584976048043099</v>
      </c>
      <c r="G33" s="89">
        <v>50000</v>
      </c>
    </row>
    <row r="34" spans="1:7" x14ac:dyDescent="0.3">
      <c r="A34" s="89" t="s">
        <v>38</v>
      </c>
      <c r="B34" s="89" t="s">
        <v>69</v>
      </c>
      <c r="C34" s="89" t="s">
        <v>2313</v>
      </c>
      <c r="D34" s="89" t="s">
        <v>2344</v>
      </c>
      <c r="E34" s="89">
        <v>0.67299999999999904</v>
      </c>
      <c r="F34" s="89">
        <v>0.31698986003526203</v>
      </c>
      <c r="G34" s="89">
        <v>50000</v>
      </c>
    </row>
    <row r="35" spans="1:7" x14ac:dyDescent="0.3">
      <c r="A35" s="89" t="s">
        <v>38</v>
      </c>
      <c r="B35" s="89" t="s">
        <v>72</v>
      </c>
      <c r="C35" s="89" t="s">
        <v>2346</v>
      </c>
      <c r="D35" s="89" t="s">
        <v>2337</v>
      </c>
      <c r="E35" s="89">
        <v>0.67099999999999904</v>
      </c>
      <c r="F35" s="89">
        <v>0.42658356460359798</v>
      </c>
      <c r="G35" s="89">
        <v>50000</v>
      </c>
    </row>
    <row r="36" spans="1:7" x14ac:dyDescent="0.3">
      <c r="A36" s="89" t="s">
        <v>38</v>
      </c>
      <c r="B36" s="89" t="s">
        <v>1954</v>
      </c>
      <c r="C36" s="89" t="s">
        <v>2322</v>
      </c>
      <c r="D36" s="89" t="s">
        <v>2340</v>
      </c>
      <c r="E36" s="89">
        <v>0.65799999999999903</v>
      </c>
      <c r="F36" s="89">
        <v>0.28105814053971401</v>
      </c>
      <c r="G36" s="89">
        <v>50000</v>
      </c>
    </row>
    <row r="37" spans="1:7" x14ac:dyDescent="0.3">
      <c r="A37" s="89" t="s">
        <v>38</v>
      </c>
      <c r="B37" s="89" t="s">
        <v>94</v>
      </c>
      <c r="C37" s="89" t="s">
        <v>2315</v>
      </c>
      <c r="D37" s="89" t="s">
        <v>2338</v>
      </c>
      <c r="E37" s="89">
        <v>0.64900000000000002</v>
      </c>
      <c r="F37" s="89">
        <v>0.119180155023454</v>
      </c>
      <c r="G37" s="89">
        <v>69.732689832745606</v>
      </c>
    </row>
    <row r="38" spans="1:7" x14ac:dyDescent="0.3">
      <c r="A38" s="89" t="s">
        <v>38</v>
      </c>
      <c r="B38" s="89" t="s">
        <v>1954</v>
      </c>
      <c r="C38" s="89" t="s">
        <v>2306</v>
      </c>
      <c r="D38" s="89" t="s">
        <v>2333</v>
      </c>
      <c r="E38" s="89">
        <v>0.64599999999999902</v>
      </c>
      <c r="F38" s="89">
        <v>0.26150913480828902</v>
      </c>
      <c r="G38" s="89">
        <v>202.10404560534701</v>
      </c>
    </row>
    <row r="39" spans="1:7" x14ac:dyDescent="0.3">
      <c r="A39" s="89" t="s">
        <v>38</v>
      </c>
      <c r="B39" s="89" t="s">
        <v>69</v>
      </c>
      <c r="C39" s="89" t="s">
        <v>2313</v>
      </c>
      <c r="D39" s="89" t="s">
        <v>2338</v>
      </c>
      <c r="E39" s="89">
        <v>0.625</v>
      </c>
      <c r="F39" s="89">
        <v>9.1090485839987106E-2</v>
      </c>
      <c r="G39" s="89">
        <v>50000</v>
      </c>
    </row>
    <row r="40" spans="1:7" x14ac:dyDescent="0.3">
      <c r="A40" s="89" t="s">
        <v>38</v>
      </c>
      <c r="B40" s="89" t="s">
        <v>114</v>
      </c>
      <c r="C40" s="89" t="s">
        <v>2308</v>
      </c>
      <c r="D40" s="89" t="s">
        <v>2340</v>
      </c>
      <c r="E40" s="89">
        <v>0.621</v>
      </c>
      <c r="F40" s="89">
        <v>3.1458118057141299E-2</v>
      </c>
      <c r="G40" s="89">
        <v>107.38798353336</v>
      </c>
    </row>
    <row r="41" spans="1:7" x14ac:dyDescent="0.3">
      <c r="A41" s="89" t="s">
        <v>38</v>
      </c>
      <c r="B41" s="89" t="s">
        <v>114</v>
      </c>
      <c r="C41" s="89" t="s">
        <v>2347</v>
      </c>
      <c r="D41" s="89" t="s">
        <v>2335</v>
      </c>
      <c r="E41" s="89">
        <v>0.61499999999999999</v>
      </c>
      <c r="F41" s="89">
        <v>7.2582987161366297E-2</v>
      </c>
      <c r="G41" s="89">
        <v>50000</v>
      </c>
    </row>
    <row r="42" spans="1:7" x14ac:dyDescent="0.3">
      <c r="A42" s="89" t="s">
        <v>38</v>
      </c>
      <c r="B42" s="89" t="s">
        <v>112</v>
      </c>
      <c r="C42" s="89" t="s">
        <v>2292</v>
      </c>
      <c r="D42" s="89" t="s">
        <v>2345</v>
      </c>
      <c r="E42" s="89">
        <v>0.60899999999999999</v>
      </c>
      <c r="F42" s="89">
        <v>0.74612776969501904</v>
      </c>
      <c r="G42" s="89">
        <v>50000</v>
      </c>
    </row>
    <row r="43" spans="1:7" x14ac:dyDescent="0.3">
      <c r="A43" s="89" t="s">
        <v>38</v>
      </c>
      <c r="B43" s="89" t="s">
        <v>317</v>
      </c>
      <c r="C43" s="89" t="s">
        <v>2285</v>
      </c>
      <c r="D43" s="89" t="s">
        <v>2348</v>
      </c>
      <c r="E43" s="89">
        <v>0.59699999999999998</v>
      </c>
      <c r="F43" s="89">
        <v>0.54470556668366898</v>
      </c>
      <c r="G43" s="89">
        <v>50000</v>
      </c>
    </row>
    <row r="44" spans="1:7" x14ac:dyDescent="0.3">
      <c r="A44" s="89" t="s">
        <v>38</v>
      </c>
      <c r="B44" s="89" t="s">
        <v>94</v>
      </c>
      <c r="C44" s="89" t="s">
        <v>2315</v>
      </c>
      <c r="D44" s="89" t="s">
        <v>2340</v>
      </c>
      <c r="E44" s="89">
        <v>0.59399999999999997</v>
      </c>
      <c r="F44" s="89">
        <v>0.10450000315904601</v>
      </c>
      <c r="G44" s="89">
        <v>50000</v>
      </c>
    </row>
    <row r="45" spans="1:7" x14ac:dyDescent="0.3">
      <c r="A45" s="89" t="s">
        <v>38</v>
      </c>
      <c r="B45" s="89" t="s">
        <v>305</v>
      </c>
      <c r="C45" s="89" t="s">
        <v>2314</v>
      </c>
      <c r="D45" s="89" t="s">
        <v>2331</v>
      </c>
      <c r="E45" s="89">
        <v>0.59199999999999997</v>
      </c>
      <c r="F45" s="89">
        <v>0.21034786202515399</v>
      </c>
      <c r="G45" s="89">
        <v>50000</v>
      </c>
    </row>
    <row r="46" spans="1:7" x14ac:dyDescent="0.3">
      <c r="A46" s="89" t="s">
        <v>38</v>
      </c>
      <c r="B46" s="89" t="s">
        <v>237</v>
      </c>
      <c r="C46" s="89" t="s">
        <v>2318</v>
      </c>
      <c r="D46" s="89" t="s">
        <v>2338</v>
      </c>
      <c r="E46" s="89">
        <v>0.59099999999999997</v>
      </c>
      <c r="F46" s="89">
        <v>0.23071124651327299</v>
      </c>
      <c r="G46" s="89">
        <v>46.3713778029</v>
      </c>
    </row>
    <row r="47" spans="1:7" x14ac:dyDescent="0.3">
      <c r="A47" s="89" t="s">
        <v>38</v>
      </c>
      <c r="B47" s="89" t="s">
        <v>69</v>
      </c>
      <c r="C47" s="89" t="s">
        <v>2313</v>
      </c>
      <c r="D47" s="89" t="s">
        <v>2340</v>
      </c>
      <c r="E47" s="89">
        <v>0.57799999999999996</v>
      </c>
      <c r="F47" s="89">
        <v>0.115999996662139</v>
      </c>
      <c r="G47" s="89">
        <v>50000</v>
      </c>
    </row>
    <row r="48" spans="1:7" x14ac:dyDescent="0.3">
      <c r="A48" s="89" t="s">
        <v>38</v>
      </c>
      <c r="B48" s="89" t="s">
        <v>69</v>
      </c>
      <c r="C48" s="89" t="s">
        <v>2313</v>
      </c>
      <c r="D48" s="89" t="s">
        <v>2348</v>
      </c>
      <c r="E48" s="89">
        <v>0.57699999999999996</v>
      </c>
      <c r="F48" s="89">
        <v>3.8319931017911799E-2</v>
      </c>
      <c r="G48" s="89">
        <v>50000</v>
      </c>
    </row>
    <row r="49" spans="1:7" x14ac:dyDescent="0.3">
      <c r="A49" s="89" t="s">
        <v>38</v>
      </c>
      <c r="B49" s="89" t="s">
        <v>1954</v>
      </c>
      <c r="C49" s="89" t="s">
        <v>2300</v>
      </c>
      <c r="D49" s="89" t="s">
        <v>2330</v>
      </c>
      <c r="E49" s="89">
        <v>0.56999999999999995</v>
      </c>
      <c r="F49" s="89">
        <v>0.27047974994544199</v>
      </c>
      <c r="G49" s="89">
        <v>180.98843422180201</v>
      </c>
    </row>
    <row r="50" spans="1:7" x14ac:dyDescent="0.3">
      <c r="A50" s="89" t="s">
        <v>38</v>
      </c>
      <c r="B50" s="89" t="s">
        <v>94</v>
      </c>
      <c r="C50" s="89" t="s">
        <v>2315</v>
      </c>
      <c r="D50" s="89" t="s">
        <v>2345</v>
      </c>
      <c r="E50" s="89">
        <v>0.56499999999999995</v>
      </c>
      <c r="F50" s="89">
        <v>2.3499999195337198E-2</v>
      </c>
      <c r="G50" s="89">
        <v>50000</v>
      </c>
    </row>
    <row r="51" spans="1:7" x14ac:dyDescent="0.3">
      <c r="A51" s="89" t="s">
        <v>38</v>
      </c>
      <c r="B51" s="89" t="s">
        <v>94</v>
      </c>
      <c r="C51" s="89" t="s">
        <v>2315</v>
      </c>
      <c r="D51" s="89" t="s">
        <v>2348</v>
      </c>
      <c r="E51" s="89">
        <v>0.55400000000000005</v>
      </c>
      <c r="F51" s="89">
        <v>3.22759676136571E-2</v>
      </c>
      <c r="G51" s="89">
        <v>50000</v>
      </c>
    </row>
    <row r="52" spans="1:7" x14ac:dyDescent="0.3">
      <c r="A52" s="89" t="s">
        <v>38</v>
      </c>
      <c r="B52" s="89" t="s">
        <v>305</v>
      </c>
      <c r="C52" s="89" t="s">
        <v>2309</v>
      </c>
      <c r="D52" s="89" t="s">
        <v>2330</v>
      </c>
      <c r="E52" s="89">
        <v>0.55099999999999905</v>
      </c>
      <c r="F52" s="89">
        <v>0.75004562850980305</v>
      </c>
      <c r="G52" s="89">
        <v>50000</v>
      </c>
    </row>
    <row r="53" spans="1:7" x14ac:dyDescent="0.3">
      <c r="A53" s="89" t="s">
        <v>38</v>
      </c>
      <c r="B53" s="89" t="s">
        <v>143</v>
      </c>
      <c r="C53" s="89" t="s">
        <v>2310</v>
      </c>
      <c r="D53" s="89" t="s">
        <v>2335</v>
      </c>
      <c r="E53" s="89">
        <v>0.53400000000000003</v>
      </c>
      <c r="F53" s="89">
        <v>0.29324144516705197</v>
      </c>
      <c r="G53" s="89">
        <v>45.614013471097799</v>
      </c>
    </row>
    <row r="54" spans="1:7" x14ac:dyDescent="0.3">
      <c r="A54" s="89" t="s">
        <v>38</v>
      </c>
      <c r="B54" s="89" t="s">
        <v>212</v>
      </c>
      <c r="C54" s="89" t="s">
        <v>2320</v>
      </c>
      <c r="D54" s="89" t="s">
        <v>2333</v>
      </c>
      <c r="E54" s="89">
        <v>0.52400000000000002</v>
      </c>
      <c r="F54" s="89">
        <v>0.30606919409414901</v>
      </c>
      <c r="G54" s="89">
        <v>147.68770720440901</v>
      </c>
    </row>
    <row r="55" spans="1:7" x14ac:dyDescent="0.3">
      <c r="A55" s="89" t="s">
        <v>38</v>
      </c>
      <c r="B55" s="89" t="s">
        <v>305</v>
      </c>
      <c r="C55" s="89" t="s">
        <v>2296</v>
      </c>
      <c r="D55" s="89" t="s">
        <v>2342</v>
      </c>
      <c r="E55" s="89">
        <v>0.52</v>
      </c>
      <c r="F55" s="89">
        <v>7.7019402991940794E-2</v>
      </c>
      <c r="G55" s="89">
        <v>50000</v>
      </c>
    </row>
    <row r="56" spans="1:7" x14ac:dyDescent="0.3">
      <c r="A56" s="89" t="s">
        <v>38</v>
      </c>
      <c r="B56" s="89" t="s">
        <v>212</v>
      </c>
      <c r="C56" s="89" t="s">
        <v>2304</v>
      </c>
      <c r="D56" s="89" t="s">
        <v>2333</v>
      </c>
      <c r="E56" s="89">
        <v>0.51200000000000001</v>
      </c>
      <c r="F56" s="89">
        <v>0.11843819932260199</v>
      </c>
      <c r="G56" s="89">
        <v>12.4882501937208</v>
      </c>
    </row>
    <row r="57" spans="1:7" x14ac:dyDescent="0.3">
      <c r="A57" s="89" t="s">
        <v>38</v>
      </c>
      <c r="B57" s="89" t="s">
        <v>112</v>
      </c>
      <c r="C57" s="89" t="s">
        <v>2298</v>
      </c>
      <c r="D57" s="89" t="s">
        <v>2331</v>
      </c>
      <c r="E57" s="89">
        <v>0.51200000000000001</v>
      </c>
      <c r="F57" s="89">
        <v>2.80568535875487E-2</v>
      </c>
      <c r="G57" s="89">
        <v>77.040539935741904</v>
      </c>
    </row>
    <row r="58" spans="1:7" x14ac:dyDescent="0.3">
      <c r="A58" s="89" t="s">
        <v>38</v>
      </c>
      <c r="B58" s="89" t="s">
        <v>182</v>
      </c>
      <c r="C58" s="89" t="s">
        <v>2289</v>
      </c>
      <c r="D58" s="89" t="s">
        <v>2340</v>
      </c>
      <c r="E58" s="89">
        <v>0.51100000000000001</v>
      </c>
      <c r="F58" s="89">
        <v>0.20210149382665199</v>
      </c>
      <c r="G58" s="89">
        <v>50000</v>
      </c>
    </row>
    <row r="59" spans="1:7" x14ac:dyDescent="0.3">
      <c r="A59" s="89" t="s">
        <v>38</v>
      </c>
      <c r="B59" s="89" t="s">
        <v>114</v>
      </c>
      <c r="C59" s="89" t="s">
        <v>2323</v>
      </c>
      <c r="D59" s="89" t="s">
        <v>2335</v>
      </c>
      <c r="E59" s="89">
        <v>0.50900000000000001</v>
      </c>
      <c r="F59" s="89">
        <v>0.352294994637745</v>
      </c>
      <c r="G59" s="89">
        <v>50000</v>
      </c>
    </row>
    <row r="60" spans="1:7" x14ac:dyDescent="0.3">
      <c r="A60" s="89" t="s">
        <v>38</v>
      </c>
      <c r="B60" s="89" t="s">
        <v>317</v>
      </c>
      <c r="C60" s="89" t="s">
        <v>2349</v>
      </c>
      <c r="D60" s="89" t="s">
        <v>2348</v>
      </c>
      <c r="E60" s="89">
        <v>0.500999999999999</v>
      </c>
      <c r="F60" s="89">
        <v>0.47576524608179099</v>
      </c>
      <c r="G60" s="89">
        <v>50000</v>
      </c>
    </row>
    <row r="61" spans="1:7" x14ac:dyDescent="0.3">
      <c r="A61" s="89" t="s">
        <v>38</v>
      </c>
      <c r="B61" s="89" t="s">
        <v>143</v>
      </c>
      <c r="C61" s="89" t="s">
        <v>2334</v>
      </c>
      <c r="D61" s="89" t="s">
        <v>2348</v>
      </c>
      <c r="E61" s="89">
        <v>0.497</v>
      </c>
      <c r="F61" s="89">
        <v>4.3699998408555901E-2</v>
      </c>
      <c r="G61" s="89">
        <v>50000</v>
      </c>
    </row>
    <row r="62" spans="1:7" x14ac:dyDescent="0.3">
      <c r="A62" s="89" t="s">
        <v>38</v>
      </c>
      <c r="B62" s="89" t="s">
        <v>1954</v>
      </c>
      <c r="C62" s="89" t="s">
        <v>2305</v>
      </c>
      <c r="D62" s="89" t="s">
        <v>2330</v>
      </c>
      <c r="E62" s="89">
        <v>0.48099999999999998</v>
      </c>
      <c r="F62" s="89">
        <v>0.112014232298876</v>
      </c>
      <c r="G62" s="89">
        <v>43.696300348724598</v>
      </c>
    </row>
    <row r="63" spans="1:7" x14ac:dyDescent="0.3">
      <c r="A63" s="89" t="s">
        <v>38</v>
      </c>
      <c r="B63" s="89" t="s">
        <v>143</v>
      </c>
      <c r="C63" s="89" t="s">
        <v>2334</v>
      </c>
      <c r="D63" s="89" t="s">
        <v>2336</v>
      </c>
      <c r="E63" s="89">
        <v>0.47599999999999998</v>
      </c>
      <c r="F63" s="89">
        <v>0.50300002098083496</v>
      </c>
      <c r="G63" s="89">
        <v>50000</v>
      </c>
    </row>
    <row r="64" spans="1:7" x14ac:dyDescent="0.3">
      <c r="A64" s="89" t="s">
        <v>38</v>
      </c>
      <c r="B64" s="89" t="s">
        <v>317</v>
      </c>
      <c r="C64" s="89" t="s">
        <v>2449</v>
      </c>
      <c r="D64" s="89" t="s">
        <v>2333</v>
      </c>
      <c r="E64" s="89">
        <v>0.47399999999999998</v>
      </c>
      <c r="F64" s="89">
        <v>0.44804591782079201</v>
      </c>
      <c r="G64" s="89">
        <v>50000</v>
      </c>
    </row>
    <row r="65" spans="1:7" x14ac:dyDescent="0.3">
      <c r="A65" s="89" t="s">
        <v>38</v>
      </c>
      <c r="B65" s="89" t="s">
        <v>1954</v>
      </c>
      <c r="C65" s="89" t="s">
        <v>2450</v>
      </c>
      <c r="D65" s="89" t="s">
        <v>2345</v>
      </c>
      <c r="E65" s="89">
        <v>0.46999999999999897</v>
      </c>
      <c r="F65" s="89">
        <v>0.68500000238418501</v>
      </c>
      <c r="G65" s="89">
        <v>50000</v>
      </c>
    </row>
    <row r="66" spans="1:7" x14ac:dyDescent="0.3">
      <c r="A66" s="89" t="s">
        <v>38</v>
      </c>
      <c r="B66" s="89" t="s">
        <v>143</v>
      </c>
      <c r="C66" s="89" t="s">
        <v>2334</v>
      </c>
      <c r="D66" s="89" t="s">
        <v>2345</v>
      </c>
      <c r="E66" s="89">
        <v>0.45500000000000002</v>
      </c>
      <c r="F66" s="89">
        <v>0.67960000038146895</v>
      </c>
      <c r="G66" s="89">
        <v>50000</v>
      </c>
    </row>
    <row r="67" spans="1:7" x14ac:dyDescent="0.3">
      <c r="A67" s="89" t="s">
        <v>38</v>
      </c>
      <c r="B67" s="89" t="s">
        <v>94</v>
      </c>
      <c r="C67" s="89" t="s">
        <v>2315</v>
      </c>
      <c r="D67" s="89" t="s">
        <v>2332</v>
      </c>
      <c r="E67" s="89">
        <v>0.45499999999999902</v>
      </c>
      <c r="F67" s="89">
        <v>4.7536658894759901E-2</v>
      </c>
      <c r="G67" s="89">
        <v>50000</v>
      </c>
    </row>
    <row r="68" spans="1:7" x14ac:dyDescent="0.3">
      <c r="A68" s="89" t="s">
        <v>38</v>
      </c>
      <c r="B68" s="89" t="s">
        <v>317</v>
      </c>
      <c r="C68" s="89" t="s">
        <v>2285</v>
      </c>
      <c r="D68" s="89" t="s">
        <v>2333</v>
      </c>
      <c r="E68" s="89">
        <v>0.44499999999999901</v>
      </c>
      <c r="F68" s="89">
        <v>0.51766081696203803</v>
      </c>
      <c r="G68" s="89">
        <v>50000</v>
      </c>
    </row>
    <row r="69" spans="1:7" x14ac:dyDescent="0.3">
      <c r="A69" s="89" t="s">
        <v>38</v>
      </c>
      <c r="B69" s="89" t="s">
        <v>305</v>
      </c>
      <c r="C69" s="89" t="s">
        <v>2314</v>
      </c>
      <c r="D69" s="89" t="s">
        <v>2333</v>
      </c>
      <c r="E69" s="89">
        <v>0.44</v>
      </c>
      <c r="F69" s="89">
        <v>0.14211686875371901</v>
      </c>
      <c r="G69" s="89">
        <v>127.289379715195</v>
      </c>
    </row>
    <row r="70" spans="1:7" x14ac:dyDescent="0.3">
      <c r="A70" s="89" t="s">
        <v>38</v>
      </c>
      <c r="B70" s="89" t="s">
        <v>94</v>
      </c>
      <c r="C70" s="89" t="s">
        <v>2319</v>
      </c>
      <c r="D70" s="89" t="s">
        <v>2340</v>
      </c>
      <c r="E70" s="89">
        <v>0.42399999999999999</v>
      </c>
      <c r="F70" s="89">
        <v>0.55779999494552601</v>
      </c>
      <c r="G70" s="89">
        <v>50000</v>
      </c>
    </row>
    <row r="71" spans="1:7" x14ac:dyDescent="0.3">
      <c r="A71" s="89" t="s">
        <v>38</v>
      </c>
      <c r="B71" s="89" t="s">
        <v>143</v>
      </c>
      <c r="C71" s="89" t="s">
        <v>2334</v>
      </c>
      <c r="D71" s="89" t="s">
        <v>2340</v>
      </c>
      <c r="E71" s="89">
        <v>0.42399999999999999</v>
      </c>
      <c r="F71" s="89">
        <v>0.82859998941421498</v>
      </c>
      <c r="G71" s="89">
        <v>50000</v>
      </c>
    </row>
    <row r="72" spans="1:7" x14ac:dyDescent="0.3">
      <c r="A72" s="89" t="s">
        <v>38</v>
      </c>
      <c r="B72" s="89" t="s">
        <v>317</v>
      </c>
      <c r="C72" s="89" t="s">
        <v>2349</v>
      </c>
      <c r="D72" s="89" t="s">
        <v>2344</v>
      </c>
      <c r="E72" s="89">
        <v>0.41199999999999998</v>
      </c>
      <c r="F72" s="89">
        <v>0.28939047043855498</v>
      </c>
      <c r="G72" s="89">
        <v>50000</v>
      </c>
    </row>
    <row r="73" spans="1:7" x14ac:dyDescent="0.3">
      <c r="A73" s="89" t="s">
        <v>38</v>
      </c>
      <c r="B73" s="89" t="s">
        <v>1954</v>
      </c>
      <c r="C73" s="89" t="s">
        <v>2450</v>
      </c>
      <c r="D73" s="89" t="s">
        <v>2340</v>
      </c>
      <c r="E73" s="89">
        <v>0.40799999999999997</v>
      </c>
      <c r="F73" s="89">
        <v>0.48469999432563698</v>
      </c>
      <c r="G73" s="89">
        <v>50000</v>
      </c>
    </row>
    <row r="74" spans="1:7" x14ac:dyDescent="0.3">
      <c r="A74" s="89" t="s">
        <v>38</v>
      </c>
      <c r="B74" s="89" t="s">
        <v>182</v>
      </c>
      <c r="C74" s="89" t="s">
        <v>2451</v>
      </c>
      <c r="D74" s="89" t="s">
        <v>2345</v>
      </c>
      <c r="E74" s="89">
        <v>0.40499999999999903</v>
      </c>
      <c r="F74" s="89">
        <v>0.50569999217987005</v>
      </c>
      <c r="G74" s="89">
        <v>50000</v>
      </c>
    </row>
    <row r="75" spans="1:7" x14ac:dyDescent="0.3">
      <c r="A75" s="89" t="s">
        <v>38</v>
      </c>
      <c r="B75" s="89" t="s">
        <v>182</v>
      </c>
      <c r="C75" s="89" t="s">
        <v>2452</v>
      </c>
      <c r="D75" s="89" t="s">
        <v>2340</v>
      </c>
      <c r="E75" s="89">
        <v>0.39400000000000002</v>
      </c>
      <c r="F75" s="89">
        <v>3.07407266266157E-2</v>
      </c>
      <c r="G75" s="89">
        <v>42.089134962800003</v>
      </c>
    </row>
    <row r="76" spans="1:7" x14ac:dyDescent="0.3">
      <c r="A76" s="89" t="s">
        <v>38</v>
      </c>
      <c r="B76" s="89" t="s">
        <v>317</v>
      </c>
      <c r="C76" s="89" t="s">
        <v>2285</v>
      </c>
      <c r="D76" s="89" t="s">
        <v>2338</v>
      </c>
      <c r="E76" s="89">
        <v>0.39200000000000002</v>
      </c>
      <c r="F76" s="89">
        <v>0.18802309410875101</v>
      </c>
      <c r="G76" s="89">
        <v>50000</v>
      </c>
    </row>
    <row r="77" spans="1:7" x14ac:dyDescent="0.3">
      <c r="A77" s="89" t="s">
        <v>38</v>
      </c>
      <c r="B77" s="89" t="s">
        <v>212</v>
      </c>
      <c r="C77" s="89" t="s">
        <v>2299</v>
      </c>
      <c r="D77" s="89" t="s">
        <v>2348</v>
      </c>
      <c r="E77" s="89">
        <v>0.39</v>
      </c>
      <c r="F77" s="89">
        <v>0.52323882134664701</v>
      </c>
      <c r="G77" s="89">
        <v>50000</v>
      </c>
    </row>
    <row r="78" spans="1:7" x14ac:dyDescent="0.3">
      <c r="A78" s="89" t="s">
        <v>38</v>
      </c>
      <c r="B78" s="89" t="s">
        <v>1954</v>
      </c>
      <c r="C78" s="89" t="s">
        <v>2312</v>
      </c>
      <c r="D78" s="89" t="s">
        <v>2453</v>
      </c>
      <c r="E78" s="89">
        <v>0.38800000000000001</v>
      </c>
      <c r="F78" s="89">
        <v>0.230992709075376</v>
      </c>
      <c r="G78" s="89">
        <v>50000</v>
      </c>
    </row>
    <row r="79" spans="1:7" x14ac:dyDescent="0.3">
      <c r="A79" s="89" t="s">
        <v>38</v>
      </c>
      <c r="B79" s="89" t="s">
        <v>1954</v>
      </c>
      <c r="C79" s="89" t="s">
        <v>2432</v>
      </c>
      <c r="D79" s="89" t="s">
        <v>2331</v>
      </c>
      <c r="E79" s="89">
        <v>0.38600000000000001</v>
      </c>
      <c r="F79" s="89">
        <v>0.17460040053569401</v>
      </c>
      <c r="G79" s="89">
        <v>50000</v>
      </c>
    </row>
    <row r="80" spans="1:7" x14ac:dyDescent="0.3">
      <c r="A80" s="89" t="s">
        <v>38</v>
      </c>
      <c r="B80" s="89" t="s">
        <v>94</v>
      </c>
      <c r="C80" s="89" t="s">
        <v>2454</v>
      </c>
      <c r="D80" s="89" t="s">
        <v>2337</v>
      </c>
      <c r="E80" s="89">
        <v>0.38300000000000001</v>
      </c>
      <c r="F80" s="89">
        <v>0.427173091755845</v>
      </c>
      <c r="G80" s="89">
        <v>50000</v>
      </c>
    </row>
    <row r="81" spans="1:7" x14ac:dyDescent="0.3">
      <c r="A81" s="89" t="s">
        <v>38</v>
      </c>
      <c r="B81" s="89" t="s">
        <v>69</v>
      </c>
      <c r="C81" s="89" t="s">
        <v>2321</v>
      </c>
      <c r="D81" s="89" t="s">
        <v>2340</v>
      </c>
      <c r="E81" s="89">
        <v>0.372999999999999</v>
      </c>
      <c r="F81" s="89">
        <v>0.50919997692108099</v>
      </c>
      <c r="G81" s="89">
        <v>50000</v>
      </c>
    </row>
    <row r="82" spans="1:7" x14ac:dyDescent="0.3">
      <c r="A82" s="89" t="s">
        <v>38</v>
      </c>
      <c r="B82" s="89" t="s">
        <v>1954</v>
      </c>
      <c r="C82" s="89" t="s">
        <v>2306</v>
      </c>
      <c r="D82" s="89" t="s">
        <v>2344</v>
      </c>
      <c r="E82" s="89">
        <v>0.36799999999999999</v>
      </c>
      <c r="F82" s="89">
        <v>6.5379130763560403E-2</v>
      </c>
      <c r="G82" s="89">
        <v>50000</v>
      </c>
    </row>
    <row r="83" spans="1:7" x14ac:dyDescent="0.3">
      <c r="A83" s="89" t="s">
        <v>38</v>
      </c>
      <c r="B83" s="89" t="s">
        <v>112</v>
      </c>
      <c r="C83" s="89" t="s">
        <v>2455</v>
      </c>
      <c r="D83" s="89" t="s">
        <v>2332</v>
      </c>
      <c r="E83" s="89">
        <v>0.35799999999999998</v>
      </c>
      <c r="F83" s="89">
        <v>3.0122041153746899E-2</v>
      </c>
      <c r="G83" s="89">
        <v>50000</v>
      </c>
    </row>
    <row r="84" spans="1:7" x14ac:dyDescent="0.3">
      <c r="A84" s="89" t="s">
        <v>38</v>
      </c>
      <c r="B84" s="89" t="s">
        <v>72</v>
      </c>
      <c r="C84" s="89" t="s">
        <v>2346</v>
      </c>
      <c r="D84" s="89" t="s">
        <v>2338</v>
      </c>
      <c r="E84" s="89">
        <v>0.35699999999999998</v>
      </c>
      <c r="F84" s="89">
        <v>9.9655175848033906E-2</v>
      </c>
      <c r="G84" s="89">
        <v>50000</v>
      </c>
    </row>
    <row r="85" spans="1:7" x14ac:dyDescent="0.3">
      <c r="A85" s="89" t="s">
        <v>38</v>
      </c>
      <c r="B85" s="89" t="s">
        <v>112</v>
      </c>
      <c r="C85" s="89" t="s">
        <v>2456</v>
      </c>
      <c r="D85" s="89" t="s">
        <v>2336</v>
      </c>
      <c r="E85" s="89">
        <v>0.35299999999999998</v>
      </c>
      <c r="F85" s="89">
        <v>0.54855832705734897</v>
      </c>
      <c r="G85" s="89">
        <v>50000</v>
      </c>
    </row>
    <row r="86" spans="1:7" x14ac:dyDescent="0.3">
      <c r="A86" s="89" t="s">
        <v>38</v>
      </c>
      <c r="B86" s="89" t="s">
        <v>305</v>
      </c>
      <c r="C86" s="89" t="s">
        <v>2434</v>
      </c>
      <c r="D86" s="89" t="s">
        <v>2457</v>
      </c>
      <c r="E86" s="89">
        <v>0.35099999999999998</v>
      </c>
      <c r="F86" s="89">
        <v>2.9746463782503101E-2</v>
      </c>
      <c r="G86" s="89">
        <v>50000</v>
      </c>
    </row>
    <row r="87" spans="1:7" x14ac:dyDescent="0.3">
      <c r="A87" s="89" t="s">
        <v>38</v>
      </c>
      <c r="B87" s="89" t="s">
        <v>1954</v>
      </c>
      <c r="C87" s="89" t="s">
        <v>2306</v>
      </c>
      <c r="D87" s="89" t="s">
        <v>2348</v>
      </c>
      <c r="E87" s="89">
        <v>0.34699999999999998</v>
      </c>
      <c r="F87" s="89">
        <v>3.0679387141930501E-2</v>
      </c>
      <c r="G87" s="89">
        <v>50000</v>
      </c>
    </row>
    <row r="88" spans="1:7" x14ac:dyDescent="0.3">
      <c r="A88" s="89" t="s">
        <v>38</v>
      </c>
      <c r="B88" s="89" t="s">
        <v>237</v>
      </c>
      <c r="C88" s="89" t="s">
        <v>2458</v>
      </c>
      <c r="D88" s="89" t="s">
        <v>2338</v>
      </c>
      <c r="E88" s="89">
        <v>0.34599999999999997</v>
      </c>
      <c r="F88" s="89">
        <v>9.2809311116459195E-2</v>
      </c>
      <c r="G88" s="89">
        <v>50000</v>
      </c>
    </row>
    <row r="89" spans="1:7" x14ac:dyDescent="0.3">
      <c r="A89" s="89" t="s">
        <v>38</v>
      </c>
      <c r="B89" s="89" t="s">
        <v>237</v>
      </c>
      <c r="C89" s="89" t="s">
        <v>2421</v>
      </c>
      <c r="D89" s="89" t="s">
        <v>2331</v>
      </c>
      <c r="E89" s="89">
        <v>0.34399999999999997</v>
      </c>
      <c r="F89" s="89">
        <v>5.0416092414736604E-3</v>
      </c>
      <c r="G89" s="89">
        <v>123.870534234966</v>
      </c>
    </row>
    <row r="90" spans="1:7" x14ac:dyDescent="0.3">
      <c r="A90" s="89" t="s">
        <v>38</v>
      </c>
      <c r="B90" s="89" t="s">
        <v>237</v>
      </c>
      <c r="C90" s="89" t="s">
        <v>2445</v>
      </c>
      <c r="D90" s="89" t="s">
        <v>2342</v>
      </c>
      <c r="E90" s="89">
        <v>0.34299999999999897</v>
      </c>
      <c r="F90" s="89">
        <v>3.6704024790412702E-2</v>
      </c>
      <c r="G90" s="89">
        <v>50000</v>
      </c>
    </row>
    <row r="91" spans="1:7" x14ac:dyDescent="0.3">
      <c r="A91" s="89" t="s">
        <v>38</v>
      </c>
      <c r="B91" s="89" t="s">
        <v>1954</v>
      </c>
      <c r="C91" s="89" t="s">
        <v>2429</v>
      </c>
      <c r="D91" s="89" t="s">
        <v>2335</v>
      </c>
      <c r="E91" s="89">
        <v>0.33600000000000002</v>
      </c>
      <c r="F91" s="89">
        <v>0.23092800293656501</v>
      </c>
      <c r="G91" s="89">
        <v>50000</v>
      </c>
    </row>
    <row r="92" spans="1:7" x14ac:dyDescent="0.3">
      <c r="A92" s="89" t="s">
        <v>38</v>
      </c>
      <c r="B92" s="89" t="s">
        <v>182</v>
      </c>
      <c r="C92" s="89" t="s">
        <v>2451</v>
      </c>
      <c r="D92" s="89" t="s">
        <v>2340</v>
      </c>
      <c r="E92" s="89">
        <v>0.33399999999999902</v>
      </c>
      <c r="F92" s="89">
        <v>0.19709999859332999</v>
      </c>
      <c r="G92" s="89">
        <v>50000</v>
      </c>
    </row>
    <row r="93" spans="1:7" x14ac:dyDescent="0.3">
      <c r="A93" s="89" t="s">
        <v>38</v>
      </c>
      <c r="B93" s="89" t="s">
        <v>237</v>
      </c>
      <c r="C93" s="89" t="s">
        <v>2318</v>
      </c>
      <c r="D93" s="89" t="s">
        <v>2337</v>
      </c>
      <c r="E93" s="89">
        <v>0.33300000000000002</v>
      </c>
      <c r="F93" s="89">
        <v>3.63680162450912E-2</v>
      </c>
      <c r="G93" s="89">
        <v>50000</v>
      </c>
    </row>
    <row r="94" spans="1:7" x14ac:dyDescent="0.3">
      <c r="A94" s="89" t="s">
        <v>38</v>
      </c>
      <c r="B94" s="89" t="s">
        <v>72</v>
      </c>
      <c r="C94" s="89" t="s">
        <v>2459</v>
      </c>
      <c r="D94" s="89" t="s">
        <v>2333</v>
      </c>
      <c r="E94" s="89">
        <v>0.33199999999999902</v>
      </c>
      <c r="F94" s="89">
        <v>1.5072382742066201E-2</v>
      </c>
      <c r="G94" s="89">
        <v>50000</v>
      </c>
    </row>
    <row r="95" spans="1:7" x14ac:dyDescent="0.3">
      <c r="A95" s="89" t="s">
        <v>38</v>
      </c>
      <c r="B95" s="89" t="s">
        <v>143</v>
      </c>
      <c r="C95" s="89" t="s">
        <v>2460</v>
      </c>
      <c r="D95" s="89" t="s">
        <v>2453</v>
      </c>
      <c r="E95" s="89">
        <v>0.32199999999999901</v>
      </c>
      <c r="F95" s="89">
        <v>0.324699997901916</v>
      </c>
      <c r="G95" s="89">
        <v>50000</v>
      </c>
    </row>
    <row r="96" spans="1:7" x14ac:dyDescent="0.3">
      <c r="A96" s="89" t="s">
        <v>38</v>
      </c>
      <c r="B96" s="89" t="s">
        <v>114</v>
      </c>
      <c r="C96" s="89" t="s">
        <v>2461</v>
      </c>
      <c r="D96" s="89" t="s">
        <v>2329</v>
      </c>
      <c r="E96" s="89">
        <v>0.32100000000000001</v>
      </c>
      <c r="F96" s="89">
        <v>4.9300000071525497E-2</v>
      </c>
      <c r="G96" s="89">
        <v>66.558015066510606</v>
      </c>
    </row>
    <row r="97" spans="1:7" x14ac:dyDescent="0.3">
      <c r="A97" s="89" t="s">
        <v>38</v>
      </c>
      <c r="B97" s="89" t="s">
        <v>94</v>
      </c>
      <c r="C97" s="89" t="s">
        <v>2315</v>
      </c>
      <c r="D97" s="89" t="s">
        <v>2329</v>
      </c>
      <c r="E97" s="89">
        <v>0.31900000000000001</v>
      </c>
      <c r="F97" s="89">
        <v>0.20193847581550001</v>
      </c>
      <c r="G97" s="89">
        <v>50000</v>
      </c>
    </row>
    <row r="98" spans="1:7" x14ac:dyDescent="0.3">
      <c r="A98" s="89" t="s">
        <v>38</v>
      </c>
      <c r="B98" s="89" t="s">
        <v>182</v>
      </c>
      <c r="C98" s="89" t="s">
        <v>2462</v>
      </c>
      <c r="D98" s="89" t="s">
        <v>2340</v>
      </c>
      <c r="E98" s="89">
        <v>0.31900000000000001</v>
      </c>
      <c r="F98" s="89">
        <v>9.6965727204412003E-2</v>
      </c>
      <c r="G98" s="89">
        <v>50000</v>
      </c>
    </row>
    <row r="99" spans="1:7" x14ac:dyDescent="0.3">
      <c r="A99" s="89" t="s">
        <v>38</v>
      </c>
      <c r="B99" s="89" t="s">
        <v>182</v>
      </c>
      <c r="C99" s="89" t="s">
        <v>2282</v>
      </c>
      <c r="D99" s="89" t="s">
        <v>2337</v>
      </c>
      <c r="E99" s="89">
        <v>0.318</v>
      </c>
      <c r="F99" s="89">
        <v>0.170620077174919</v>
      </c>
      <c r="G99" s="89">
        <v>50000</v>
      </c>
    </row>
    <row r="100" spans="1:7" x14ac:dyDescent="0.3">
      <c r="A100" s="89" t="s">
        <v>38</v>
      </c>
      <c r="B100" s="89" t="s">
        <v>212</v>
      </c>
      <c r="C100" s="89" t="s">
        <v>2435</v>
      </c>
      <c r="D100" s="89" t="s">
        <v>2335</v>
      </c>
      <c r="E100" s="89">
        <v>0.309</v>
      </c>
      <c r="F100" s="89">
        <v>9.6206844429843799E-2</v>
      </c>
      <c r="G100" s="89">
        <v>50000</v>
      </c>
    </row>
    <row r="101" spans="1:7" x14ac:dyDescent="0.3">
      <c r="A101" s="89" t="s">
        <v>38</v>
      </c>
      <c r="B101" s="89" t="s">
        <v>1954</v>
      </c>
      <c r="C101" s="89" t="s">
        <v>2423</v>
      </c>
      <c r="D101" s="89" t="s">
        <v>2335</v>
      </c>
      <c r="E101" s="89">
        <v>0.305999999999999</v>
      </c>
      <c r="F101" s="89">
        <v>0.24064178701657499</v>
      </c>
      <c r="G101" s="89">
        <v>50000</v>
      </c>
    </row>
    <row r="102" spans="1:7" x14ac:dyDescent="0.3">
      <c r="A102" s="89" t="s">
        <v>38</v>
      </c>
      <c r="B102" s="89" t="s">
        <v>237</v>
      </c>
      <c r="C102" s="89" t="s">
        <v>2458</v>
      </c>
      <c r="D102" s="89" t="s">
        <v>2342</v>
      </c>
      <c r="E102" s="89">
        <v>0.29399999999999998</v>
      </c>
      <c r="F102" s="89">
        <v>3.5390812262971597E-2</v>
      </c>
      <c r="G102" s="89">
        <v>50000</v>
      </c>
    </row>
    <row r="103" spans="1:7" x14ac:dyDescent="0.3">
      <c r="A103" s="89" t="s">
        <v>38</v>
      </c>
      <c r="B103" s="89" t="s">
        <v>182</v>
      </c>
      <c r="C103" s="89" t="s">
        <v>2303</v>
      </c>
      <c r="D103" s="89" t="s">
        <v>2330</v>
      </c>
      <c r="E103" s="89">
        <v>0.28999999999999998</v>
      </c>
      <c r="F103" s="89">
        <v>0.15039638521284501</v>
      </c>
      <c r="G103" s="89">
        <v>227.08515304736201</v>
      </c>
    </row>
    <row r="104" spans="1:7" x14ac:dyDescent="0.3">
      <c r="A104" s="89" t="s">
        <v>38</v>
      </c>
      <c r="B104" s="89" t="s">
        <v>317</v>
      </c>
      <c r="C104" s="89" t="s">
        <v>2285</v>
      </c>
      <c r="D104" s="89" t="s">
        <v>2345</v>
      </c>
      <c r="E104" s="89">
        <v>0.28999999999999998</v>
      </c>
      <c r="F104" s="89">
        <v>0.124687477194519</v>
      </c>
      <c r="G104" s="89">
        <v>50000</v>
      </c>
    </row>
    <row r="105" spans="1:7" x14ac:dyDescent="0.3">
      <c r="A105" s="89" t="s">
        <v>38</v>
      </c>
      <c r="B105" s="89" t="s">
        <v>69</v>
      </c>
      <c r="C105" s="89" t="s">
        <v>2313</v>
      </c>
      <c r="D105" s="89" t="s">
        <v>2345</v>
      </c>
      <c r="E105" s="89">
        <v>0.27800000000000002</v>
      </c>
      <c r="F105" s="89">
        <v>3.9299998432397801E-2</v>
      </c>
      <c r="G105" s="89">
        <v>50000</v>
      </c>
    </row>
    <row r="106" spans="1:7" x14ac:dyDescent="0.3">
      <c r="A106" s="89" t="s">
        <v>38</v>
      </c>
      <c r="B106" s="89" t="s">
        <v>72</v>
      </c>
      <c r="C106" s="89" t="s">
        <v>2459</v>
      </c>
      <c r="D106" s="89" t="s">
        <v>2453</v>
      </c>
      <c r="E106" s="89">
        <v>0.27500000000000002</v>
      </c>
      <c r="F106" s="89">
        <v>0.25459998846053999</v>
      </c>
      <c r="G106" s="89">
        <v>50000</v>
      </c>
    </row>
    <row r="107" spans="1:7" x14ac:dyDescent="0.3">
      <c r="A107" s="89" t="s">
        <v>38</v>
      </c>
      <c r="B107" s="89" t="s">
        <v>112</v>
      </c>
      <c r="C107" s="89" t="s">
        <v>2316</v>
      </c>
      <c r="D107" s="89" t="s">
        <v>2457</v>
      </c>
      <c r="E107" s="89">
        <v>0.27400000000000002</v>
      </c>
      <c r="F107" s="89">
        <v>5.2761054057596296E-3</v>
      </c>
      <c r="G107" s="89">
        <v>50000</v>
      </c>
    </row>
    <row r="108" spans="1:7" x14ac:dyDescent="0.3">
      <c r="A108" s="89" t="s">
        <v>38</v>
      </c>
      <c r="B108" s="89" t="s">
        <v>114</v>
      </c>
      <c r="C108" s="89" t="s">
        <v>2323</v>
      </c>
      <c r="D108" s="89" t="s">
        <v>2337</v>
      </c>
      <c r="E108" s="89">
        <v>0.26800000000000002</v>
      </c>
      <c r="F108" s="89">
        <v>0.36035184113606</v>
      </c>
      <c r="G108" s="89">
        <v>50000</v>
      </c>
    </row>
    <row r="109" spans="1:7" x14ac:dyDescent="0.3">
      <c r="A109" s="89" t="s">
        <v>38</v>
      </c>
      <c r="B109" s="89" t="s">
        <v>237</v>
      </c>
      <c r="C109" s="89" t="s">
        <v>2458</v>
      </c>
      <c r="D109" s="89" t="s">
        <v>2340</v>
      </c>
      <c r="E109" s="89">
        <v>0.26100000000000001</v>
      </c>
      <c r="F109" s="89">
        <v>0.14759999513626099</v>
      </c>
      <c r="G109" s="89">
        <v>50000</v>
      </c>
    </row>
    <row r="110" spans="1:7" x14ac:dyDescent="0.3">
      <c r="A110" s="89" t="s">
        <v>38</v>
      </c>
      <c r="B110" s="89" t="s">
        <v>182</v>
      </c>
      <c r="C110" s="89" t="s">
        <v>2463</v>
      </c>
      <c r="D110" s="89" t="s">
        <v>2332</v>
      </c>
      <c r="E110" s="89">
        <v>0.25600000000000001</v>
      </c>
      <c r="F110" s="89">
        <v>0.124288379437258</v>
      </c>
      <c r="G110" s="89">
        <v>50000</v>
      </c>
    </row>
    <row r="111" spans="1:7" x14ac:dyDescent="0.3">
      <c r="A111" s="89" t="s">
        <v>38</v>
      </c>
      <c r="B111" s="89" t="s">
        <v>237</v>
      </c>
      <c r="C111" s="89" t="s">
        <v>2464</v>
      </c>
      <c r="D111" s="89" t="s">
        <v>2338</v>
      </c>
      <c r="E111" s="89">
        <v>0.25</v>
      </c>
      <c r="F111" s="89">
        <v>8.2217925446064002E-2</v>
      </c>
      <c r="G111" s="89">
        <v>50000</v>
      </c>
    </row>
    <row r="112" spans="1:7" x14ac:dyDescent="0.3">
      <c r="A112" s="89" t="s">
        <v>38</v>
      </c>
      <c r="B112" s="89" t="s">
        <v>212</v>
      </c>
      <c r="C112" s="89" t="s">
        <v>2465</v>
      </c>
      <c r="D112" s="89" t="s">
        <v>2333</v>
      </c>
      <c r="E112" s="89">
        <v>0.245</v>
      </c>
      <c r="F112" s="89">
        <v>0.20800000429153401</v>
      </c>
      <c r="G112" s="89">
        <v>50000</v>
      </c>
    </row>
    <row r="113" spans="1:7" x14ac:dyDescent="0.3">
      <c r="A113" s="89" t="s">
        <v>38</v>
      </c>
      <c r="B113" s="89" t="s">
        <v>317</v>
      </c>
      <c r="C113" s="89" t="s">
        <v>2431</v>
      </c>
      <c r="D113" s="89" t="s">
        <v>2348</v>
      </c>
      <c r="E113" s="89">
        <v>0.245</v>
      </c>
      <c r="F113" s="89">
        <v>0.27770423970158897</v>
      </c>
      <c r="G113" s="89">
        <v>50000</v>
      </c>
    </row>
    <row r="114" spans="1:7" x14ac:dyDescent="0.3">
      <c r="A114" s="89" t="s">
        <v>38</v>
      </c>
      <c r="B114" s="89" t="s">
        <v>114</v>
      </c>
      <c r="C114" s="89" t="s">
        <v>2419</v>
      </c>
      <c r="D114" s="89" t="s">
        <v>2338</v>
      </c>
      <c r="E114" s="89">
        <v>0.24399999999999999</v>
      </c>
      <c r="F114" s="89">
        <v>0.15417768213671601</v>
      </c>
      <c r="G114" s="89">
        <v>50000</v>
      </c>
    </row>
    <row r="115" spans="1:7" x14ac:dyDescent="0.3">
      <c r="A115" s="89" t="s">
        <v>38</v>
      </c>
      <c r="B115" s="89" t="s">
        <v>1954</v>
      </c>
      <c r="C115" s="89" t="s">
        <v>2423</v>
      </c>
      <c r="D115" s="89" t="s">
        <v>2345</v>
      </c>
      <c r="E115" s="89">
        <v>0.24</v>
      </c>
      <c r="F115" s="89">
        <v>0.28040000796317999</v>
      </c>
      <c r="G115" s="89">
        <v>50000</v>
      </c>
    </row>
    <row r="116" spans="1:7" x14ac:dyDescent="0.3">
      <c r="A116" s="89" t="s">
        <v>38</v>
      </c>
      <c r="B116" s="89" t="s">
        <v>69</v>
      </c>
      <c r="C116" s="89" t="s">
        <v>2313</v>
      </c>
      <c r="D116" s="89" t="s">
        <v>2333</v>
      </c>
      <c r="E116" s="89">
        <v>0.23699999999999999</v>
      </c>
      <c r="F116" s="89">
        <v>1.9468434181313599E-2</v>
      </c>
      <c r="G116" s="89">
        <v>50000</v>
      </c>
    </row>
    <row r="117" spans="1:7" x14ac:dyDescent="0.3">
      <c r="A117" s="89" t="s">
        <v>38</v>
      </c>
      <c r="B117" s="89" t="s">
        <v>1954</v>
      </c>
      <c r="C117" s="89" t="s">
        <v>2422</v>
      </c>
      <c r="D117" s="89" t="s">
        <v>2338</v>
      </c>
      <c r="E117" s="89">
        <v>0.23699999999999999</v>
      </c>
      <c r="F117" s="89">
        <v>0.31073584298469897</v>
      </c>
      <c r="G117" s="89">
        <v>50000</v>
      </c>
    </row>
    <row r="118" spans="1:7" x14ac:dyDescent="0.3">
      <c r="A118" s="89" t="s">
        <v>38</v>
      </c>
      <c r="B118" s="89" t="s">
        <v>114</v>
      </c>
      <c r="C118" s="89" t="s">
        <v>2466</v>
      </c>
      <c r="D118" s="89" t="s">
        <v>2345</v>
      </c>
      <c r="E118" s="89">
        <v>0.23599999999999999</v>
      </c>
      <c r="F118" s="89">
        <v>0.11869999766349699</v>
      </c>
      <c r="G118" s="89">
        <v>50000</v>
      </c>
    </row>
    <row r="119" spans="1:7" x14ac:dyDescent="0.3">
      <c r="A119" s="89" t="s">
        <v>38</v>
      </c>
      <c r="B119" s="89" t="s">
        <v>317</v>
      </c>
      <c r="C119" s="89" t="s">
        <v>2467</v>
      </c>
      <c r="D119" s="89" t="s">
        <v>2329</v>
      </c>
      <c r="E119" s="89">
        <v>0.23299999999999901</v>
      </c>
      <c r="F119" s="89">
        <v>2.6642323435855202E-2</v>
      </c>
      <c r="G119" s="89">
        <v>181.94743219427801</v>
      </c>
    </row>
    <row r="120" spans="1:7" x14ac:dyDescent="0.3">
      <c r="A120" s="89" t="s">
        <v>38</v>
      </c>
      <c r="B120" s="89" t="s">
        <v>94</v>
      </c>
      <c r="C120" s="89" t="s">
        <v>2437</v>
      </c>
      <c r="D120" s="89" t="s">
        <v>2337</v>
      </c>
      <c r="E120" s="89">
        <v>0.22900000000000001</v>
      </c>
      <c r="F120" s="89">
        <v>3.7495869086999298E-2</v>
      </c>
      <c r="G120" s="89">
        <v>50000</v>
      </c>
    </row>
    <row r="121" spans="1:7" x14ac:dyDescent="0.3">
      <c r="A121" s="89" t="s">
        <v>38</v>
      </c>
      <c r="B121" s="89" t="s">
        <v>112</v>
      </c>
      <c r="C121" s="89" t="s">
        <v>2286</v>
      </c>
      <c r="D121" s="89" t="s">
        <v>2457</v>
      </c>
      <c r="E121" s="89">
        <v>0.22900000000000001</v>
      </c>
      <c r="F121" s="89">
        <v>0.12899999320507</v>
      </c>
      <c r="G121" s="89">
        <v>50000</v>
      </c>
    </row>
    <row r="122" spans="1:7" x14ac:dyDescent="0.3">
      <c r="A122" s="89" t="s">
        <v>38</v>
      </c>
      <c r="B122" s="89" t="s">
        <v>237</v>
      </c>
      <c r="C122" s="89" t="s">
        <v>2443</v>
      </c>
      <c r="D122" s="89" t="s">
        <v>2337</v>
      </c>
      <c r="E122" s="89">
        <v>0.22899999999999901</v>
      </c>
      <c r="F122" s="89">
        <v>6.7041925236334399E-2</v>
      </c>
      <c r="G122" s="89">
        <v>50000</v>
      </c>
    </row>
    <row r="123" spans="1:7" x14ac:dyDescent="0.3">
      <c r="A123" s="89" t="s">
        <v>38</v>
      </c>
      <c r="B123" s="89" t="s">
        <v>114</v>
      </c>
      <c r="C123" s="89" t="s">
        <v>2323</v>
      </c>
      <c r="D123" s="89" t="s">
        <v>2344</v>
      </c>
      <c r="E123" s="89">
        <v>0.22800000000000001</v>
      </c>
      <c r="F123" s="89">
        <v>0.50239998102188099</v>
      </c>
      <c r="G123" s="89">
        <v>50000</v>
      </c>
    </row>
    <row r="124" spans="1:7" x14ac:dyDescent="0.3">
      <c r="A124" s="89" t="s">
        <v>38</v>
      </c>
      <c r="B124" s="89" t="s">
        <v>1954</v>
      </c>
      <c r="C124" s="89" t="s">
        <v>2305</v>
      </c>
      <c r="D124" s="89" t="s">
        <v>2342</v>
      </c>
      <c r="E124" s="89">
        <v>0.22799999999999901</v>
      </c>
      <c r="F124" s="89">
        <v>1.54629480277887E-3</v>
      </c>
      <c r="G124" s="89">
        <v>50000</v>
      </c>
    </row>
    <row r="125" spans="1:7" x14ac:dyDescent="0.3">
      <c r="A125" s="89" t="s">
        <v>38</v>
      </c>
      <c r="B125" s="89" t="s">
        <v>143</v>
      </c>
      <c r="C125" s="89" t="s">
        <v>2317</v>
      </c>
      <c r="D125" s="89" t="s">
        <v>2338</v>
      </c>
      <c r="E125" s="89">
        <v>0.22600000000000001</v>
      </c>
      <c r="F125" s="89">
        <v>0.117305946878624</v>
      </c>
      <c r="G125" s="89">
        <v>50000</v>
      </c>
    </row>
    <row r="126" spans="1:7" x14ac:dyDescent="0.3">
      <c r="A126" s="89" t="s">
        <v>38</v>
      </c>
      <c r="B126" s="89" t="s">
        <v>182</v>
      </c>
      <c r="C126" s="89" t="s">
        <v>2452</v>
      </c>
      <c r="D126" s="89" t="s">
        <v>2345</v>
      </c>
      <c r="E126" s="89">
        <v>0.223</v>
      </c>
      <c r="F126" s="89">
        <v>1.7665082422421801E-2</v>
      </c>
      <c r="G126" s="89">
        <v>50000</v>
      </c>
    </row>
    <row r="127" spans="1:7" x14ac:dyDescent="0.3">
      <c r="A127" s="89" t="s">
        <v>38</v>
      </c>
      <c r="B127" s="89" t="s">
        <v>317</v>
      </c>
      <c r="C127" s="89" t="s">
        <v>2410</v>
      </c>
      <c r="D127" s="89" t="s">
        <v>2333</v>
      </c>
      <c r="E127" s="89">
        <v>0.22</v>
      </c>
      <c r="F127" s="89">
        <v>0.31047958273385301</v>
      </c>
      <c r="G127" s="89">
        <v>50000</v>
      </c>
    </row>
    <row r="128" spans="1:7" x14ac:dyDescent="0.3">
      <c r="A128" s="89" t="s">
        <v>38</v>
      </c>
      <c r="B128" s="89" t="s">
        <v>114</v>
      </c>
      <c r="C128" s="89" t="s">
        <v>2308</v>
      </c>
      <c r="D128" s="89" t="s">
        <v>2329</v>
      </c>
      <c r="E128" s="89">
        <v>0.218</v>
      </c>
      <c r="F128" s="89">
        <v>5.05281704976192E-2</v>
      </c>
      <c r="G128" s="89">
        <v>50000</v>
      </c>
    </row>
    <row r="129" spans="1:7" x14ac:dyDescent="0.3">
      <c r="A129" s="89" t="s">
        <v>38</v>
      </c>
      <c r="B129" s="89" t="s">
        <v>112</v>
      </c>
      <c r="C129" s="89" t="s">
        <v>2468</v>
      </c>
      <c r="D129" s="89" t="s">
        <v>2335</v>
      </c>
      <c r="E129" s="89">
        <v>0.217999999999999</v>
      </c>
      <c r="F129" s="89">
        <v>8.5153185890047098E-2</v>
      </c>
      <c r="G129" s="89">
        <v>50000</v>
      </c>
    </row>
    <row r="130" spans="1:7" x14ac:dyDescent="0.3">
      <c r="A130" s="89" t="s">
        <v>38</v>
      </c>
      <c r="B130" s="89" t="s">
        <v>94</v>
      </c>
      <c r="C130" s="89" t="s">
        <v>2319</v>
      </c>
      <c r="D130" s="89" t="s">
        <v>2345</v>
      </c>
      <c r="E130" s="89">
        <v>0.213999999999999</v>
      </c>
      <c r="F130" s="89">
        <v>0.27540001273155201</v>
      </c>
      <c r="G130" s="89">
        <v>50000</v>
      </c>
    </row>
    <row r="131" spans="1:7" x14ac:dyDescent="0.3">
      <c r="A131" s="89" t="s">
        <v>38</v>
      </c>
      <c r="B131" s="89" t="s">
        <v>182</v>
      </c>
      <c r="C131" s="89" t="s">
        <v>2463</v>
      </c>
      <c r="D131" s="89" t="s">
        <v>2329</v>
      </c>
      <c r="E131" s="89">
        <v>0.21199999999999999</v>
      </c>
      <c r="F131" s="89">
        <v>1.8004775198299901E-2</v>
      </c>
      <c r="G131" s="89">
        <v>50000</v>
      </c>
    </row>
    <row r="132" spans="1:7" x14ac:dyDescent="0.3">
      <c r="A132" s="89" t="s">
        <v>38</v>
      </c>
      <c r="B132" s="89" t="s">
        <v>112</v>
      </c>
      <c r="C132" s="89" t="s">
        <v>2286</v>
      </c>
      <c r="D132" s="89" t="s">
        <v>2338</v>
      </c>
      <c r="E132" s="89">
        <v>0.21099999999999999</v>
      </c>
      <c r="F132" s="89">
        <v>3.5835983806098599E-2</v>
      </c>
      <c r="G132" s="89">
        <v>50000</v>
      </c>
    </row>
    <row r="133" spans="1:7" x14ac:dyDescent="0.3">
      <c r="A133" s="89" t="s">
        <v>38</v>
      </c>
      <c r="B133" s="89" t="s">
        <v>69</v>
      </c>
      <c r="C133" s="89" t="s">
        <v>2321</v>
      </c>
      <c r="D133" s="89" t="s">
        <v>2336</v>
      </c>
      <c r="E133" s="89">
        <v>0.21099999999999999</v>
      </c>
      <c r="F133" s="89">
        <v>0.47530001401901201</v>
      </c>
      <c r="G133" s="89">
        <v>50000</v>
      </c>
    </row>
    <row r="134" spans="1:7" x14ac:dyDescent="0.3">
      <c r="A134" s="89" t="s">
        <v>38</v>
      </c>
      <c r="B134" s="89" t="s">
        <v>94</v>
      </c>
      <c r="C134" s="89" t="s">
        <v>2319</v>
      </c>
      <c r="D134" s="89" t="s">
        <v>2336</v>
      </c>
      <c r="E134" s="89">
        <v>0.21099999999999999</v>
      </c>
      <c r="F134" s="89">
        <v>0.48269999027252197</v>
      </c>
      <c r="G134" s="89">
        <v>50000</v>
      </c>
    </row>
    <row r="135" spans="1:7" x14ac:dyDescent="0.3">
      <c r="A135" s="89" t="s">
        <v>38</v>
      </c>
      <c r="B135" s="89" t="s">
        <v>305</v>
      </c>
      <c r="C135" s="89" t="s">
        <v>2309</v>
      </c>
      <c r="D135" s="89" t="s">
        <v>2342</v>
      </c>
      <c r="E135" s="89">
        <v>0.20999999999999899</v>
      </c>
      <c r="F135" s="89">
        <v>4.35889505376219E-2</v>
      </c>
      <c r="G135" s="89">
        <v>50000</v>
      </c>
    </row>
    <row r="136" spans="1:7" x14ac:dyDescent="0.3">
      <c r="A136" s="89" t="s">
        <v>38</v>
      </c>
      <c r="B136" s="89" t="s">
        <v>1954</v>
      </c>
      <c r="C136" s="89" t="s">
        <v>2469</v>
      </c>
      <c r="D136" s="89" t="s">
        <v>2345</v>
      </c>
      <c r="E136" s="89">
        <v>0.20899999999999999</v>
      </c>
      <c r="F136" s="89">
        <v>0.56830000877380304</v>
      </c>
      <c r="G136" s="89">
        <v>50000</v>
      </c>
    </row>
    <row r="137" spans="1:7" x14ac:dyDescent="0.3">
      <c r="A137" s="89" t="s">
        <v>38</v>
      </c>
      <c r="B137" s="89" t="s">
        <v>143</v>
      </c>
      <c r="C137" s="89" t="s">
        <v>2317</v>
      </c>
      <c r="D137" s="89" t="s">
        <v>2335</v>
      </c>
      <c r="E137" s="89">
        <v>0.20799999999999999</v>
      </c>
      <c r="F137" s="89">
        <v>0.121079457051037</v>
      </c>
      <c r="G137" s="89">
        <v>26.450717224925999</v>
      </c>
    </row>
    <row r="138" spans="1:7" x14ac:dyDescent="0.3">
      <c r="A138" s="89" t="s">
        <v>38</v>
      </c>
      <c r="B138" s="89" t="s">
        <v>112</v>
      </c>
      <c r="C138" s="89" t="s">
        <v>2286</v>
      </c>
      <c r="D138" s="89" t="s">
        <v>2453</v>
      </c>
      <c r="E138" s="89">
        <v>0.20799999999999999</v>
      </c>
      <c r="F138" s="89">
        <v>0.30480000376701299</v>
      </c>
      <c r="G138" s="89">
        <v>50000</v>
      </c>
    </row>
    <row r="139" spans="1:7" x14ac:dyDescent="0.3">
      <c r="A139" s="89" t="s">
        <v>38</v>
      </c>
      <c r="B139" s="89" t="s">
        <v>112</v>
      </c>
      <c r="C139" s="89" t="s">
        <v>2316</v>
      </c>
      <c r="D139" s="89" t="s">
        <v>2348</v>
      </c>
      <c r="E139" s="89">
        <v>0.20499999999999999</v>
      </c>
      <c r="F139" s="89">
        <v>2.8106209236317899E-2</v>
      </c>
      <c r="G139" s="89">
        <v>50000</v>
      </c>
    </row>
    <row r="140" spans="1:7" x14ac:dyDescent="0.3">
      <c r="A140" s="89" t="s">
        <v>38</v>
      </c>
      <c r="B140" s="89" t="s">
        <v>1954</v>
      </c>
      <c r="C140" s="89" t="s">
        <v>2414</v>
      </c>
      <c r="D140" s="89" t="s">
        <v>2331</v>
      </c>
      <c r="E140" s="89">
        <v>0.20300000000000001</v>
      </c>
      <c r="F140" s="89">
        <v>0.15231829543777001</v>
      </c>
      <c r="G140" s="89">
        <v>50000</v>
      </c>
    </row>
    <row r="141" spans="1:7" x14ac:dyDescent="0.3">
      <c r="A141" s="89" t="s">
        <v>38</v>
      </c>
      <c r="B141" s="89" t="s">
        <v>69</v>
      </c>
      <c r="C141" s="89" t="s">
        <v>2321</v>
      </c>
      <c r="D141" s="89" t="s">
        <v>2345</v>
      </c>
      <c r="E141" s="89">
        <v>0.20300000000000001</v>
      </c>
      <c r="F141" s="89">
        <v>0.221499994397163</v>
      </c>
      <c r="G141" s="89">
        <v>50000</v>
      </c>
    </row>
    <row r="142" spans="1:7" x14ac:dyDescent="0.3">
      <c r="A142" s="89" t="s">
        <v>38</v>
      </c>
      <c r="B142" s="89" t="s">
        <v>1954</v>
      </c>
      <c r="C142" s="89" t="s">
        <v>2423</v>
      </c>
      <c r="D142" s="89" t="s">
        <v>2340</v>
      </c>
      <c r="E142" s="89">
        <v>0.20100000000000001</v>
      </c>
      <c r="F142" s="89">
        <v>0.24230000376701299</v>
      </c>
      <c r="G142" s="89">
        <v>50000</v>
      </c>
    </row>
    <row r="143" spans="1:7" x14ac:dyDescent="0.3">
      <c r="A143" s="89" t="s">
        <v>38</v>
      </c>
      <c r="B143" s="89" t="s">
        <v>112</v>
      </c>
      <c r="C143" s="89" t="s">
        <v>2286</v>
      </c>
      <c r="D143" s="89" t="s">
        <v>2344</v>
      </c>
      <c r="E143" s="89">
        <v>0.2</v>
      </c>
      <c r="F143" s="89">
        <v>0.166622225257511</v>
      </c>
      <c r="G143" s="89">
        <v>50000</v>
      </c>
    </row>
    <row r="144" spans="1:7" x14ac:dyDescent="0.3">
      <c r="A144" s="89" t="s">
        <v>38</v>
      </c>
      <c r="B144" s="89" t="s">
        <v>317</v>
      </c>
      <c r="C144" s="89" t="s">
        <v>2285</v>
      </c>
      <c r="D144" s="89" t="s">
        <v>2340</v>
      </c>
      <c r="E144" s="89">
        <v>0.19900000000000001</v>
      </c>
      <c r="F144" s="89">
        <v>0.154254191144511</v>
      </c>
      <c r="G144" s="89">
        <v>50000</v>
      </c>
    </row>
    <row r="145" spans="1:7" x14ac:dyDescent="0.3">
      <c r="A145" s="89" t="s">
        <v>38</v>
      </c>
      <c r="B145" s="89" t="s">
        <v>143</v>
      </c>
      <c r="C145" s="89" t="s">
        <v>2334</v>
      </c>
      <c r="D145" s="89" t="s">
        <v>2338</v>
      </c>
      <c r="E145" s="89">
        <v>0.19600000000000001</v>
      </c>
      <c r="F145" s="89">
        <v>0.19343662392118399</v>
      </c>
      <c r="G145" s="89">
        <v>50000</v>
      </c>
    </row>
    <row r="146" spans="1:7" x14ac:dyDescent="0.3">
      <c r="A146" s="89" t="s">
        <v>38</v>
      </c>
      <c r="B146" s="89" t="s">
        <v>114</v>
      </c>
      <c r="C146" s="89" t="s">
        <v>2466</v>
      </c>
      <c r="D146" s="89" t="s">
        <v>2340</v>
      </c>
      <c r="E146" s="89">
        <v>0.19299999999999901</v>
      </c>
      <c r="F146" s="89">
        <v>0.19120000302791501</v>
      </c>
      <c r="G146" s="89">
        <v>50000</v>
      </c>
    </row>
    <row r="147" spans="1:7" x14ac:dyDescent="0.3">
      <c r="A147" s="89" t="s">
        <v>38</v>
      </c>
      <c r="B147" s="89" t="s">
        <v>1954</v>
      </c>
      <c r="C147" s="89" t="s">
        <v>2414</v>
      </c>
      <c r="D147" s="89" t="s">
        <v>2338</v>
      </c>
      <c r="E147" s="89">
        <v>0.192</v>
      </c>
      <c r="F147" s="89">
        <v>0.16903142769986099</v>
      </c>
      <c r="G147" s="89">
        <v>50000</v>
      </c>
    </row>
    <row r="148" spans="1:7" x14ac:dyDescent="0.3">
      <c r="A148" s="89" t="s">
        <v>38</v>
      </c>
      <c r="B148" s="89" t="s">
        <v>114</v>
      </c>
      <c r="C148" s="89" t="s">
        <v>2323</v>
      </c>
      <c r="D148" s="89" t="s">
        <v>2348</v>
      </c>
      <c r="E148" s="89">
        <v>0.185</v>
      </c>
      <c r="F148" s="89">
        <v>2.4100000038742998E-2</v>
      </c>
      <c r="G148" s="89">
        <v>50000</v>
      </c>
    </row>
    <row r="149" spans="1:7" x14ac:dyDescent="0.3">
      <c r="A149" s="89" t="s">
        <v>38</v>
      </c>
      <c r="B149" s="89" t="s">
        <v>112</v>
      </c>
      <c r="C149" s="89" t="s">
        <v>2316</v>
      </c>
      <c r="D149" s="89" t="s">
        <v>2340</v>
      </c>
      <c r="E149" s="89">
        <v>0.18</v>
      </c>
      <c r="F149" s="89">
        <v>1.02338548163257E-4</v>
      </c>
      <c r="G149" s="89">
        <v>50000</v>
      </c>
    </row>
    <row r="150" spans="1:7" x14ac:dyDescent="0.3">
      <c r="A150" s="89" t="s">
        <v>38</v>
      </c>
      <c r="B150" s="89" t="s">
        <v>112</v>
      </c>
      <c r="C150" s="89" t="s">
        <v>2455</v>
      </c>
      <c r="D150" s="89" t="s">
        <v>2338</v>
      </c>
      <c r="E150" s="89">
        <v>0.17399999999999999</v>
      </c>
      <c r="F150" s="89">
        <v>1.1951324810612099E-2</v>
      </c>
      <c r="G150" s="89">
        <v>32.303531273399997</v>
      </c>
    </row>
    <row r="151" spans="1:7" x14ac:dyDescent="0.3">
      <c r="A151" s="89" t="s">
        <v>38</v>
      </c>
      <c r="B151" s="89" t="s">
        <v>114</v>
      </c>
      <c r="C151" s="89" t="s">
        <v>2323</v>
      </c>
      <c r="D151" s="89" t="s">
        <v>2340</v>
      </c>
      <c r="E151" s="89">
        <v>0.17299999999999999</v>
      </c>
      <c r="F151" s="89">
        <v>0.25260001420974698</v>
      </c>
      <c r="G151" s="89">
        <v>50000</v>
      </c>
    </row>
    <row r="152" spans="1:7" x14ac:dyDescent="0.3">
      <c r="A152" s="89" t="s">
        <v>38</v>
      </c>
      <c r="B152" s="89" t="s">
        <v>94</v>
      </c>
      <c r="C152" s="89" t="s">
        <v>2315</v>
      </c>
      <c r="D152" s="89" t="s">
        <v>2333</v>
      </c>
      <c r="E152" s="89">
        <v>0.17199999999999999</v>
      </c>
      <c r="F152" s="89">
        <v>1.7877713340992699E-2</v>
      </c>
      <c r="G152" s="89">
        <v>50000</v>
      </c>
    </row>
    <row r="153" spans="1:7" x14ac:dyDescent="0.3">
      <c r="A153" s="89" t="s">
        <v>38</v>
      </c>
      <c r="B153" s="89" t="s">
        <v>69</v>
      </c>
      <c r="C153" s="89" t="s">
        <v>2321</v>
      </c>
      <c r="D153" s="89" t="s">
        <v>2348</v>
      </c>
      <c r="E153" s="89">
        <v>0.17199999999999999</v>
      </c>
      <c r="F153" s="89">
        <v>6.1599999666213899E-2</v>
      </c>
      <c r="G153" s="89">
        <v>50000</v>
      </c>
    </row>
    <row r="154" spans="1:7" x14ac:dyDescent="0.3">
      <c r="A154" s="89" t="s">
        <v>38</v>
      </c>
      <c r="B154" s="89" t="s">
        <v>212</v>
      </c>
      <c r="C154" s="89" t="s">
        <v>2470</v>
      </c>
      <c r="D154" s="89" t="s">
        <v>2335</v>
      </c>
      <c r="E154" s="89">
        <v>0.17099999999999899</v>
      </c>
      <c r="F154" s="89">
        <v>2.9310295039538799E-2</v>
      </c>
      <c r="G154" s="89">
        <v>50000</v>
      </c>
    </row>
    <row r="155" spans="1:7" x14ac:dyDescent="0.3">
      <c r="A155" s="89" t="s">
        <v>38</v>
      </c>
      <c r="B155" s="89" t="s">
        <v>112</v>
      </c>
      <c r="C155" s="89" t="s">
        <v>2316</v>
      </c>
      <c r="D155" s="89" t="s">
        <v>2345</v>
      </c>
      <c r="E155" s="89">
        <v>0.16999999999999901</v>
      </c>
      <c r="F155" s="89">
        <v>6.9706731341227996E-6</v>
      </c>
      <c r="G155" s="89">
        <v>50000</v>
      </c>
    </row>
    <row r="156" spans="1:7" x14ac:dyDescent="0.3">
      <c r="A156" s="89" t="s">
        <v>38</v>
      </c>
      <c r="B156" s="89" t="s">
        <v>1954</v>
      </c>
      <c r="C156" s="89" t="s">
        <v>2469</v>
      </c>
      <c r="D156" s="89" t="s">
        <v>2340</v>
      </c>
      <c r="E156" s="89">
        <v>0.16800000000000001</v>
      </c>
      <c r="F156" s="89">
        <v>0.157955059197083</v>
      </c>
      <c r="G156" s="89">
        <v>50000</v>
      </c>
    </row>
    <row r="157" spans="1:7" x14ac:dyDescent="0.3">
      <c r="A157" s="89" t="s">
        <v>38</v>
      </c>
      <c r="B157" s="89" t="s">
        <v>212</v>
      </c>
      <c r="C157" s="89" t="s">
        <v>2427</v>
      </c>
      <c r="D157" s="89" t="s">
        <v>2332</v>
      </c>
      <c r="E157" s="89">
        <v>0.16699999999999901</v>
      </c>
      <c r="F157" s="89">
        <v>0.117619849517643</v>
      </c>
      <c r="G157" s="89">
        <v>50000</v>
      </c>
    </row>
    <row r="158" spans="1:7" x14ac:dyDescent="0.3">
      <c r="A158" s="89" t="s">
        <v>38</v>
      </c>
      <c r="B158" s="89" t="s">
        <v>212</v>
      </c>
      <c r="C158" s="89" t="s">
        <v>2291</v>
      </c>
      <c r="D158" s="89" t="s">
        <v>2336</v>
      </c>
      <c r="E158" s="89">
        <v>0.16199999999999901</v>
      </c>
      <c r="F158" s="89">
        <v>2.0141219012448598E-3</v>
      </c>
      <c r="G158" s="89">
        <v>50000</v>
      </c>
    </row>
    <row r="159" spans="1:7" x14ac:dyDescent="0.3">
      <c r="A159" s="89" t="s">
        <v>38</v>
      </c>
      <c r="B159" s="89" t="s">
        <v>94</v>
      </c>
      <c r="C159" s="89" t="s">
        <v>2319</v>
      </c>
      <c r="D159" s="89" t="s">
        <v>2348</v>
      </c>
      <c r="E159" s="89">
        <v>0.158999999999999</v>
      </c>
      <c r="F159" s="89">
        <v>9.9399998784065205E-2</v>
      </c>
      <c r="G159" s="89">
        <v>50000</v>
      </c>
    </row>
    <row r="160" spans="1:7" x14ac:dyDescent="0.3">
      <c r="A160" s="89" t="s">
        <v>38</v>
      </c>
      <c r="B160" s="89" t="s">
        <v>1954</v>
      </c>
      <c r="C160" s="89" t="s">
        <v>2471</v>
      </c>
      <c r="D160" s="89" t="s">
        <v>2338</v>
      </c>
      <c r="E160" s="89">
        <v>0.158</v>
      </c>
      <c r="F160" s="89">
        <v>0.186900004744529</v>
      </c>
      <c r="G160" s="89">
        <v>50000</v>
      </c>
    </row>
    <row r="161" spans="1:7" x14ac:dyDescent="0.3">
      <c r="A161" s="89" t="s">
        <v>38</v>
      </c>
      <c r="B161" s="89" t="s">
        <v>182</v>
      </c>
      <c r="C161" s="89" t="s">
        <v>2339</v>
      </c>
      <c r="D161" s="89" t="s">
        <v>2340</v>
      </c>
      <c r="E161" s="89">
        <v>0.158</v>
      </c>
      <c r="F161" s="89">
        <v>0.166515609855931</v>
      </c>
      <c r="G161" s="89">
        <v>50000</v>
      </c>
    </row>
    <row r="162" spans="1:7" x14ac:dyDescent="0.3">
      <c r="A162" s="89" t="s">
        <v>38</v>
      </c>
      <c r="B162" s="89" t="s">
        <v>212</v>
      </c>
      <c r="C162" s="89" t="s">
        <v>2291</v>
      </c>
      <c r="D162" s="89" t="s">
        <v>2453</v>
      </c>
      <c r="E162" s="89">
        <v>0.157999999999999</v>
      </c>
      <c r="F162" s="89">
        <v>0.158014523493575</v>
      </c>
      <c r="G162" s="89">
        <v>50000</v>
      </c>
    </row>
    <row r="163" spans="1:7" x14ac:dyDescent="0.3">
      <c r="A163" s="89" t="s">
        <v>38</v>
      </c>
      <c r="B163" s="89" t="s">
        <v>1954</v>
      </c>
      <c r="C163" s="89" t="s">
        <v>2430</v>
      </c>
      <c r="D163" s="89" t="s">
        <v>2348</v>
      </c>
      <c r="E163" s="89">
        <v>0.157</v>
      </c>
      <c r="F163" s="89">
        <v>0.16882458834952599</v>
      </c>
      <c r="G163" s="89">
        <v>50000</v>
      </c>
    </row>
    <row r="164" spans="1:7" x14ac:dyDescent="0.3">
      <c r="A164" s="89" t="s">
        <v>38</v>
      </c>
      <c r="B164" s="89" t="s">
        <v>112</v>
      </c>
      <c r="C164" s="89" t="s">
        <v>2286</v>
      </c>
      <c r="D164" s="89" t="s">
        <v>2348</v>
      </c>
      <c r="E164" s="89">
        <v>0.155999999999999</v>
      </c>
      <c r="F164" s="89">
        <v>0.13316642387342101</v>
      </c>
      <c r="G164" s="89">
        <v>50000</v>
      </c>
    </row>
    <row r="165" spans="1:7" x14ac:dyDescent="0.3">
      <c r="A165" s="89" t="s">
        <v>38</v>
      </c>
      <c r="B165" s="89" t="s">
        <v>112</v>
      </c>
      <c r="C165" s="89" t="s">
        <v>2472</v>
      </c>
      <c r="D165" s="89" t="s">
        <v>2329</v>
      </c>
      <c r="E165" s="89">
        <v>0.152</v>
      </c>
      <c r="F165" s="89">
        <v>6.2104017720264796E-4</v>
      </c>
      <c r="G165" s="89">
        <v>50000</v>
      </c>
    </row>
    <row r="166" spans="1:7" x14ac:dyDescent="0.3">
      <c r="A166" s="89" t="s">
        <v>38</v>
      </c>
      <c r="B166" s="89" t="s">
        <v>69</v>
      </c>
      <c r="C166" s="89" t="s">
        <v>2313</v>
      </c>
      <c r="D166" s="89" t="s">
        <v>2332</v>
      </c>
      <c r="E166" s="89">
        <v>0.152</v>
      </c>
      <c r="F166" s="89">
        <v>9.3540585323491805E-3</v>
      </c>
      <c r="G166" s="89">
        <v>50000</v>
      </c>
    </row>
    <row r="167" spans="1:7" x14ac:dyDescent="0.3">
      <c r="A167" s="89" t="s">
        <v>38</v>
      </c>
      <c r="B167" s="89" t="s">
        <v>143</v>
      </c>
      <c r="C167" s="89" t="s">
        <v>2334</v>
      </c>
      <c r="D167" s="89" t="s">
        <v>2344</v>
      </c>
      <c r="E167" s="89">
        <v>0.151</v>
      </c>
      <c r="F167" s="89">
        <v>8.3499997854232705E-2</v>
      </c>
      <c r="G167" s="89">
        <v>50000</v>
      </c>
    </row>
    <row r="168" spans="1:7" x14ac:dyDescent="0.3">
      <c r="A168" s="89" t="s">
        <v>38</v>
      </c>
      <c r="B168" s="89" t="s">
        <v>69</v>
      </c>
      <c r="C168" s="89" t="s">
        <v>2473</v>
      </c>
      <c r="D168" s="89" t="s">
        <v>2336</v>
      </c>
      <c r="E168" s="89">
        <v>0.15</v>
      </c>
      <c r="F168" s="89">
        <v>0.11386885429770301</v>
      </c>
      <c r="G168" s="89">
        <v>50000</v>
      </c>
    </row>
    <row r="169" spans="1:7" x14ac:dyDescent="0.3">
      <c r="A169" s="89" t="s">
        <v>38</v>
      </c>
      <c r="B169" s="89" t="s">
        <v>212</v>
      </c>
      <c r="C169" s="89" t="s">
        <v>2291</v>
      </c>
      <c r="D169" s="89" t="s">
        <v>2331</v>
      </c>
      <c r="E169" s="89">
        <v>0.14799999999999999</v>
      </c>
      <c r="F169" s="89">
        <v>2.42438864455039E-2</v>
      </c>
      <c r="G169" s="89">
        <v>50000</v>
      </c>
    </row>
    <row r="170" spans="1:7" x14ac:dyDescent="0.3">
      <c r="A170" s="89" t="s">
        <v>38</v>
      </c>
      <c r="B170" s="89" t="s">
        <v>237</v>
      </c>
      <c r="C170" s="89" t="s">
        <v>2458</v>
      </c>
      <c r="D170" s="89" t="s">
        <v>2345</v>
      </c>
      <c r="E170" s="89">
        <v>0.14799999999999999</v>
      </c>
      <c r="F170" s="89">
        <v>4.47000004351139E-2</v>
      </c>
      <c r="G170" s="89">
        <v>50000</v>
      </c>
    </row>
    <row r="171" spans="1:7" x14ac:dyDescent="0.3">
      <c r="A171" s="89" t="s">
        <v>38</v>
      </c>
      <c r="B171" s="89" t="s">
        <v>112</v>
      </c>
      <c r="C171" s="89" t="s">
        <v>2316</v>
      </c>
      <c r="D171" s="89" t="s">
        <v>2344</v>
      </c>
      <c r="E171" s="89">
        <v>0.14799999999999899</v>
      </c>
      <c r="F171" s="89">
        <v>5.5396020815889099E-4</v>
      </c>
      <c r="G171" s="89">
        <v>50000</v>
      </c>
    </row>
    <row r="172" spans="1:7" x14ac:dyDescent="0.3">
      <c r="A172" s="89" t="s">
        <v>38</v>
      </c>
      <c r="B172" s="89" t="s">
        <v>112</v>
      </c>
      <c r="C172" s="89" t="s">
        <v>2298</v>
      </c>
      <c r="D172" s="89" t="s">
        <v>2340</v>
      </c>
      <c r="E172" s="89">
        <v>0.14699999999999999</v>
      </c>
      <c r="F172" s="89">
        <v>0.131138722594554</v>
      </c>
      <c r="G172" s="89">
        <v>50000</v>
      </c>
    </row>
    <row r="173" spans="1:7" x14ac:dyDescent="0.3">
      <c r="A173" s="89" t="s">
        <v>38</v>
      </c>
      <c r="B173" s="89" t="s">
        <v>114</v>
      </c>
      <c r="C173" s="89" t="s">
        <v>2323</v>
      </c>
      <c r="D173" s="89" t="s">
        <v>2331</v>
      </c>
      <c r="E173" s="89">
        <v>0.14399999999999999</v>
      </c>
      <c r="F173" s="89">
        <v>0.21519882040589999</v>
      </c>
      <c r="G173" s="89">
        <v>50000</v>
      </c>
    </row>
    <row r="174" spans="1:7" x14ac:dyDescent="0.3">
      <c r="A174" s="89" t="s">
        <v>38</v>
      </c>
      <c r="B174" s="89" t="s">
        <v>114</v>
      </c>
      <c r="C174" s="89" t="s">
        <v>2474</v>
      </c>
      <c r="D174" s="89" t="s">
        <v>2340</v>
      </c>
      <c r="E174" s="89">
        <v>0.14199999999999999</v>
      </c>
      <c r="F174" s="89">
        <v>1.25375036911177E-2</v>
      </c>
      <c r="G174" s="89">
        <v>50000</v>
      </c>
    </row>
    <row r="175" spans="1:7" x14ac:dyDescent="0.3">
      <c r="A175" s="89" t="s">
        <v>38</v>
      </c>
      <c r="B175" s="89" t="s">
        <v>69</v>
      </c>
      <c r="C175" s="89" t="s">
        <v>2475</v>
      </c>
      <c r="D175" s="89" t="s">
        <v>2337</v>
      </c>
      <c r="E175" s="89">
        <v>0.14000000000000001</v>
      </c>
      <c r="F175" s="89">
        <v>0.17198013174777399</v>
      </c>
      <c r="G175" s="89">
        <v>50000</v>
      </c>
    </row>
    <row r="176" spans="1:7" x14ac:dyDescent="0.3">
      <c r="A176" s="89" t="s">
        <v>38</v>
      </c>
      <c r="B176" s="89" t="s">
        <v>317</v>
      </c>
      <c r="C176" s="89" t="s">
        <v>2476</v>
      </c>
      <c r="D176" s="89" t="s">
        <v>2338</v>
      </c>
      <c r="E176" s="89">
        <v>0.14000000000000001</v>
      </c>
      <c r="F176" s="89">
        <v>0.259910272456993</v>
      </c>
      <c r="G176" s="89">
        <v>50000</v>
      </c>
    </row>
    <row r="177" spans="1:7" x14ac:dyDescent="0.3">
      <c r="A177" s="89" t="s">
        <v>38</v>
      </c>
      <c r="B177" s="89" t="s">
        <v>1954</v>
      </c>
      <c r="C177" s="89" t="s">
        <v>2432</v>
      </c>
      <c r="D177" s="89" t="s">
        <v>2333</v>
      </c>
      <c r="E177" s="89">
        <v>0.13999999999999899</v>
      </c>
      <c r="F177" s="89">
        <v>0.120535963356196</v>
      </c>
      <c r="G177" s="89">
        <v>50000</v>
      </c>
    </row>
    <row r="178" spans="1:7" x14ac:dyDescent="0.3">
      <c r="A178" s="89" t="s">
        <v>38</v>
      </c>
      <c r="B178" s="89" t="s">
        <v>94</v>
      </c>
      <c r="C178" s="89" t="s">
        <v>2315</v>
      </c>
      <c r="D178" s="89" t="s">
        <v>2457</v>
      </c>
      <c r="E178" s="89">
        <v>0.13900000000000001</v>
      </c>
      <c r="F178" s="89">
        <v>9.8999999463558197E-3</v>
      </c>
      <c r="G178" s="89">
        <v>50000</v>
      </c>
    </row>
    <row r="179" spans="1:7" x14ac:dyDescent="0.3">
      <c r="A179" s="89" t="s">
        <v>38</v>
      </c>
      <c r="B179" s="89" t="s">
        <v>114</v>
      </c>
      <c r="C179" s="89" t="s">
        <v>2323</v>
      </c>
      <c r="D179" s="89" t="s">
        <v>2336</v>
      </c>
      <c r="E179" s="89">
        <v>0.13700000000000001</v>
      </c>
      <c r="F179" s="89">
        <v>0.45010000467300398</v>
      </c>
      <c r="G179" s="89">
        <v>50000</v>
      </c>
    </row>
    <row r="180" spans="1:7" x14ac:dyDescent="0.3">
      <c r="A180" s="89" t="s">
        <v>38</v>
      </c>
      <c r="B180" s="89" t="s">
        <v>317</v>
      </c>
      <c r="C180" s="89" t="s">
        <v>2410</v>
      </c>
      <c r="D180" s="89" t="s">
        <v>2348</v>
      </c>
      <c r="E180" s="89">
        <v>0.13500000000000001</v>
      </c>
      <c r="F180" s="89">
        <v>0.51289999485015803</v>
      </c>
      <c r="G180" s="89">
        <v>50000</v>
      </c>
    </row>
    <row r="181" spans="1:7" x14ac:dyDescent="0.3">
      <c r="A181" s="89" t="s">
        <v>38</v>
      </c>
      <c r="B181" s="89" t="s">
        <v>112</v>
      </c>
      <c r="C181" s="89" t="s">
        <v>2316</v>
      </c>
      <c r="D181" s="89" t="s">
        <v>2333</v>
      </c>
      <c r="E181" s="89">
        <v>0.13300000000000001</v>
      </c>
      <c r="F181" s="89">
        <v>7.6036288661090706E-5</v>
      </c>
      <c r="G181" s="89">
        <v>50000</v>
      </c>
    </row>
    <row r="182" spans="1:7" x14ac:dyDescent="0.3">
      <c r="A182" s="89" t="s">
        <v>38</v>
      </c>
      <c r="B182" s="89" t="s">
        <v>1954</v>
      </c>
      <c r="C182" s="89" t="s">
        <v>2306</v>
      </c>
      <c r="D182" s="89" t="s">
        <v>2340</v>
      </c>
      <c r="E182" s="89">
        <v>0.13200000000000001</v>
      </c>
      <c r="F182" s="89">
        <v>8.2334358982424194E-2</v>
      </c>
      <c r="G182" s="89">
        <v>50000</v>
      </c>
    </row>
    <row r="183" spans="1:7" x14ac:dyDescent="0.3">
      <c r="A183" s="89" t="s">
        <v>38</v>
      </c>
      <c r="B183" s="89" t="s">
        <v>1954</v>
      </c>
      <c r="C183" s="89" t="s">
        <v>2306</v>
      </c>
      <c r="D183" s="89" t="s">
        <v>2457</v>
      </c>
      <c r="E183" s="89">
        <v>0.13100000000000001</v>
      </c>
      <c r="F183" s="89">
        <v>3.08504701650812E-2</v>
      </c>
      <c r="G183" s="89">
        <v>50000</v>
      </c>
    </row>
    <row r="184" spans="1:7" x14ac:dyDescent="0.3">
      <c r="A184" s="89" t="s">
        <v>38</v>
      </c>
      <c r="B184" s="89" t="s">
        <v>69</v>
      </c>
      <c r="C184" s="89" t="s">
        <v>2313</v>
      </c>
      <c r="D184" s="89" t="s">
        <v>2457</v>
      </c>
      <c r="E184" s="89">
        <v>0.13100000000000001</v>
      </c>
      <c r="F184" s="89">
        <v>9.1000003740191408E-3</v>
      </c>
      <c r="G184" s="89">
        <v>50000</v>
      </c>
    </row>
    <row r="185" spans="1:7" x14ac:dyDescent="0.3">
      <c r="A185" s="89" t="s">
        <v>38</v>
      </c>
      <c r="B185" s="89" t="s">
        <v>114</v>
      </c>
      <c r="C185" s="89" t="s">
        <v>2323</v>
      </c>
      <c r="D185" s="89" t="s">
        <v>2345</v>
      </c>
      <c r="E185" s="89">
        <v>0.13100000000000001</v>
      </c>
      <c r="F185" s="89">
        <v>9.7400002181529999E-2</v>
      </c>
      <c r="G185" s="89">
        <v>50000</v>
      </c>
    </row>
    <row r="186" spans="1:7" x14ac:dyDescent="0.3">
      <c r="A186" s="89" t="s">
        <v>38</v>
      </c>
      <c r="B186" s="89" t="s">
        <v>94</v>
      </c>
      <c r="C186" s="89" t="s">
        <v>2477</v>
      </c>
      <c r="D186" s="89" t="s">
        <v>2348</v>
      </c>
      <c r="E186" s="89">
        <v>0.13100000000000001</v>
      </c>
      <c r="F186" s="89">
        <v>0.11129676907742</v>
      </c>
      <c r="G186" s="89">
        <v>50000</v>
      </c>
    </row>
    <row r="187" spans="1:7" x14ac:dyDescent="0.3">
      <c r="A187" s="89" t="s">
        <v>38</v>
      </c>
      <c r="B187" s="89" t="s">
        <v>1954</v>
      </c>
      <c r="C187" s="89" t="s">
        <v>2300</v>
      </c>
      <c r="D187" s="89" t="s">
        <v>2342</v>
      </c>
      <c r="E187" s="89">
        <v>0.13</v>
      </c>
      <c r="F187" s="89">
        <v>8.0970541822977006E-3</v>
      </c>
      <c r="G187" s="89">
        <v>50000</v>
      </c>
    </row>
    <row r="188" spans="1:7" x14ac:dyDescent="0.3">
      <c r="A188" s="89" t="s">
        <v>38</v>
      </c>
      <c r="B188" s="89" t="s">
        <v>305</v>
      </c>
      <c r="C188" s="89" t="s">
        <v>2478</v>
      </c>
      <c r="D188" s="89" t="s">
        <v>2342</v>
      </c>
      <c r="E188" s="89">
        <v>0.12999999999999901</v>
      </c>
      <c r="F188" s="89">
        <v>1.10385399426788E-3</v>
      </c>
      <c r="G188" s="89">
        <v>50000</v>
      </c>
    </row>
    <row r="189" spans="1:7" x14ac:dyDescent="0.3">
      <c r="A189" s="89" t="s">
        <v>38</v>
      </c>
      <c r="B189" s="89" t="s">
        <v>94</v>
      </c>
      <c r="C189" s="89" t="s">
        <v>2454</v>
      </c>
      <c r="D189" s="89" t="s">
        <v>2336</v>
      </c>
      <c r="E189" s="89">
        <v>0.12999999999999901</v>
      </c>
      <c r="F189" s="89">
        <v>0.59950000047683705</v>
      </c>
      <c r="G189" s="89">
        <v>50000</v>
      </c>
    </row>
    <row r="190" spans="1:7" x14ac:dyDescent="0.3">
      <c r="A190" s="89" t="s">
        <v>38</v>
      </c>
      <c r="B190" s="89" t="s">
        <v>1954</v>
      </c>
      <c r="C190" s="89" t="s">
        <v>2479</v>
      </c>
      <c r="D190" s="89" t="s">
        <v>2453</v>
      </c>
      <c r="E190" s="89">
        <v>0.129</v>
      </c>
      <c r="F190" s="89">
        <v>8.3610289190484396E-2</v>
      </c>
      <c r="G190" s="89">
        <v>50000</v>
      </c>
    </row>
    <row r="191" spans="1:7" x14ac:dyDescent="0.3">
      <c r="A191" s="89" t="s">
        <v>38</v>
      </c>
      <c r="B191" s="89" t="s">
        <v>1954</v>
      </c>
      <c r="C191" s="89" t="s">
        <v>2480</v>
      </c>
      <c r="D191" s="89" t="s">
        <v>2330</v>
      </c>
      <c r="E191" s="89">
        <v>0.128</v>
      </c>
      <c r="F191" s="89">
        <v>6.19063518774823E-2</v>
      </c>
      <c r="G191" s="89">
        <v>50000</v>
      </c>
    </row>
    <row r="192" spans="1:7" x14ac:dyDescent="0.3">
      <c r="A192" s="89" t="s">
        <v>38</v>
      </c>
      <c r="B192" s="89" t="s">
        <v>1954</v>
      </c>
      <c r="C192" s="89" t="s">
        <v>2306</v>
      </c>
      <c r="D192" s="89" t="s">
        <v>2345</v>
      </c>
      <c r="E192" s="89">
        <v>0.127</v>
      </c>
      <c r="F192" s="89">
        <v>6.9719766795756796E-2</v>
      </c>
      <c r="G192" s="89">
        <v>50000</v>
      </c>
    </row>
    <row r="193" spans="1:7" x14ac:dyDescent="0.3">
      <c r="A193" s="89" t="s">
        <v>38</v>
      </c>
      <c r="B193" s="89" t="s">
        <v>182</v>
      </c>
      <c r="C193" s="89" t="s">
        <v>2481</v>
      </c>
      <c r="D193" s="89" t="s">
        <v>2345</v>
      </c>
      <c r="E193" s="89">
        <v>0.127</v>
      </c>
      <c r="F193" s="89">
        <v>8.4200002253055503E-2</v>
      </c>
      <c r="G193" s="89">
        <v>50000</v>
      </c>
    </row>
    <row r="194" spans="1:7" x14ac:dyDescent="0.3">
      <c r="A194" s="89" t="s">
        <v>38</v>
      </c>
      <c r="B194" s="89" t="s">
        <v>94</v>
      </c>
      <c r="C194" s="89" t="s">
        <v>2315</v>
      </c>
      <c r="D194" s="89" t="s">
        <v>2335</v>
      </c>
      <c r="E194" s="89">
        <v>0.123</v>
      </c>
      <c r="F194" s="89">
        <v>1.18942486811539E-2</v>
      </c>
      <c r="G194" s="89">
        <v>50000</v>
      </c>
    </row>
    <row r="195" spans="1:7" x14ac:dyDescent="0.3">
      <c r="A195" s="89" t="s">
        <v>38</v>
      </c>
      <c r="B195" s="89" t="s">
        <v>237</v>
      </c>
      <c r="C195" s="89" t="s">
        <v>2421</v>
      </c>
      <c r="D195" s="89" t="s">
        <v>2457</v>
      </c>
      <c r="E195" s="89">
        <v>0.122</v>
      </c>
      <c r="F195" s="89">
        <v>4.9389535715065401E-2</v>
      </c>
      <c r="G195" s="89">
        <v>50000</v>
      </c>
    </row>
    <row r="196" spans="1:7" x14ac:dyDescent="0.3">
      <c r="A196" s="89" t="s">
        <v>38</v>
      </c>
      <c r="B196" s="89" t="s">
        <v>143</v>
      </c>
      <c r="C196" s="89" t="s">
        <v>2334</v>
      </c>
      <c r="D196" s="89" t="s">
        <v>2342</v>
      </c>
      <c r="E196" s="89">
        <v>0.122</v>
      </c>
      <c r="F196" s="89">
        <v>0.118186355683626</v>
      </c>
      <c r="G196" s="89">
        <v>50000</v>
      </c>
    </row>
    <row r="197" spans="1:7" x14ac:dyDescent="0.3">
      <c r="A197" s="89" t="s">
        <v>38</v>
      </c>
      <c r="B197" s="89" t="s">
        <v>112</v>
      </c>
      <c r="C197" s="89" t="s">
        <v>2286</v>
      </c>
      <c r="D197" s="89" t="s">
        <v>2336</v>
      </c>
      <c r="E197" s="89">
        <v>0.11799999999999999</v>
      </c>
      <c r="F197" s="89">
        <v>8.22464326401533E-2</v>
      </c>
      <c r="G197" s="89">
        <v>50000</v>
      </c>
    </row>
    <row r="198" spans="1:7" x14ac:dyDescent="0.3">
      <c r="A198" s="89" t="s">
        <v>38</v>
      </c>
      <c r="B198" s="89" t="s">
        <v>317</v>
      </c>
      <c r="C198" s="89" t="s">
        <v>2410</v>
      </c>
      <c r="D198" s="89" t="s">
        <v>2344</v>
      </c>
      <c r="E198" s="89">
        <v>0.11799999999999999</v>
      </c>
      <c r="F198" s="89">
        <v>0.16500000655651001</v>
      </c>
      <c r="G198" s="89">
        <v>50000</v>
      </c>
    </row>
    <row r="199" spans="1:7" x14ac:dyDescent="0.3">
      <c r="A199" s="89" t="s">
        <v>38</v>
      </c>
      <c r="B199" s="89" t="s">
        <v>112</v>
      </c>
      <c r="C199" s="89" t="s">
        <v>2298</v>
      </c>
      <c r="D199" s="89" t="s">
        <v>2457</v>
      </c>
      <c r="E199" s="89">
        <v>0.11600000000000001</v>
      </c>
      <c r="F199" s="89">
        <v>3.4455493931560201E-2</v>
      </c>
      <c r="G199" s="89">
        <v>50000</v>
      </c>
    </row>
    <row r="200" spans="1:7" x14ac:dyDescent="0.3">
      <c r="A200" s="89" t="s">
        <v>38</v>
      </c>
      <c r="B200" s="89" t="s">
        <v>112</v>
      </c>
      <c r="C200" s="89" t="s">
        <v>2286</v>
      </c>
      <c r="D200" s="89" t="s">
        <v>2331</v>
      </c>
      <c r="E200" s="89">
        <v>0.11600000000000001</v>
      </c>
      <c r="F200" s="89">
        <v>7.0713912700333004E-2</v>
      </c>
      <c r="G200" s="89">
        <v>50000</v>
      </c>
    </row>
    <row r="201" spans="1:7" x14ac:dyDescent="0.3">
      <c r="A201" s="89" t="s">
        <v>38</v>
      </c>
      <c r="B201" s="89" t="s">
        <v>212</v>
      </c>
      <c r="C201" s="89" t="s">
        <v>2291</v>
      </c>
      <c r="D201" s="89" t="s">
        <v>2348</v>
      </c>
      <c r="E201" s="89">
        <v>0.115</v>
      </c>
      <c r="F201" s="89">
        <v>7.8745557316615596E-3</v>
      </c>
      <c r="G201" s="89">
        <v>50000</v>
      </c>
    </row>
    <row r="202" spans="1:7" x14ac:dyDescent="0.3">
      <c r="A202" s="89" t="s">
        <v>38</v>
      </c>
      <c r="B202" s="89" t="s">
        <v>212</v>
      </c>
      <c r="C202" s="89" t="s">
        <v>2482</v>
      </c>
      <c r="D202" s="89" t="s">
        <v>2338</v>
      </c>
      <c r="E202" s="89">
        <v>0.11499999999999901</v>
      </c>
      <c r="F202" s="89">
        <v>2.86306952391162E-2</v>
      </c>
      <c r="G202" s="89">
        <v>50000</v>
      </c>
    </row>
    <row r="203" spans="1:7" x14ac:dyDescent="0.3">
      <c r="A203" s="89" t="s">
        <v>38</v>
      </c>
      <c r="B203" s="89" t="s">
        <v>94</v>
      </c>
      <c r="C203" s="89" t="s">
        <v>2483</v>
      </c>
      <c r="D203" s="89" t="s">
        <v>2331</v>
      </c>
      <c r="E203" s="89">
        <v>0.11499999999999901</v>
      </c>
      <c r="F203" s="89">
        <v>4.0000001899898E-3</v>
      </c>
      <c r="G203" s="89">
        <v>50000</v>
      </c>
    </row>
    <row r="204" spans="1:7" x14ac:dyDescent="0.3">
      <c r="A204" s="89" t="s">
        <v>38</v>
      </c>
      <c r="B204" s="89" t="s">
        <v>143</v>
      </c>
      <c r="C204" s="89" t="s">
        <v>2417</v>
      </c>
      <c r="D204" s="89" t="s">
        <v>2337</v>
      </c>
      <c r="E204" s="89">
        <v>0.114</v>
      </c>
      <c r="F204" s="89">
        <v>2.9037513562642999E-2</v>
      </c>
      <c r="G204" s="89">
        <v>50000</v>
      </c>
    </row>
    <row r="205" spans="1:7" x14ac:dyDescent="0.3">
      <c r="A205" s="89" t="s">
        <v>38</v>
      </c>
      <c r="B205" s="89" t="s">
        <v>112</v>
      </c>
      <c r="C205" s="89" t="s">
        <v>2484</v>
      </c>
      <c r="D205" s="89" t="s">
        <v>2336</v>
      </c>
      <c r="E205" s="89">
        <v>0.114</v>
      </c>
      <c r="F205" s="89">
        <v>0.78179997205734197</v>
      </c>
      <c r="G205" s="89">
        <v>50000</v>
      </c>
    </row>
    <row r="206" spans="1:7" x14ac:dyDescent="0.3">
      <c r="A206" s="89" t="s">
        <v>38</v>
      </c>
      <c r="B206" s="89" t="s">
        <v>1954</v>
      </c>
      <c r="C206" s="89" t="s">
        <v>2302</v>
      </c>
      <c r="D206" s="89" t="s">
        <v>2348</v>
      </c>
      <c r="E206" s="89">
        <v>0.114</v>
      </c>
      <c r="F206" s="89">
        <v>0.14289807035660601</v>
      </c>
      <c r="G206" s="89">
        <v>50000</v>
      </c>
    </row>
    <row r="207" spans="1:7" x14ac:dyDescent="0.3">
      <c r="A207" s="89" t="s">
        <v>38</v>
      </c>
      <c r="B207" s="89" t="s">
        <v>305</v>
      </c>
      <c r="C207" s="89" t="s">
        <v>2485</v>
      </c>
      <c r="D207" s="89" t="s">
        <v>2338</v>
      </c>
      <c r="E207" s="89">
        <v>0.113999999999999</v>
      </c>
      <c r="F207" s="89">
        <v>1.85465321964772E-2</v>
      </c>
      <c r="G207" s="89">
        <v>50000</v>
      </c>
    </row>
    <row r="208" spans="1:7" x14ac:dyDescent="0.3">
      <c r="A208" s="89" t="s">
        <v>38</v>
      </c>
      <c r="B208" s="89" t="s">
        <v>143</v>
      </c>
      <c r="C208" s="89" t="s">
        <v>2334</v>
      </c>
      <c r="D208" s="89" t="s">
        <v>2331</v>
      </c>
      <c r="E208" s="89">
        <v>0.112</v>
      </c>
      <c r="F208" s="89">
        <v>5.78109583350827E-2</v>
      </c>
      <c r="G208" s="89">
        <v>50000</v>
      </c>
    </row>
    <row r="209" spans="1:7" x14ac:dyDescent="0.3">
      <c r="A209" s="89" t="s">
        <v>38</v>
      </c>
      <c r="B209" s="89" t="s">
        <v>112</v>
      </c>
      <c r="C209" s="89" t="s">
        <v>2455</v>
      </c>
      <c r="D209" s="89" t="s">
        <v>2342</v>
      </c>
      <c r="E209" s="89">
        <v>0.111999999999999</v>
      </c>
      <c r="F209" s="89">
        <v>4.8430732710964201E-4</v>
      </c>
      <c r="G209" s="89">
        <v>50000</v>
      </c>
    </row>
    <row r="210" spans="1:7" x14ac:dyDescent="0.3">
      <c r="A210" s="89" t="s">
        <v>38</v>
      </c>
      <c r="B210" s="89" t="s">
        <v>1954</v>
      </c>
      <c r="C210" s="89" t="s">
        <v>2414</v>
      </c>
      <c r="D210" s="89" t="s">
        <v>2337</v>
      </c>
      <c r="E210" s="89">
        <v>0.111</v>
      </c>
      <c r="F210" s="89">
        <v>3.2985162394324502E-2</v>
      </c>
      <c r="G210" s="89">
        <v>50000</v>
      </c>
    </row>
    <row r="211" spans="1:7" x14ac:dyDescent="0.3">
      <c r="A211" s="89" t="s">
        <v>38</v>
      </c>
      <c r="B211" s="89" t="s">
        <v>114</v>
      </c>
      <c r="C211" s="89" t="s">
        <v>2474</v>
      </c>
      <c r="D211" s="89" t="s">
        <v>2345</v>
      </c>
      <c r="E211" s="89">
        <v>0.111</v>
      </c>
      <c r="F211" s="89">
        <v>2.8400000184774399E-2</v>
      </c>
      <c r="G211" s="89">
        <v>50000</v>
      </c>
    </row>
    <row r="212" spans="1:7" x14ac:dyDescent="0.3">
      <c r="A212" s="89" t="s">
        <v>38</v>
      </c>
      <c r="B212" s="89" t="s">
        <v>1954</v>
      </c>
      <c r="C212" s="89" t="s">
        <v>2422</v>
      </c>
      <c r="D212" s="89" t="s">
        <v>2345</v>
      </c>
      <c r="E212" s="89">
        <v>0.111</v>
      </c>
      <c r="F212" s="89">
        <v>0.74620002508163397</v>
      </c>
      <c r="G212" s="89">
        <v>50000</v>
      </c>
    </row>
    <row r="213" spans="1:7" x14ac:dyDescent="0.3">
      <c r="A213" s="89" t="s">
        <v>38</v>
      </c>
      <c r="B213" s="89" t="s">
        <v>182</v>
      </c>
      <c r="C213" s="89" t="s">
        <v>2289</v>
      </c>
      <c r="D213" s="89" t="s">
        <v>2336</v>
      </c>
      <c r="E213" s="89">
        <v>0.110999999999999</v>
      </c>
      <c r="F213" s="89">
        <v>0.22950142720641301</v>
      </c>
      <c r="G213" s="89">
        <v>50000</v>
      </c>
    </row>
    <row r="214" spans="1:7" x14ac:dyDescent="0.3">
      <c r="A214" s="89" t="s">
        <v>38</v>
      </c>
      <c r="B214" s="89" t="s">
        <v>94</v>
      </c>
      <c r="C214" s="89" t="s">
        <v>2315</v>
      </c>
      <c r="D214" s="89" t="s">
        <v>2453</v>
      </c>
      <c r="E214" s="89">
        <v>0.11</v>
      </c>
      <c r="F214" s="89">
        <v>7.2999998927116394E-2</v>
      </c>
      <c r="G214" s="89">
        <v>50000</v>
      </c>
    </row>
    <row r="215" spans="1:7" x14ac:dyDescent="0.3">
      <c r="A215" s="89" t="s">
        <v>38</v>
      </c>
      <c r="B215" s="89" t="s">
        <v>317</v>
      </c>
      <c r="C215" s="89" t="s">
        <v>2431</v>
      </c>
      <c r="D215" s="89" t="s">
        <v>2344</v>
      </c>
      <c r="E215" s="89">
        <v>0.109</v>
      </c>
      <c r="F215" s="89">
        <v>9.5827840859873198E-2</v>
      </c>
      <c r="G215" s="89">
        <v>50000</v>
      </c>
    </row>
    <row r="216" spans="1:7" x14ac:dyDescent="0.3">
      <c r="A216" s="89" t="s">
        <v>38</v>
      </c>
      <c r="B216" s="89" t="s">
        <v>69</v>
      </c>
      <c r="C216" s="89" t="s">
        <v>2313</v>
      </c>
      <c r="D216" s="89" t="s">
        <v>2329</v>
      </c>
      <c r="E216" s="89">
        <v>0.108999999999999</v>
      </c>
      <c r="F216" s="89">
        <v>0.11935418591046799</v>
      </c>
      <c r="G216" s="89">
        <v>50000</v>
      </c>
    </row>
    <row r="217" spans="1:7" x14ac:dyDescent="0.3">
      <c r="A217" s="89" t="s">
        <v>38</v>
      </c>
      <c r="B217" s="89" t="s">
        <v>1954</v>
      </c>
      <c r="C217" s="89" t="s">
        <v>2306</v>
      </c>
      <c r="D217" s="89" t="s">
        <v>2453</v>
      </c>
      <c r="E217" s="89">
        <v>0.106</v>
      </c>
      <c r="F217" s="89">
        <v>7.0442256809846907E-2</v>
      </c>
      <c r="G217" s="89">
        <v>50000</v>
      </c>
    </row>
    <row r="218" spans="1:7" x14ac:dyDescent="0.3">
      <c r="A218" s="89" t="s">
        <v>38</v>
      </c>
      <c r="B218" s="89" t="s">
        <v>72</v>
      </c>
      <c r="C218" s="89" t="s">
        <v>2346</v>
      </c>
      <c r="D218" s="89" t="s">
        <v>2335</v>
      </c>
      <c r="E218" s="89">
        <v>0.104</v>
      </c>
      <c r="F218" s="89">
        <v>3.8863066418153E-2</v>
      </c>
      <c r="G218" s="89">
        <v>50000</v>
      </c>
    </row>
    <row r="219" spans="1:7" x14ac:dyDescent="0.3">
      <c r="A219" s="89" t="s">
        <v>38</v>
      </c>
      <c r="B219" s="89" t="s">
        <v>305</v>
      </c>
      <c r="C219" s="89" t="s">
        <v>2434</v>
      </c>
      <c r="D219" s="89" t="s">
        <v>2333</v>
      </c>
      <c r="E219" s="89">
        <v>0.104</v>
      </c>
      <c r="F219" s="89">
        <v>2.85072524927837E-2</v>
      </c>
      <c r="G219" s="89">
        <v>50000</v>
      </c>
    </row>
    <row r="220" spans="1:7" x14ac:dyDescent="0.3">
      <c r="A220" s="89" t="s">
        <v>38</v>
      </c>
      <c r="B220" s="89" t="s">
        <v>305</v>
      </c>
      <c r="C220" s="89" t="s">
        <v>2486</v>
      </c>
      <c r="D220" s="89" t="s">
        <v>2331</v>
      </c>
      <c r="E220" s="89">
        <v>0.10299999999999999</v>
      </c>
      <c r="F220" s="89">
        <v>2.9882100774757701E-2</v>
      </c>
      <c r="G220" s="89">
        <v>50000</v>
      </c>
    </row>
    <row r="221" spans="1:7" x14ac:dyDescent="0.3">
      <c r="A221" s="89" t="s">
        <v>38</v>
      </c>
      <c r="B221" s="89" t="s">
        <v>1954</v>
      </c>
      <c r="C221" s="89" t="s">
        <v>2487</v>
      </c>
      <c r="D221" s="89" t="s">
        <v>2453</v>
      </c>
      <c r="E221" s="89">
        <v>0.10299999999999999</v>
      </c>
      <c r="F221" s="89">
        <v>3.13324641106267E-2</v>
      </c>
      <c r="G221" s="89">
        <v>50000</v>
      </c>
    </row>
    <row r="222" spans="1:7" x14ac:dyDescent="0.3">
      <c r="A222" s="89" t="s">
        <v>38</v>
      </c>
      <c r="B222" s="89" t="s">
        <v>69</v>
      </c>
      <c r="C222" s="89" t="s">
        <v>2313</v>
      </c>
      <c r="D222" s="89" t="s">
        <v>2453</v>
      </c>
      <c r="E222" s="89">
        <v>0.10299999999999999</v>
      </c>
      <c r="F222" s="89">
        <v>3.13999988138675E-2</v>
      </c>
      <c r="G222" s="89">
        <v>50000</v>
      </c>
    </row>
    <row r="223" spans="1:7" x14ac:dyDescent="0.3">
      <c r="A223" s="89" t="s">
        <v>38</v>
      </c>
      <c r="B223" s="89" t="s">
        <v>182</v>
      </c>
      <c r="C223" s="89" t="s">
        <v>2488</v>
      </c>
      <c r="D223" s="89" t="s">
        <v>2453</v>
      </c>
      <c r="E223" s="89">
        <v>0.102999999999999</v>
      </c>
      <c r="F223" s="89">
        <v>0.27660000324249201</v>
      </c>
      <c r="G223" s="89">
        <v>50000</v>
      </c>
    </row>
    <row r="224" spans="1:7" x14ac:dyDescent="0.3">
      <c r="A224" s="89" t="s">
        <v>38</v>
      </c>
      <c r="B224" s="89" t="s">
        <v>112</v>
      </c>
      <c r="C224" s="89" t="s">
        <v>2489</v>
      </c>
      <c r="D224" s="89" t="s">
        <v>2338</v>
      </c>
      <c r="E224" s="89">
        <v>0.10199999999999999</v>
      </c>
      <c r="F224" s="89">
        <v>1.39999995008111E-3</v>
      </c>
      <c r="G224" s="89">
        <v>50000</v>
      </c>
    </row>
    <row r="225" spans="1:7" x14ac:dyDescent="0.3">
      <c r="A225" s="89" t="s">
        <v>38</v>
      </c>
      <c r="B225" s="89" t="s">
        <v>1954</v>
      </c>
      <c r="C225" s="89" t="s">
        <v>2429</v>
      </c>
      <c r="D225" s="89" t="s">
        <v>2330</v>
      </c>
      <c r="E225" s="89">
        <v>0.10199999999999999</v>
      </c>
      <c r="F225" s="89">
        <v>2.0172309792930299E-4</v>
      </c>
      <c r="G225" s="89">
        <v>50000</v>
      </c>
    </row>
    <row r="226" spans="1:7" x14ac:dyDescent="0.3">
      <c r="A226" s="89" t="s">
        <v>38</v>
      </c>
      <c r="B226" s="89" t="s">
        <v>237</v>
      </c>
      <c r="C226" s="89" t="s">
        <v>2490</v>
      </c>
      <c r="D226" s="89" t="s">
        <v>2337</v>
      </c>
      <c r="E226" s="89">
        <v>0.10100000000000001</v>
      </c>
      <c r="F226" s="89">
        <v>3.27252398637327E-2</v>
      </c>
      <c r="G226" s="89">
        <v>50000</v>
      </c>
    </row>
    <row r="227" spans="1:7" x14ac:dyDescent="0.3">
      <c r="A227" s="89" t="s">
        <v>38</v>
      </c>
      <c r="B227" s="89" t="s">
        <v>212</v>
      </c>
      <c r="C227" s="89" t="s">
        <v>2491</v>
      </c>
      <c r="D227" s="89" t="s">
        <v>2335</v>
      </c>
      <c r="E227" s="89">
        <v>0.1</v>
      </c>
      <c r="F227" s="89">
        <v>1.0199225698511999E-2</v>
      </c>
      <c r="G227" s="89">
        <v>50000</v>
      </c>
    </row>
    <row r="228" spans="1:7" x14ac:dyDescent="0.3">
      <c r="A228" s="89" t="s">
        <v>38</v>
      </c>
      <c r="B228" s="89" t="s">
        <v>143</v>
      </c>
      <c r="C228" s="89" t="s">
        <v>2317</v>
      </c>
      <c r="D228" s="89" t="s">
        <v>2331</v>
      </c>
      <c r="E228" s="89">
        <v>9.9000000000000005E-2</v>
      </c>
      <c r="F228" s="89">
        <v>0.15064764549633899</v>
      </c>
      <c r="G228" s="89">
        <v>50000</v>
      </c>
    </row>
    <row r="229" spans="1:7" x14ac:dyDescent="0.3">
      <c r="A229" s="89" t="s">
        <v>38</v>
      </c>
      <c r="B229" s="89" t="s">
        <v>114</v>
      </c>
      <c r="C229" s="89" t="s">
        <v>2492</v>
      </c>
      <c r="D229" s="89" t="s">
        <v>2345</v>
      </c>
      <c r="E229" s="89">
        <v>9.9000000000000005E-2</v>
      </c>
      <c r="F229" s="89">
        <v>2.9669419410760698E-3</v>
      </c>
      <c r="G229" s="89">
        <v>50000</v>
      </c>
    </row>
    <row r="230" spans="1:7" x14ac:dyDescent="0.3">
      <c r="A230" s="89" t="s">
        <v>38</v>
      </c>
      <c r="B230" s="89" t="s">
        <v>305</v>
      </c>
      <c r="C230" s="89" t="s">
        <v>2314</v>
      </c>
      <c r="D230" s="89" t="s">
        <v>2453</v>
      </c>
      <c r="E230" s="89">
        <v>9.7999999999999907E-2</v>
      </c>
      <c r="F230" s="89">
        <v>3.8816747096755297E-2</v>
      </c>
      <c r="G230" s="89">
        <v>50000</v>
      </c>
    </row>
    <row r="231" spans="1:7" x14ac:dyDescent="0.3">
      <c r="A231" s="89" t="s">
        <v>38</v>
      </c>
      <c r="B231" s="89" t="s">
        <v>182</v>
      </c>
      <c r="C231" s="89" t="s">
        <v>2493</v>
      </c>
      <c r="D231" s="89" t="s">
        <v>2340</v>
      </c>
      <c r="E231" s="89">
        <v>9.6000000000000002E-2</v>
      </c>
      <c r="F231" s="89">
        <v>0.38530001044273299</v>
      </c>
      <c r="G231" s="89">
        <v>50000</v>
      </c>
    </row>
    <row r="232" spans="1:7" x14ac:dyDescent="0.3">
      <c r="A232" s="89" t="s">
        <v>38</v>
      </c>
      <c r="B232" s="89" t="s">
        <v>237</v>
      </c>
      <c r="C232" s="89" t="s">
        <v>2494</v>
      </c>
      <c r="D232" s="89" t="s">
        <v>2338</v>
      </c>
      <c r="E232" s="89">
        <v>9.5000000000000001E-2</v>
      </c>
      <c r="F232" s="89">
        <v>6.6759534904453797E-3</v>
      </c>
      <c r="G232" s="89">
        <v>159.31255399299999</v>
      </c>
    </row>
    <row r="233" spans="1:7" x14ac:dyDescent="0.3">
      <c r="A233" s="89" t="s">
        <v>38</v>
      </c>
      <c r="B233" s="89" t="s">
        <v>69</v>
      </c>
      <c r="C233" s="89" t="s">
        <v>2321</v>
      </c>
      <c r="D233" s="89" t="s">
        <v>2331</v>
      </c>
      <c r="E233" s="89">
        <v>9.5000000000000001E-2</v>
      </c>
      <c r="F233" s="89">
        <v>4.2376463509120499E-2</v>
      </c>
      <c r="G233" s="89">
        <v>50000</v>
      </c>
    </row>
    <row r="234" spans="1:7" x14ac:dyDescent="0.3">
      <c r="A234" s="89" t="s">
        <v>38</v>
      </c>
      <c r="B234" s="89" t="s">
        <v>112</v>
      </c>
      <c r="C234" s="89" t="s">
        <v>2495</v>
      </c>
      <c r="D234" s="89" t="s">
        <v>2336</v>
      </c>
      <c r="E234" s="89">
        <v>9.2999999999999999E-2</v>
      </c>
      <c r="F234" s="89">
        <v>0.18602517093062099</v>
      </c>
      <c r="G234" s="89">
        <v>50000</v>
      </c>
    </row>
    <row r="235" spans="1:7" x14ac:dyDescent="0.3">
      <c r="A235" s="89" t="s">
        <v>38</v>
      </c>
      <c r="B235" s="89" t="s">
        <v>182</v>
      </c>
      <c r="C235" s="89" t="s">
        <v>2289</v>
      </c>
      <c r="D235" s="89" t="s">
        <v>2345</v>
      </c>
      <c r="E235" s="89">
        <v>9.0999999999999998E-2</v>
      </c>
      <c r="F235" s="89">
        <v>5.7591777991077099E-2</v>
      </c>
      <c r="G235" s="89">
        <v>50000</v>
      </c>
    </row>
    <row r="236" spans="1:7" x14ac:dyDescent="0.3">
      <c r="A236" s="89" t="s">
        <v>38</v>
      </c>
      <c r="B236" s="89" t="s">
        <v>212</v>
      </c>
      <c r="C236" s="89" t="s">
        <v>2299</v>
      </c>
      <c r="D236" s="89" t="s">
        <v>2344</v>
      </c>
      <c r="E236" s="89">
        <v>9.0999999999999998E-2</v>
      </c>
      <c r="F236" s="89">
        <v>6.3393080268029103E-2</v>
      </c>
      <c r="G236" s="89">
        <v>50000</v>
      </c>
    </row>
    <row r="237" spans="1:7" x14ac:dyDescent="0.3">
      <c r="A237" s="89" t="s">
        <v>38</v>
      </c>
      <c r="B237" s="89" t="s">
        <v>114</v>
      </c>
      <c r="C237" s="89" t="s">
        <v>2496</v>
      </c>
      <c r="D237" s="89" t="s">
        <v>2457</v>
      </c>
      <c r="E237" s="89">
        <v>0.09</v>
      </c>
      <c r="F237" s="89">
        <v>1.9666577285535301E-2</v>
      </c>
      <c r="G237" s="89">
        <v>107.286054665799</v>
      </c>
    </row>
    <row r="238" spans="1:7" x14ac:dyDescent="0.3">
      <c r="A238" s="89" t="s">
        <v>38</v>
      </c>
      <c r="B238" s="89" t="s">
        <v>114</v>
      </c>
      <c r="C238" s="89" t="s">
        <v>2497</v>
      </c>
      <c r="D238" s="89" t="s">
        <v>2329</v>
      </c>
      <c r="E238" s="89">
        <v>8.8999999999999996E-2</v>
      </c>
      <c r="F238" s="89">
        <v>6.9454690075748102E-2</v>
      </c>
      <c r="G238" s="89">
        <v>50000</v>
      </c>
    </row>
    <row r="239" spans="1:7" x14ac:dyDescent="0.3">
      <c r="A239" s="89" t="s">
        <v>38</v>
      </c>
      <c r="B239" s="89" t="s">
        <v>112</v>
      </c>
      <c r="C239" s="89" t="s">
        <v>2468</v>
      </c>
      <c r="D239" s="89" t="s">
        <v>2332</v>
      </c>
      <c r="E239" s="89">
        <v>8.8999999999999996E-2</v>
      </c>
      <c r="F239" s="89">
        <v>2.6831299978062301E-2</v>
      </c>
      <c r="G239" s="89">
        <v>50000</v>
      </c>
    </row>
    <row r="240" spans="1:7" x14ac:dyDescent="0.3">
      <c r="A240" s="89" t="s">
        <v>38</v>
      </c>
      <c r="B240" s="89" t="s">
        <v>1954</v>
      </c>
      <c r="C240" s="89" t="s">
        <v>2430</v>
      </c>
      <c r="D240" s="89" t="s">
        <v>2344</v>
      </c>
      <c r="E240" s="89">
        <v>8.8999999999999899E-2</v>
      </c>
      <c r="F240" s="89">
        <v>2.2190739019130899E-2</v>
      </c>
      <c r="G240" s="89">
        <v>50000</v>
      </c>
    </row>
    <row r="241" spans="1:7" x14ac:dyDescent="0.3">
      <c r="A241" s="89" t="s">
        <v>38</v>
      </c>
      <c r="B241" s="89" t="s">
        <v>182</v>
      </c>
      <c r="C241" s="89" t="s">
        <v>2498</v>
      </c>
      <c r="D241" s="89" t="s">
        <v>2331</v>
      </c>
      <c r="E241" s="89">
        <v>8.7999999999999995E-2</v>
      </c>
      <c r="F241" s="89">
        <v>0.248204415150479</v>
      </c>
      <c r="G241" s="89">
        <v>50000</v>
      </c>
    </row>
    <row r="242" spans="1:7" x14ac:dyDescent="0.3">
      <c r="A242" s="89" t="s">
        <v>38</v>
      </c>
      <c r="B242" s="89" t="s">
        <v>237</v>
      </c>
      <c r="C242" s="89" t="s">
        <v>2445</v>
      </c>
      <c r="D242" s="89" t="s">
        <v>2330</v>
      </c>
      <c r="E242" s="89">
        <v>8.7999999999999995E-2</v>
      </c>
      <c r="F242" s="89">
        <v>7.9706177075088008E-3</v>
      </c>
      <c r="G242" s="89">
        <v>50000</v>
      </c>
    </row>
    <row r="243" spans="1:7" x14ac:dyDescent="0.3">
      <c r="A243" s="89" t="s">
        <v>38</v>
      </c>
      <c r="B243" s="89" t="s">
        <v>305</v>
      </c>
      <c r="C243" s="89" t="s">
        <v>2499</v>
      </c>
      <c r="D243" s="89" t="s">
        <v>2338</v>
      </c>
      <c r="E243" s="89">
        <v>8.6999999999999994E-2</v>
      </c>
      <c r="F243" s="89">
        <v>6.2794556217075595E-2</v>
      </c>
      <c r="G243" s="89">
        <v>50000</v>
      </c>
    </row>
    <row r="244" spans="1:7" x14ac:dyDescent="0.3">
      <c r="A244" s="89" t="s">
        <v>38</v>
      </c>
      <c r="B244" s="89" t="s">
        <v>182</v>
      </c>
      <c r="C244" s="89" t="s">
        <v>2500</v>
      </c>
      <c r="D244" s="89" t="s">
        <v>2330</v>
      </c>
      <c r="E244" s="89">
        <v>8.6999999999999994E-2</v>
      </c>
      <c r="F244" s="89">
        <v>3.9500001817941603E-2</v>
      </c>
      <c r="G244" s="89">
        <v>50000</v>
      </c>
    </row>
    <row r="245" spans="1:7" x14ac:dyDescent="0.3">
      <c r="A245" s="89" t="s">
        <v>38</v>
      </c>
      <c r="B245" s="89" t="s">
        <v>94</v>
      </c>
      <c r="C245" s="89" t="s">
        <v>2315</v>
      </c>
      <c r="D245" s="89" t="s">
        <v>2342</v>
      </c>
      <c r="E245" s="89">
        <v>8.6999999999999994E-2</v>
      </c>
      <c r="F245" s="89">
        <v>6.1080335197601201E-3</v>
      </c>
      <c r="G245" s="89">
        <v>50000</v>
      </c>
    </row>
    <row r="246" spans="1:7" x14ac:dyDescent="0.3">
      <c r="A246" s="89" t="s">
        <v>38</v>
      </c>
      <c r="B246" s="89" t="s">
        <v>114</v>
      </c>
      <c r="C246" s="89" t="s">
        <v>2323</v>
      </c>
      <c r="D246" s="89" t="s">
        <v>2453</v>
      </c>
      <c r="E246" s="89">
        <v>8.5999999999999993E-2</v>
      </c>
      <c r="F246" s="89">
        <v>0.58090001344680697</v>
      </c>
      <c r="G246" s="89">
        <v>50000</v>
      </c>
    </row>
    <row r="247" spans="1:7" x14ac:dyDescent="0.3">
      <c r="A247" s="89" t="s">
        <v>38</v>
      </c>
      <c r="B247" s="89" t="s">
        <v>1954</v>
      </c>
      <c r="C247" s="89" t="s">
        <v>2306</v>
      </c>
      <c r="D247" s="89" t="s">
        <v>2336</v>
      </c>
      <c r="E247" s="89">
        <v>8.5999999999999993E-2</v>
      </c>
      <c r="F247" s="89">
        <v>5.7400133073247299E-5</v>
      </c>
      <c r="G247" s="89">
        <v>50000</v>
      </c>
    </row>
    <row r="248" spans="1:7" x14ac:dyDescent="0.3">
      <c r="A248" s="89" t="s">
        <v>38</v>
      </c>
      <c r="B248" s="89" t="s">
        <v>317</v>
      </c>
      <c r="C248" s="89" t="s">
        <v>2467</v>
      </c>
      <c r="D248" s="89" t="s">
        <v>2348</v>
      </c>
      <c r="E248" s="89">
        <v>8.5999999999999993E-2</v>
      </c>
      <c r="F248" s="89">
        <v>0.132214862171529</v>
      </c>
      <c r="G248" s="89">
        <v>50000</v>
      </c>
    </row>
    <row r="249" spans="1:7" x14ac:dyDescent="0.3">
      <c r="A249" s="89" t="s">
        <v>38</v>
      </c>
      <c r="B249" s="89" t="s">
        <v>212</v>
      </c>
      <c r="C249" s="89" t="s">
        <v>2491</v>
      </c>
      <c r="D249" s="89" t="s">
        <v>2333</v>
      </c>
      <c r="E249" s="89">
        <v>8.4999999999999895E-2</v>
      </c>
      <c r="F249" s="89">
        <v>4.43564211002904E-5</v>
      </c>
      <c r="G249" s="89">
        <v>50000</v>
      </c>
    </row>
    <row r="250" spans="1:7" x14ac:dyDescent="0.3">
      <c r="A250" s="89" t="s">
        <v>38</v>
      </c>
      <c r="B250" s="89" t="s">
        <v>212</v>
      </c>
      <c r="C250" s="89" t="s">
        <v>2427</v>
      </c>
      <c r="D250" s="89" t="s">
        <v>2336</v>
      </c>
      <c r="E250" s="89">
        <v>8.4000000000000005E-2</v>
      </c>
      <c r="F250" s="89">
        <v>0.115299999713897</v>
      </c>
      <c r="G250" s="89">
        <v>50000</v>
      </c>
    </row>
    <row r="251" spans="1:7" x14ac:dyDescent="0.3">
      <c r="A251" s="89" t="s">
        <v>38</v>
      </c>
      <c r="B251" s="89" t="s">
        <v>212</v>
      </c>
      <c r="C251" s="89" t="s">
        <v>2299</v>
      </c>
      <c r="D251" s="89" t="s">
        <v>2457</v>
      </c>
      <c r="E251" s="89">
        <v>8.3999999999999894E-2</v>
      </c>
      <c r="F251" s="89">
        <v>0.115900002419948</v>
      </c>
      <c r="G251" s="89">
        <v>50000</v>
      </c>
    </row>
    <row r="252" spans="1:7" x14ac:dyDescent="0.3">
      <c r="A252" s="89" t="s">
        <v>38</v>
      </c>
      <c r="B252" s="89" t="s">
        <v>317</v>
      </c>
      <c r="C252" s="89" t="s">
        <v>2449</v>
      </c>
      <c r="D252" s="89" t="s">
        <v>2331</v>
      </c>
      <c r="E252" s="89">
        <v>8.3000000000000004E-2</v>
      </c>
      <c r="F252" s="89">
        <v>1.4960752535552801E-2</v>
      </c>
      <c r="G252" s="89">
        <v>50000</v>
      </c>
    </row>
    <row r="253" spans="1:7" x14ac:dyDescent="0.3">
      <c r="A253" s="89" t="s">
        <v>38</v>
      </c>
      <c r="B253" s="89" t="s">
        <v>1954</v>
      </c>
      <c r="C253" s="89" t="s">
        <v>2306</v>
      </c>
      <c r="D253" s="89" t="s">
        <v>2338</v>
      </c>
      <c r="E253" s="89">
        <v>8.2000000000000003E-2</v>
      </c>
      <c r="F253" s="89">
        <v>0.15075518504381999</v>
      </c>
      <c r="G253" s="89">
        <v>50000</v>
      </c>
    </row>
    <row r="254" spans="1:7" x14ac:dyDescent="0.3">
      <c r="A254" s="89" t="s">
        <v>38</v>
      </c>
      <c r="B254" s="89" t="s">
        <v>1954</v>
      </c>
      <c r="C254" s="89" t="s">
        <v>2302</v>
      </c>
      <c r="D254" s="89" t="s">
        <v>2344</v>
      </c>
      <c r="E254" s="89">
        <v>8.1999999999999906E-2</v>
      </c>
      <c r="F254" s="89">
        <v>6.02900252248434E-3</v>
      </c>
      <c r="G254" s="89">
        <v>50000</v>
      </c>
    </row>
    <row r="255" spans="1:7" x14ac:dyDescent="0.3">
      <c r="A255" s="89" t="s">
        <v>38</v>
      </c>
      <c r="B255" s="89" t="s">
        <v>112</v>
      </c>
      <c r="C255" s="89" t="s">
        <v>2501</v>
      </c>
      <c r="D255" s="89" t="s">
        <v>2335</v>
      </c>
      <c r="E255" s="89">
        <v>8.1000000000000003E-2</v>
      </c>
      <c r="F255" s="89">
        <v>1.8300000578164999E-2</v>
      </c>
      <c r="G255" s="89">
        <v>50000</v>
      </c>
    </row>
    <row r="256" spans="1:7" x14ac:dyDescent="0.3">
      <c r="A256" s="89" t="s">
        <v>38</v>
      </c>
      <c r="B256" s="89" t="s">
        <v>1954</v>
      </c>
      <c r="C256" s="89" t="s">
        <v>2422</v>
      </c>
      <c r="D256" s="89" t="s">
        <v>2340</v>
      </c>
      <c r="E256" s="89">
        <v>7.9000000000000001E-2</v>
      </c>
      <c r="F256" s="89">
        <v>0.63209998607635498</v>
      </c>
      <c r="G256" s="89">
        <v>50000</v>
      </c>
    </row>
    <row r="257" spans="1:7" x14ac:dyDescent="0.3">
      <c r="A257" s="89" t="s">
        <v>38</v>
      </c>
      <c r="B257" s="89" t="s">
        <v>94</v>
      </c>
      <c r="C257" s="89" t="s">
        <v>2454</v>
      </c>
      <c r="D257" s="89" t="s">
        <v>2344</v>
      </c>
      <c r="E257" s="89">
        <v>7.8999999999999904E-2</v>
      </c>
      <c r="F257" s="89">
        <v>0.13600000739097501</v>
      </c>
      <c r="G257" s="89">
        <v>50000</v>
      </c>
    </row>
    <row r="258" spans="1:7" x14ac:dyDescent="0.3">
      <c r="A258" s="89" t="s">
        <v>38</v>
      </c>
      <c r="B258" s="89" t="s">
        <v>317</v>
      </c>
      <c r="C258" s="89" t="s">
        <v>2502</v>
      </c>
      <c r="D258" s="89" t="s">
        <v>2335</v>
      </c>
      <c r="E258" s="89">
        <v>7.8E-2</v>
      </c>
      <c r="F258" s="89">
        <v>9.9999997764825804E-3</v>
      </c>
      <c r="G258" s="89">
        <v>50000</v>
      </c>
    </row>
    <row r="259" spans="1:7" x14ac:dyDescent="0.3">
      <c r="A259" s="89" t="s">
        <v>38</v>
      </c>
      <c r="B259" s="89" t="s">
        <v>143</v>
      </c>
      <c r="C259" s="89" t="s">
        <v>2460</v>
      </c>
      <c r="D259" s="89" t="s">
        <v>2333</v>
      </c>
      <c r="E259" s="89">
        <v>7.8E-2</v>
      </c>
      <c r="F259" s="89">
        <v>7.8781747386423694E-3</v>
      </c>
      <c r="G259" s="89">
        <v>50000</v>
      </c>
    </row>
    <row r="260" spans="1:7" x14ac:dyDescent="0.3">
      <c r="A260" s="89" t="s">
        <v>38</v>
      </c>
      <c r="B260" s="89" t="s">
        <v>212</v>
      </c>
      <c r="C260" s="89" t="s">
        <v>2294</v>
      </c>
      <c r="D260" s="89" t="s">
        <v>2457</v>
      </c>
      <c r="E260" s="89">
        <v>7.7999999999999903E-2</v>
      </c>
      <c r="F260" s="89">
        <v>5.0330577567999898E-2</v>
      </c>
      <c r="G260" s="89">
        <v>50000</v>
      </c>
    </row>
    <row r="261" spans="1:7" x14ac:dyDescent="0.3">
      <c r="A261" s="89" t="s">
        <v>38</v>
      </c>
      <c r="B261" s="89" t="s">
        <v>94</v>
      </c>
      <c r="C261" s="89" t="s">
        <v>2319</v>
      </c>
      <c r="D261" s="89" t="s">
        <v>2338</v>
      </c>
      <c r="E261" s="89">
        <v>7.7999999999999903E-2</v>
      </c>
      <c r="F261" s="89">
        <v>9.2669919845045204E-2</v>
      </c>
      <c r="G261" s="89">
        <v>50000</v>
      </c>
    </row>
    <row r="262" spans="1:7" x14ac:dyDescent="0.3">
      <c r="A262" s="89" t="s">
        <v>38</v>
      </c>
      <c r="B262" s="89" t="s">
        <v>212</v>
      </c>
      <c r="C262" s="89" t="s">
        <v>2491</v>
      </c>
      <c r="D262" s="89" t="s">
        <v>2331</v>
      </c>
      <c r="E262" s="89">
        <v>7.6999999999999999E-2</v>
      </c>
      <c r="F262" s="89">
        <v>1.9904514713200299E-5</v>
      </c>
      <c r="G262" s="89">
        <v>50000</v>
      </c>
    </row>
    <row r="263" spans="1:7" x14ac:dyDescent="0.3">
      <c r="A263" s="89" t="s">
        <v>38</v>
      </c>
      <c r="B263" s="89" t="s">
        <v>94</v>
      </c>
      <c r="C263" s="89" t="s">
        <v>2319</v>
      </c>
      <c r="D263" s="89" t="s">
        <v>2344</v>
      </c>
      <c r="E263" s="89">
        <v>7.6999999999999999E-2</v>
      </c>
      <c r="F263" s="89">
        <v>0.26350000500678999</v>
      </c>
      <c r="G263" s="89">
        <v>50000</v>
      </c>
    </row>
    <row r="264" spans="1:7" x14ac:dyDescent="0.3">
      <c r="A264" s="89" t="s">
        <v>38</v>
      </c>
      <c r="B264" s="89" t="s">
        <v>114</v>
      </c>
      <c r="C264" s="89" t="s">
        <v>2323</v>
      </c>
      <c r="D264" s="89" t="s">
        <v>2329</v>
      </c>
      <c r="E264" s="89">
        <v>7.5999999999999998E-2</v>
      </c>
      <c r="F264" s="89">
        <v>9.1967304738949304E-2</v>
      </c>
      <c r="G264" s="89">
        <v>50000</v>
      </c>
    </row>
    <row r="265" spans="1:7" x14ac:dyDescent="0.3">
      <c r="A265" s="89" t="s">
        <v>38</v>
      </c>
      <c r="B265" s="89" t="s">
        <v>1954</v>
      </c>
      <c r="C265" s="89" t="s">
        <v>2302</v>
      </c>
      <c r="D265" s="89" t="s">
        <v>2340</v>
      </c>
      <c r="E265" s="89">
        <v>7.5999999999999998E-2</v>
      </c>
      <c r="F265" s="89">
        <v>4.53952318166733E-2</v>
      </c>
      <c r="G265" s="89">
        <v>50000</v>
      </c>
    </row>
    <row r="266" spans="1:7" x14ac:dyDescent="0.3">
      <c r="A266" s="89" t="s">
        <v>38</v>
      </c>
      <c r="B266" s="89" t="s">
        <v>305</v>
      </c>
      <c r="C266" s="89" t="s">
        <v>2434</v>
      </c>
      <c r="D266" s="89" t="s">
        <v>2348</v>
      </c>
      <c r="E266" s="89">
        <v>7.5999999999999901E-2</v>
      </c>
      <c r="F266" s="89">
        <v>2.8246236172115101E-2</v>
      </c>
      <c r="G266" s="89">
        <v>50000</v>
      </c>
    </row>
    <row r="267" spans="1:7" x14ac:dyDescent="0.3">
      <c r="A267" s="89" t="s">
        <v>38</v>
      </c>
      <c r="B267" s="89" t="s">
        <v>212</v>
      </c>
      <c r="C267" s="89" t="s">
        <v>2491</v>
      </c>
      <c r="D267" s="89" t="s">
        <v>2337</v>
      </c>
      <c r="E267" s="89">
        <v>7.4999999999999997E-2</v>
      </c>
      <c r="F267" s="89">
        <v>2.6777019444605899E-4</v>
      </c>
      <c r="G267" s="89">
        <v>50000</v>
      </c>
    </row>
    <row r="268" spans="1:7" x14ac:dyDescent="0.3">
      <c r="A268" s="89" t="s">
        <v>38</v>
      </c>
      <c r="B268" s="89" t="s">
        <v>212</v>
      </c>
      <c r="C268" s="89" t="s">
        <v>2491</v>
      </c>
      <c r="D268" s="89" t="s">
        <v>2453</v>
      </c>
      <c r="E268" s="89">
        <v>7.4999999999999997E-2</v>
      </c>
      <c r="F268" s="89">
        <v>8.9024700136827001E-7</v>
      </c>
      <c r="G268" s="89">
        <v>50000</v>
      </c>
    </row>
    <row r="269" spans="1:7" x14ac:dyDescent="0.3">
      <c r="A269" s="89" t="s">
        <v>38</v>
      </c>
      <c r="B269" s="89" t="s">
        <v>112</v>
      </c>
      <c r="C269" s="89" t="s">
        <v>2292</v>
      </c>
      <c r="D269" s="89" t="s">
        <v>2336</v>
      </c>
      <c r="E269" s="89">
        <v>7.4999999999999997E-2</v>
      </c>
      <c r="F269" s="89">
        <v>0.23571689419272601</v>
      </c>
      <c r="G269" s="89">
        <v>50000</v>
      </c>
    </row>
    <row r="270" spans="1:7" x14ac:dyDescent="0.3">
      <c r="A270" s="89" t="s">
        <v>38</v>
      </c>
      <c r="B270" s="89" t="s">
        <v>143</v>
      </c>
      <c r="C270" s="89" t="s">
        <v>2503</v>
      </c>
      <c r="D270" s="89" t="s">
        <v>2340</v>
      </c>
      <c r="E270" s="89">
        <v>7.4999999999999997E-2</v>
      </c>
      <c r="F270" s="89">
        <v>0.17440000176429701</v>
      </c>
      <c r="G270" s="89">
        <v>50000</v>
      </c>
    </row>
    <row r="271" spans="1:7" x14ac:dyDescent="0.3">
      <c r="A271" s="89" t="s">
        <v>38</v>
      </c>
      <c r="B271" s="89" t="s">
        <v>1954</v>
      </c>
      <c r="C271" s="89" t="s">
        <v>2504</v>
      </c>
      <c r="D271" s="89" t="s">
        <v>2348</v>
      </c>
      <c r="E271" s="89">
        <v>7.4999999999999997E-2</v>
      </c>
      <c r="F271" s="89">
        <v>0.28640531065184799</v>
      </c>
      <c r="G271" s="89">
        <v>50000</v>
      </c>
    </row>
    <row r="272" spans="1:7" x14ac:dyDescent="0.3">
      <c r="A272" s="89" t="s">
        <v>38</v>
      </c>
      <c r="B272" s="89" t="s">
        <v>72</v>
      </c>
      <c r="C272" s="89" t="s">
        <v>2346</v>
      </c>
      <c r="D272" s="89" t="s">
        <v>2331</v>
      </c>
      <c r="E272" s="89">
        <v>7.49999999999999E-2</v>
      </c>
      <c r="F272" s="89">
        <v>5.2259367166292897E-2</v>
      </c>
      <c r="G272" s="89">
        <v>50000</v>
      </c>
    </row>
    <row r="273" spans="1:7" x14ac:dyDescent="0.3">
      <c r="A273" s="89" t="s">
        <v>38</v>
      </c>
      <c r="B273" s="89" t="s">
        <v>317</v>
      </c>
      <c r="C273" s="89" t="s">
        <v>2505</v>
      </c>
      <c r="D273" s="89" t="s">
        <v>2329</v>
      </c>
      <c r="E273" s="89">
        <v>7.3999999999999996E-2</v>
      </c>
      <c r="F273" s="89">
        <v>2.00721391432882E-2</v>
      </c>
      <c r="G273" s="89">
        <v>50000</v>
      </c>
    </row>
    <row r="274" spans="1:7" x14ac:dyDescent="0.3">
      <c r="A274" s="89" t="s">
        <v>38</v>
      </c>
      <c r="B274" s="89" t="s">
        <v>212</v>
      </c>
      <c r="C274" s="89" t="s">
        <v>2299</v>
      </c>
      <c r="D274" s="89" t="s">
        <v>2345</v>
      </c>
      <c r="E274" s="89">
        <v>7.3999999999999996E-2</v>
      </c>
      <c r="F274" s="89">
        <v>0.10589999705553001</v>
      </c>
      <c r="G274" s="89">
        <v>50000</v>
      </c>
    </row>
    <row r="275" spans="1:7" x14ac:dyDescent="0.3">
      <c r="A275" s="89" t="s">
        <v>38</v>
      </c>
      <c r="B275" s="89" t="s">
        <v>212</v>
      </c>
      <c r="C275" s="89" t="s">
        <v>2291</v>
      </c>
      <c r="D275" s="89" t="s">
        <v>2457</v>
      </c>
      <c r="E275" s="89">
        <v>7.2999999999999995E-2</v>
      </c>
      <c r="F275" s="89">
        <v>4.54647494576183E-3</v>
      </c>
      <c r="G275" s="89">
        <v>50000</v>
      </c>
    </row>
    <row r="276" spans="1:7" x14ac:dyDescent="0.3">
      <c r="A276" s="89" t="s">
        <v>38</v>
      </c>
      <c r="B276" s="89" t="s">
        <v>69</v>
      </c>
      <c r="C276" s="89" t="s">
        <v>2321</v>
      </c>
      <c r="D276" s="89" t="s">
        <v>2338</v>
      </c>
      <c r="E276" s="89">
        <v>7.2999999999999995E-2</v>
      </c>
      <c r="F276" s="89">
        <v>4.3281867913733597E-2</v>
      </c>
      <c r="G276" s="89">
        <v>50000</v>
      </c>
    </row>
    <row r="277" spans="1:7" x14ac:dyDescent="0.3">
      <c r="A277" s="89" t="s">
        <v>38</v>
      </c>
      <c r="B277" s="89" t="s">
        <v>182</v>
      </c>
      <c r="C277" s="89" t="s">
        <v>2416</v>
      </c>
      <c r="D277" s="89" t="s">
        <v>2338</v>
      </c>
      <c r="E277" s="89">
        <v>7.1999999999999897E-2</v>
      </c>
      <c r="F277" s="89">
        <v>0.110812645814341</v>
      </c>
      <c r="G277" s="89">
        <v>50000</v>
      </c>
    </row>
    <row r="278" spans="1:7" x14ac:dyDescent="0.3">
      <c r="A278" s="89" t="s">
        <v>38</v>
      </c>
      <c r="B278" s="89" t="s">
        <v>112</v>
      </c>
      <c r="C278" s="89" t="s">
        <v>2506</v>
      </c>
      <c r="D278" s="89" t="s">
        <v>2329</v>
      </c>
      <c r="E278" s="89">
        <v>7.0999999999999994E-2</v>
      </c>
      <c r="F278" s="89">
        <v>7.95474006199617E-4</v>
      </c>
      <c r="G278" s="89">
        <v>50000</v>
      </c>
    </row>
    <row r="279" spans="1:7" x14ac:dyDescent="0.3">
      <c r="A279" s="89" t="s">
        <v>38</v>
      </c>
      <c r="B279" s="89" t="s">
        <v>212</v>
      </c>
      <c r="C279" s="89" t="s">
        <v>2491</v>
      </c>
      <c r="D279" s="89" t="s">
        <v>2338</v>
      </c>
      <c r="E279" s="89">
        <v>7.0999999999999994E-2</v>
      </c>
      <c r="F279" s="89">
        <v>3.7560941435237202E-4</v>
      </c>
      <c r="G279" s="89">
        <v>50000</v>
      </c>
    </row>
    <row r="280" spans="1:7" x14ac:dyDescent="0.3">
      <c r="A280" s="89" t="s">
        <v>38</v>
      </c>
      <c r="B280" s="89" t="s">
        <v>112</v>
      </c>
      <c r="C280" s="89" t="s">
        <v>2286</v>
      </c>
      <c r="D280" s="89" t="s">
        <v>2340</v>
      </c>
      <c r="E280" s="89">
        <v>7.0999999999999994E-2</v>
      </c>
      <c r="F280" s="89">
        <v>7.0600003004074097E-2</v>
      </c>
      <c r="G280" s="89">
        <v>50000</v>
      </c>
    </row>
    <row r="281" spans="1:7" x14ac:dyDescent="0.3">
      <c r="A281" s="89" t="s">
        <v>38</v>
      </c>
      <c r="B281" s="89" t="s">
        <v>237</v>
      </c>
      <c r="C281" s="89" t="s">
        <v>2507</v>
      </c>
      <c r="D281" s="89" t="s">
        <v>2340</v>
      </c>
      <c r="E281" s="89">
        <v>7.0999999999999994E-2</v>
      </c>
      <c r="F281" s="89">
        <v>9.9999997473787503E-5</v>
      </c>
      <c r="G281" s="89">
        <v>50000</v>
      </c>
    </row>
    <row r="282" spans="1:7" x14ac:dyDescent="0.3">
      <c r="A282" s="89" t="s">
        <v>38</v>
      </c>
      <c r="B282" s="89" t="s">
        <v>112</v>
      </c>
      <c r="C282" s="89" t="s">
        <v>2292</v>
      </c>
      <c r="D282" s="89" t="s">
        <v>2329</v>
      </c>
      <c r="E282" s="89">
        <v>7.0000000000000007E-2</v>
      </c>
      <c r="F282" s="89">
        <v>6.3230082540165298E-4</v>
      </c>
      <c r="G282" s="89">
        <v>50000</v>
      </c>
    </row>
    <row r="283" spans="1:7" x14ac:dyDescent="0.3">
      <c r="A283" s="89" t="s">
        <v>38</v>
      </c>
      <c r="B283" s="89" t="s">
        <v>182</v>
      </c>
      <c r="C283" s="89" t="s">
        <v>2493</v>
      </c>
      <c r="D283" s="89" t="s">
        <v>2332</v>
      </c>
      <c r="E283" s="89">
        <v>7.0000000000000007E-2</v>
      </c>
      <c r="F283" s="89">
        <v>2.61696706339671E-2</v>
      </c>
      <c r="G283" s="89">
        <v>50000</v>
      </c>
    </row>
    <row r="284" spans="1:7" x14ac:dyDescent="0.3">
      <c r="A284" s="89" t="s">
        <v>38</v>
      </c>
      <c r="B284" s="89" t="s">
        <v>212</v>
      </c>
      <c r="C284" s="89" t="s">
        <v>2491</v>
      </c>
      <c r="D284" s="89" t="s">
        <v>2457</v>
      </c>
      <c r="E284" s="89">
        <v>7.0000000000000007E-2</v>
      </c>
      <c r="F284" s="89">
        <v>1.0000159522222101E-4</v>
      </c>
      <c r="G284" s="89">
        <v>50000</v>
      </c>
    </row>
    <row r="285" spans="1:7" x14ac:dyDescent="0.3">
      <c r="A285" s="89" t="s">
        <v>38</v>
      </c>
      <c r="B285" s="89" t="s">
        <v>212</v>
      </c>
      <c r="C285" s="89" t="s">
        <v>2508</v>
      </c>
      <c r="D285" s="89" t="s">
        <v>2333</v>
      </c>
      <c r="E285" s="89">
        <v>6.9999999999999896E-2</v>
      </c>
      <c r="F285" s="89">
        <v>1.06344873780283E-5</v>
      </c>
      <c r="G285" s="89">
        <v>50000</v>
      </c>
    </row>
    <row r="286" spans="1:7" x14ac:dyDescent="0.3">
      <c r="A286" s="89" t="s">
        <v>38</v>
      </c>
      <c r="B286" s="89" t="s">
        <v>182</v>
      </c>
      <c r="C286" s="89" t="s">
        <v>2509</v>
      </c>
      <c r="D286" s="89" t="s">
        <v>2335</v>
      </c>
      <c r="E286" s="89">
        <v>6.9000000000000006E-2</v>
      </c>
      <c r="F286" s="89">
        <v>0.20014033825989899</v>
      </c>
      <c r="G286" s="89">
        <v>50000</v>
      </c>
    </row>
    <row r="287" spans="1:7" x14ac:dyDescent="0.3">
      <c r="A287" s="89" t="s">
        <v>38</v>
      </c>
      <c r="B287" s="89" t="s">
        <v>212</v>
      </c>
      <c r="C287" s="89" t="s">
        <v>2299</v>
      </c>
      <c r="D287" s="89" t="s">
        <v>2453</v>
      </c>
      <c r="E287" s="89">
        <v>6.9000000000000006E-2</v>
      </c>
      <c r="F287" s="89">
        <v>9.8499998450279194E-2</v>
      </c>
      <c r="G287" s="89">
        <v>50000</v>
      </c>
    </row>
    <row r="288" spans="1:7" x14ac:dyDescent="0.3">
      <c r="A288" s="89" t="s">
        <v>38</v>
      </c>
      <c r="B288" s="89" t="s">
        <v>112</v>
      </c>
      <c r="C288" s="89" t="s">
        <v>2510</v>
      </c>
      <c r="D288" s="89" t="s">
        <v>2453</v>
      </c>
      <c r="E288" s="89">
        <v>6.9000000000000006E-2</v>
      </c>
      <c r="F288" s="89">
        <v>8.7600000202655695E-2</v>
      </c>
      <c r="G288" s="89">
        <v>50000</v>
      </c>
    </row>
    <row r="289" spans="1:7" x14ac:dyDescent="0.3">
      <c r="A289" s="89" t="s">
        <v>38</v>
      </c>
      <c r="B289" s="89" t="s">
        <v>317</v>
      </c>
      <c r="C289" s="89" t="s">
        <v>2505</v>
      </c>
      <c r="D289" s="89" t="s">
        <v>2344</v>
      </c>
      <c r="E289" s="89">
        <v>6.9000000000000006E-2</v>
      </c>
      <c r="F289" s="89">
        <v>0.13760000467300401</v>
      </c>
      <c r="G289" s="89">
        <v>50000</v>
      </c>
    </row>
    <row r="290" spans="1:7" x14ac:dyDescent="0.3">
      <c r="A290" s="89" t="s">
        <v>38</v>
      </c>
      <c r="B290" s="89" t="s">
        <v>112</v>
      </c>
      <c r="C290" s="89" t="s">
        <v>2298</v>
      </c>
      <c r="D290" s="89" t="s">
        <v>2332</v>
      </c>
      <c r="E290" s="89">
        <v>6.8999999999999895E-2</v>
      </c>
      <c r="F290" s="89">
        <v>2.27428224602132E-2</v>
      </c>
      <c r="G290" s="89">
        <v>50000</v>
      </c>
    </row>
    <row r="291" spans="1:7" x14ac:dyDescent="0.3">
      <c r="A291" s="89" t="s">
        <v>38</v>
      </c>
      <c r="B291" s="89" t="s">
        <v>1954</v>
      </c>
      <c r="C291" s="89" t="s">
        <v>2430</v>
      </c>
      <c r="D291" s="89" t="s">
        <v>2340</v>
      </c>
      <c r="E291" s="89">
        <v>6.8999999999999895E-2</v>
      </c>
      <c r="F291" s="89">
        <v>0.26440000534057601</v>
      </c>
      <c r="G291" s="89">
        <v>50000</v>
      </c>
    </row>
    <row r="292" spans="1:7" x14ac:dyDescent="0.3">
      <c r="A292" s="89" t="s">
        <v>38</v>
      </c>
      <c r="B292" s="89" t="s">
        <v>212</v>
      </c>
      <c r="C292" s="89" t="s">
        <v>2511</v>
      </c>
      <c r="D292" s="89" t="s">
        <v>2337</v>
      </c>
      <c r="E292" s="89">
        <v>6.8000000000000005E-2</v>
      </c>
      <c r="F292" s="89">
        <v>4.9567439729102602E-4</v>
      </c>
      <c r="G292" s="89">
        <v>50000</v>
      </c>
    </row>
    <row r="293" spans="1:7" x14ac:dyDescent="0.3">
      <c r="A293" s="89" t="s">
        <v>38</v>
      </c>
      <c r="B293" s="89" t="s">
        <v>114</v>
      </c>
      <c r="C293" s="89" t="s">
        <v>2439</v>
      </c>
      <c r="D293" s="89" t="s">
        <v>2333</v>
      </c>
      <c r="E293" s="89">
        <v>6.8000000000000005E-2</v>
      </c>
      <c r="F293" s="89">
        <v>5.3201141587644503E-2</v>
      </c>
      <c r="G293" s="89">
        <v>50000</v>
      </c>
    </row>
    <row r="294" spans="1:7" x14ac:dyDescent="0.3">
      <c r="A294" s="89" t="s">
        <v>38</v>
      </c>
      <c r="B294" s="89" t="s">
        <v>114</v>
      </c>
      <c r="C294" s="89" t="s">
        <v>2512</v>
      </c>
      <c r="D294" s="89" t="s">
        <v>2457</v>
      </c>
      <c r="E294" s="89">
        <v>6.8000000000000005E-2</v>
      </c>
      <c r="F294" s="89">
        <v>3.8607725813374197E-2</v>
      </c>
      <c r="G294" s="89">
        <v>50000</v>
      </c>
    </row>
    <row r="295" spans="1:7" x14ac:dyDescent="0.3">
      <c r="A295" s="89" t="s">
        <v>38</v>
      </c>
      <c r="B295" s="89" t="s">
        <v>212</v>
      </c>
      <c r="C295" s="89" t="s">
        <v>2299</v>
      </c>
      <c r="D295" s="89" t="s">
        <v>2338</v>
      </c>
      <c r="E295" s="89">
        <v>6.8000000000000005E-2</v>
      </c>
      <c r="F295" s="89">
        <v>2.1601395284076902E-3</v>
      </c>
      <c r="G295" s="89">
        <v>50000</v>
      </c>
    </row>
    <row r="296" spans="1:7" x14ac:dyDescent="0.3">
      <c r="A296" s="89" t="s">
        <v>38</v>
      </c>
      <c r="B296" s="89" t="s">
        <v>212</v>
      </c>
      <c r="C296" s="89" t="s">
        <v>2427</v>
      </c>
      <c r="D296" s="89" t="s">
        <v>2348</v>
      </c>
      <c r="E296" s="89">
        <v>6.8000000000000005E-2</v>
      </c>
      <c r="F296" s="89">
        <v>7.0100001990795094E-2</v>
      </c>
      <c r="G296" s="89">
        <v>50000</v>
      </c>
    </row>
    <row r="297" spans="1:7" x14ac:dyDescent="0.3">
      <c r="A297" s="89" t="s">
        <v>38</v>
      </c>
      <c r="B297" s="89" t="s">
        <v>1954</v>
      </c>
      <c r="C297" s="89" t="s">
        <v>2312</v>
      </c>
      <c r="D297" s="89" t="s">
        <v>2348</v>
      </c>
      <c r="E297" s="89">
        <v>6.7999999999999894E-2</v>
      </c>
      <c r="F297" s="89">
        <v>8.6620106559158402E-3</v>
      </c>
      <c r="G297" s="89">
        <v>50000</v>
      </c>
    </row>
    <row r="298" spans="1:7" x14ac:dyDescent="0.3">
      <c r="A298" s="89" t="s">
        <v>38</v>
      </c>
      <c r="B298" s="89" t="s">
        <v>317</v>
      </c>
      <c r="C298" s="89" t="s">
        <v>2505</v>
      </c>
      <c r="D298" s="89" t="s">
        <v>2348</v>
      </c>
      <c r="E298" s="89">
        <v>6.6999999999999907E-2</v>
      </c>
      <c r="F298" s="89">
        <v>0.16820000112056699</v>
      </c>
      <c r="G298" s="89">
        <v>50000</v>
      </c>
    </row>
    <row r="299" spans="1:7" x14ac:dyDescent="0.3">
      <c r="A299" s="89" t="s">
        <v>38</v>
      </c>
      <c r="B299" s="89" t="s">
        <v>305</v>
      </c>
      <c r="C299" s="89" t="s">
        <v>2478</v>
      </c>
      <c r="D299" s="89" t="s">
        <v>2330</v>
      </c>
      <c r="E299" s="89">
        <v>6.6000000000000003E-2</v>
      </c>
      <c r="F299" s="89">
        <v>3.17399803691552E-2</v>
      </c>
      <c r="G299" s="89">
        <v>50000</v>
      </c>
    </row>
    <row r="300" spans="1:7" x14ac:dyDescent="0.3">
      <c r="A300" s="89" t="s">
        <v>38</v>
      </c>
      <c r="B300" s="89" t="s">
        <v>1954</v>
      </c>
      <c r="C300" s="89" t="s">
        <v>2430</v>
      </c>
      <c r="D300" s="89" t="s">
        <v>2453</v>
      </c>
      <c r="E300" s="89">
        <v>6.6000000000000003E-2</v>
      </c>
      <c r="F300" s="89">
        <v>0.131099998950958</v>
      </c>
      <c r="G300" s="89">
        <v>50000</v>
      </c>
    </row>
    <row r="301" spans="1:7" x14ac:dyDescent="0.3">
      <c r="A301" s="89" t="s">
        <v>38</v>
      </c>
      <c r="B301" s="89" t="s">
        <v>114</v>
      </c>
      <c r="C301" s="89" t="s">
        <v>2513</v>
      </c>
      <c r="D301" s="89" t="s">
        <v>2340</v>
      </c>
      <c r="E301" s="89">
        <v>6.5999999999999906E-2</v>
      </c>
      <c r="F301" s="89">
        <v>0.17170000076293901</v>
      </c>
      <c r="G301" s="89">
        <v>50000</v>
      </c>
    </row>
    <row r="302" spans="1:7" x14ac:dyDescent="0.3">
      <c r="A302" s="89" t="s">
        <v>38</v>
      </c>
      <c r="B302" s="89" t="s">
        <v>143</v>
      </c>
      <c r="C302" s="89" t="s">
        <v>2334</v>
      </c>
      <c r="D302" s="89" t="s">
        <v>2457</v>
      </c>
      <c r="E302" s="89">
        <v>6.5000000000000002E-2</v>
      </c>
      <c r="F302" s="89">
        <v>5.2200000733137103E-2</v>
      </c>
      <c r="G302" s="89">
        <v>50000</v>
      </c>
    </row>
    <row r="303" spans="1:7" x14ac:dyDescent="0.3">
      <c r="A303" s="89" t="s">
        <v>38</v>
      </c>
      <c r="B303" s="89" t="s">
        <v>237</v>
      </c>
      <c r="C303" s="89" t="s">
        <v>2507</v>
      </c>
      <c r="D303" s="89" t="s">
        <v>2329</v>
      </c>
      <c r="E303" s="89">
        <v>6.4999999999999905E-2</v>
      </c>
      <c r="F303" s="89">
        <v>4.9761212992823595E-4</v>
      </c>
      <c r="G303" s="89">
        <v>50000</v>
      </c>
    </row>
    <row r="304" spans="1:7" x14ac:dyDescent="0.3">
      <c r="A304" s="89" t="s">
        <v>38</v>
      </c>
      <c r="B304" s="89" t="s">
        <v>182</v>
      </c>
      <c r="C304" s="89" t="s">
        <v>2282</v>
      </c>
      <c r="D304" s="89" t="s">
        <v>2336</v>
      </c>
      <c r="E304" s="89">
        <v>6.4999999999999905E-2</v>
      </c>
      <c r="F304" s="89">
        <v>4.3696463510014799E-2</v>
      </c>
      <c r="G304" s="89">
        <v>50000</v>
      </c>
    </row>
    <row r="305" spans="1:7" x14ac:dyDescent="0.3">
      <c r="A305" s="89" t="s">
        <v>38</v>
      </c>
      <c r="B305" s="89" t="s">
        <v>182</v>
      </c>
      <c r="C305" s="89" t="s">
        <v>2451</v>
      </c>
      <c r="D305" s="89" t="s">
        <v>2453</v>
      </c>
      <c r="E305" s="89">
        <v>6.3E-2</v>
      </c>
      <c r="F305" s="89">
        <v>0.1317999958992</v>
      </c>
      <c r="G305" s="89">
        <v>50000</v>
      </c>
    </row>
    <row r="306" spans="1:7" x14ac:dyDescent="0.3">
      <c r="A306" s="89" t="s">
        <v>38</v>
      </c>
      <c r="B306" s="89" t="s">
        <v>212</v>
      </c>
      <c r="C306" s="89" t="s">
        <v>2435</v>
      </c>
      <c r="D306" s="89" t="s">
        <v>2340</v>
      </c>
      <c r="E306" s="89">
        <v>6.3E-2</v>
      </c>
      <c r="F306" s="89">
        <v>7.6776684160881504E-3</v>
      </c>
      <c r="G306" s="89">
        <v>50000</v>
      </c>
    </row>
    <row r="307" spans="1:7" x14ac:dyDescent="0.3">
      <c r="A307" s="89" t="s">
        <v>38</v>
      </c>
      <c r="B307" s="89" t="s">
        <v>182</v>
      </c>
      <c r="C307" s="89" t="s">
        <v>2463</v>
      </c>
      <c r="D307" s="89" t="s">
        <v>2340</v>
      </c>
      <c r="E307" s="89">
        <v>6.3E-2</v>
      </c>
      <c r="F307" s="89">
        <v>0.187000006437301</v>
      </c>
      <c r="G307" s="89">
        <v>50000</v>
      </c>
    </row>
    <row r="308" spans="1:7" x14ac:dyDescent="0.3">
      <c r="A308" s="89" t="s">
        <v>38</v>
      </c>
      <c r="B308" s="89" t="s">
        <v>1954</v>
      </c>
      <c r="C308" s="89" t="s">
        <v>2312</v>
      </c>
      <c r="D308" s="89" t="s">
        <v>2344</v>
      </c>
      <c r="E308" s="89">
        <v>6.3E-2</v>
      </c>
      <c r="F308" s="89">
        <v>1.05718731112068E-3</v>
      </c>
      <c r="G308" s="89">
        <v>50000</v>
      </c>
    </row>
    <row r="309" spans="1:7" x14ac:dyDescent="0.3">
      <c r="A309" s="89" t="s">
        <v>38</v>
      </c>
      <c r="B309" s="89" t="s">
        <v>212</v>
      </c>
      <c r="C309" s="89" t="s">
        <v>2470</v>
      </c>
      <c r="D309" s="89" t="s">
        <v>2344</v>
      </c>
      <c r="E309" s="89">
        <v>6.3E-2</v>
      </c>
      <c r="F309" s="89">
        <v>0.18150000274181299</v>
      </c>
      <c r="G309" s="89">
        <v>50000</v>
      </c>
    </row>
    <row r="310" spans="1:7" x14ac:dyDescent="0.3">
      <c r="A310" s="89" t="s">
        <v>38</v>
      </c>
      <c r="B310" s="89" t="s">
        <v>212</v>
      </c>
      <c r="C310" s="89" t="s">
        <v>2491</v>
      </c>
      <c r="D310" s="89" t="s">
        <v>2332</v>
      </c>
      <c r="E310" s="89">
        <v>6.2E-2</v>
      </c>
      <c r="F310" s="89">
        <v>5.4071928620129097E-3</v>
      </c>
      <c r="G310" s="89">
        <v>50000</v>
      </c>
    </row>
    <row r="311" spans="1:7" x14ac:dyDescent="0.3">
      <c r="A311" s="89" t="s">
        <v>38</v>
      </c>
      <c r="B311" s="89" t="s">
        <v>212</v>
      </c>
      <c r="C311" s="89" t="s">
        <v>2514</v>
      </c>
      <c r="D311" s="89" t="s">
        <v>2333</v>
      </c>
      <c r="E311" s="89">
        <v>6.2E-2</v>
      </c>
      <c r="F311" s="89">
        <v>0.24079999327659601</v>
      </c>
      <c r="G311" s="89">
        <v>50000</v>
      </c>
    </row>
    <row r="312" spans="1:7" x14ac:dyDescent="0.3">
      <c r="A312" s="89" t="s">
        <v>38</v>
      </c>
      <c r="B312" s="89" t="s">
        <v>182</v>
      </c>
      <c r="C312" s="89" t="s">
        <v>2339</v>
      </c>
      <c r="D312" s="89" t="s">
        <v>2338</v>
      </c>
      <c r="E312" s="89">
        <v>6.2E-2</v>
      </c>
      <c r="F312" s="89">
        <v>1.00000004749745E-3</v>
      </c>
      <c r="G312" s="89">
        <v>50000</v>
      </c>
    </row>
    <row r="313" spans="1:7" x14ac:dyDescent="0.3">
      <c r="A313" s="89" t="s">
        <v>38</v>
      </c>
      <c r="B313" s="89" t="s">
        <v>237</v>
      </c>
      <c r="C313" s="89" t="s">
        <v>2341</v>
      </c>
      <c r="D313" s="89" t="s">
        <v>2330</v>
      </c>
      <c r="E313" s="89">
        <v>6.2E-2</v>
      </c>
      <c r="F313" s="89">
        <v>7.4000000022351698E-3</v>
      </c>
      <c r="G313" s="89">
        <v>50000</v>
      </c>
    </row>
    <row r="314" spans="1:7" x14ac:dyDescent="0.3">
      <c r="A314" s="89" t="s">
        <v>38</v>
      </c>
      <c r="B314" s="89" t="s">
        <v>212</v>
      </c>
      <c r="C314" s="89" t="s">
        <v>2491</v>
      </c>
      <c r="D314" s="89" t="s">
        <v>2342</v>
      </c>
      <c r="E314" s="89">
        <v>6.2E-2</v>
      </c>
      <c r="F314" s="89">
        <v>1.4346808017779201E-4</v>
      </c>
      <c r="G314" s="89">
        <v>50000</v>
      </c>
    </row>
    <row r="315" spans="1:7" x14ac:dyDescent="0.3">
      <c r="A315" s="89" t="s">
        <v>38</v>
      </c>
      <c r="B315" s="89" t="s">
        <v>317</v>
      </c>
      <c r="C315" s="89" t="s">
        <v>2515</v>
      </c>
      <c r="D315" s="89" t="s">
        <v>2348</v>
      </c>
      <c r="E315" s="89">
        <v>6.2E-2</v>
      </c>
      <c r="F315" s="89">
        <v>3.1801635089678398E-2</v>
      </c>
      <c r="G315" s="89">
        <v>50000</v>
      </c>
    </row>
    <row r="316" spans="1:7" x14ac:dyDescent="0.3">
      <c r="A316" s="89" t="s">
        <v>38</v>
      </c>
      <c r="B316" s="89" t="s">
        <v>212</v>
      </c>
      <c r="C316" s="89" t="s">
        <v>2516</v>
      </c>
      <c r="D316" s="89" t="s">
        <v>2348</v>
      </c>
      <c r="E316" s="89">
        <v>6.1999999999999902E-2</v>
      </c>
      <c r="F316" s="89">
        <v>1.60164717028889E-4</v>
      </c>
      <c r="G316" s="89">
        <v>50000</v>
      </c>
    </row>
    <row r="317" spans="1:7" x14ac:dyDescent="0.3">
      <c r="A317" s="89" t="s">
        <v>38</v>
      </c>
      <c r="B317" s="89" t="s">
        <v>237</v>
      </c>
      <c r="C317" s="89" t="s">
        <v>2517</v>
      </c>
      <c r="D317" s="89" t="s">
        <v>2335</v>
      </c>
      <c r="E317" s="89">
        <v>6.0999999999999999E-2</v>
      </c>
      <c r="F317" s="89">
        <v>9.68878078549E-7</v>
      </c>
      <c r="G317" s="89">
        <v>50000</v>
      </c>
    </row>
    <row r="318" spans="1:7" x14ac:dyDescent="0.3">
      <c r="A318" s="89" t="s">
        <v>38</v>
      </c>
      <c r="B318" s="89" t="s">
        <v>212</v>
      </c>
      <c r="C318" s="89" t="s">
        <v>2518</v>
      </c>
      <c r="D318" s="89" t="s">
        <v>2333</v>
      </c>
      <c r="E318" s="89">
        <v>6.0999999999999999E-2</v>
      </c>
      <c r="F318" s="89">
        <v>5.9691724113602698E-2</v>
      </c>
      <c r="G318" s="89">
        <v>50000</v>
      </c>
    </row>
    <row r="319" spans="1:7" x14ac:dyDescent="0.3">
      <c r="A319" s="89" t="s">
        <v>38</v>
      </c>
      <c r="B319" s="89" t="s">
        <v>212</v>
      </c>
      <c r="C319" s="89" t="s">
        <v>2491</v>
      </c>
      <c r="D319" s="89" t="s">
        <v>2330</v>
      </c>
      <c r="E319" s="89">
        <v>6.0999999999999999E-2</v>
      </c>
      <c r="F319" s="89">
        <v>6.0878396256283998E-4</v>
      </c>
      <c r="G319" s="89">
        <v>50000</v>
      </c>
    </row>
    <row r="320" spans="1:7" x14ac:dyDescent="0.3">
      <c r="A320" s="89" t="s">
        <v>38</v>
      </c>
      <c r="B320" s="89" t="s">
        <v>182</v>
      </c>
      <c r="C320" s="89" t="s">
        <v>2303</v>
      </c>
      <c r="D320" s="89" t="s">
        <v>2342</v>
      </c>
      <c r="E320" s="89">
        <v>6.0999999999999999E-2</v>
      </c>
      <c r="F320" s="89">
        <v>4.0074231995936597E-3</v>
      </c>
      <c r="G320" s="89">
        <v>50000</v>
      </c>
    </row>
    <row r="321" spans="1:7" x14ac:dyDescent="0.3">
      <c r="A321" s="89" t="s">
        <v>38</v>
      </c>
      <c r="B321" s="89" t="s">
        <v>182</v>
      </c>
      <c r="C321" s="89" t="s">
        <v>2339</v>
      </c>
      <c r="D321" s="89" t="s">
        <v>2336</v>
      </c>
      <c r="E321" s="89">
        <v>6.0999999999999999E-2</v>
      </c>
      <c r="F321" s="89">
        <v>5.7213537609205903E-2</v>
      </c>
      <c r="G321" s="89">
        <v>50000</v>
      </c>
    </row>
    <row r="322" spans="1:7" x14ac:dyDescent="0.3">
      <c r="A322" s="89" t="s">
        <v>38</v>
      </c>
      <c r="B322" s="89" t="s">
        <v>317</v>
      </c>
      <c r="C322" s="89" t="s">
        <v>2431</v>
      </c>
      <c r="D322" s="89" t="s">
        <v>2345</v>
      </c>
      <c r="E322" s="89">
        <v>6.0999999999999999E-2</v>
      </c>
      <c r="F322" s="89">
        <v>7.9800002276897403E-2</v>
      </c>
      <c r="G322" s="89">
        <v>50000</v>
      </c>
    </row>
    <row r="323" spans="1:7" x14ac:dyDescent="0.3">
      <c r="A323" s="89" t="s">
        <v>38</v>
      </c>
      <c r="B323" s="89" t="s">
        <v>212</v>
      </c>
      <c r="C323" s="89" t="s">
        <v>2470</v>
      </c>
      <c r="D323" s="89" t="s">
        <v>2340</v>
      </c>
      <c r="E323" s="89">
        <v>6.0999999999999999E-2</v>
      </c>
      <c r="F323" s="89">
        <v>0.19660000503063199</v>
      </c>
      <c r="G323" s="89">
        <v>50000</v>
      </c>
    </row>
    <row r="324" spans="1:7" x14ac:dyDescent="0.3">
      <c r="A324" s="89" t="s">
        <v>38</v>
      </c>
      <c r="B324" s="89" t="s">
        <v>69</v>
      </c>
      <c r="C324" s="89" t="s">
        <v>2475</v>
      </c>
      <c r="D324" s="89" t="s">
        <v>2336</v>
      </c>
      <c r="E324" s="89">
        <v>6.0999999999999902E-2</v>
      </c>
      <c r="F324" s="89">
        <v>0.56510001420974698</v>
      </c>
      <c r="G324" s="89">
        <v>50000</v>
      </c>
    </row>
    <row r="325" spans="1:7" x14ac:dyDescent="0.3">
      <c r="A325" s="89" t="s">
        <v>38</v>
      </c>
      <c r="B325" s="89" t="s">
        <v>143</v>
      </c>
      <c r="C325" s="89" t="s">
        <v>2279</v>
      </c>
      <c r="D325" s="89" t="s">
        <v>2338</v>
      </c>
      <c r="E325" s="89">
        <v>0.06</v>
      </c>
      <c r="F325" s="89">
        <v>9.4474013306102399E-3</v>
      </c>
      <c r="G325" s="89">
        <v>50000</v>
      </c>
    </row>
    <row r="326" spans="1:7" x14ac:dyDescent="0.3">
      <c r="A326" s="89" t="s">
        <v>38</v>
      </c>
      <c r="B326" s="89" t="s">
        <v>237</v>
      </c>
      <c r="C326" s="89" t="s">
        <v>2507</v>
      </c>
      <c r="D326" s="89" t="s">
        <v>2336</v>
      </c>
      <c r="E326" s="89">
        <v>0.06</v>
      </c>
      <c r="F326" s="89">
        <v>0</v>
      </c>
      <c r="G326" s="89">
        <v>50000</v>
      </c>
    </row>
    <row r="327" spans="1:7" x14ac:dyDescent="0.3">
      <c r="A327" s="89" t="s">
        <v>38</v>
      </c>
      <c r="B327" s="89" t="s">
        <v>112</v>
      </c>
      <c r="C327" s="89" t="s">
        <v>2489</v>
      </c>
      <c r="D327" s="89" t="s">
        <v>2340</v>
      </c>
      <c r="E327" s="89">
        <v>0.06</v>
      </c>
      <c r="F327" s="89">
        <v>0.161876052079786</v>
      </c>
      <c r="G327" s="89">
        <v>50000</v>
      </c>
    </row>
    <row r="328" spans="1:7" x14ac:dyDescent="0.3">
      <c r="A328" s="89" t="s">
        <v>38</v>
      </c>
      <c r="B328" s="89" t="s">
        <v>182</v>
      </c>
      <c r="C328" s="89" t="s">
        <v>2519</v>
      </c>
      <c r="D328" s="89" t="s">
        <v>2337</v>
      </c>
      <c r="E328" s="89">
        <v>5.8999999999999997E-2</v>
      </c>
      <c r="F328" s="89">
        <v>0.246600002050399</v>
      </c>
      <c r="G328" s="89">
        <v>50000</v>
      </c>
    </row>
    <row r="329" spans="1:7" x14ac:dyDescent="0.3">
      <c r="A329" s="89" t="s">
        <v>38</v>
      </c>
      <c r="B329" s="89" t="s">
        <v>212</v>
      </c>
      <c r="C329" s="89" t="s">
        <v>2520</v>
      </c>
      <c r="D329" s="89" t="s">
        <v>2335</v>
      </c>
      <c r="E329" s="89">
        <v>5.8999999999999997E-2</v>
      </c>
      <c r="F329" s="89">
        <v>3.6046082858500099E-3</v>
      </c>
      <c r="G329" s="89">
        <v>50000</v>
      </c>
    </row>
    <row r="330" spans="1:7" x14ac:dyDescent="0.3">
      <c r="A330" s="89" t="s">
        <v>38</v>
      </c>
      <c r="B330" s="89" t="s">
        <v>212</v>
      </c>
      <c r="C330" s="89" t="s">
        <v>2520</v>
      </c>
      <c r="D330" s="89" t="s">
        <v>2332</v>
      </c>
      <c r="E330" s="89">
        <v>5.8999999999999997E-2</v>
      </c>
      <c r="F330" s="89">
        <v>4.0136868176661298E-4</v>
      </c>
      <c r="G330" s="89">
        <v>50000</v>
      </c>
    </row>
    <row r="331" spans="1:7" x14ac:dyDescent="0.3">
      <c r="A331" s="89" t="s">
        <v>38</v>
      </c>
      <c r="B331" s="89" t="s">
        <v>143</v>
      </c>
      <c r="C331" s="89" t="s">
        <v>2334</v>
      </c>
      <c r="D331" s="89" t="s">
        <v>2330</v>
      </c>
      <c r="E331" s="89">
        <v>5.8999999999999997E-2</v>
      </c>
      <c r="F331" s="89">
        <v>3.9692310254438097E-2</v>
      </c>
      <c r="G331" s="89">
        <v>50000</v>
      </c>
    </row>
    <row r="332" spans="1:7" x14ac:dyDescent="0.3">
      <c r="A332" s="89" t="s">
        <v>38</v>
      </c>
      <c r="B332" s="89" t="s">
        <v>182</v>
      </c>
      <c r="C332" s="89" t="s">
        <v>2415</v>
      </c>
      <c r="D332" s="89" t="s">
        <v>2342</v>
      </c>
      <c r="E332" s="89">
        <v>5.8999999999999997E-2</v>
      </c>
      <c r="F332" s="89">
        <v>4.0727435791215599E-2</v>
      </c>
      <c r="G332" s="89">
        <v>50000</v>
      </c>
    </row>
    <row r="333" spans="1:7" x14ac:dyDescent="0.3">
      <c r="A333" s="89" t="s">
        <v>38</v>
      </c>
      <c r="B333" s="89" t="s">
        <v>212</v>
      </c>
      <c r="C333" s="89" t="s">
        <v>2427</v>
      </c>
      <c r="D333" s="89" t="s">
        <v>2344</v>
      </c>
      <c r="E333" s="89">
        <v>5.8999999999999997E-2</v>
      </c>
      <c r="F333" s="89">
        <v>2.4100000038742998E-2</v>
      </c>
      <c r="G333" s="89">
        <v>50000</v>
      </c>
    </row>
    <row r="334" spans="1:7" x14ac:dyDescent="0.3">
      <c r="A334" s="89" t="s">
        <v>38</v>
      </c>
      <c r="B334" s="89" t="s">
        <v>212</v>
      </c>
      <c r="C334" s="89" t="s">
        <v>2520</v>
      </c>
      <c r="D334" s="89" t="s">
        <v>2457</v>
      </c>
      <c r="E334" s="89">
        <v>5.8000000000000003E-2</v>
      </c>
      <c r="F334" s="89">
        <v>2.0999999251216598E-3</v>
      </c>
      <c r="G334" s="89">
        <v>50000</v>
      </c>
    </row>
    <row r="335" spans="1:7" x14ac:dyDescent="0.3">
      <c r="A335" s="89" t="s">
        <v>38</v>
      </c>
      <c r="B335" s="89" t="s">
        <v>72</v>
      </c>
      <c r="C335" s="89" t="s">
        <v>2521</v>
      </c>
      <c r="D335" s="89" t="s">
        <v>2333</v>
      </c>
      <c r="E335" s="89">
        <v>5.7000000000000002E-2</v>
      </c>
      <c r="F335" s="89">
        <v>2.5949696960446599E-2</v>
      </c>
      <c r="G335" s="89">
        <v>50000</v>
      </c>
    </row>
    <row r="336" spans="1:7" x14ac:dyDescent="0.3">
      <c r="A336" s="89" t="s">
        <v>38</v>
      </c>
      <c r="B336" s="89" t="s">
        <v>212</v>
      </c>
      <c r="C336" s="89" t="s">
        <v>2520</v>
      </c>
      <c r="D336" s="89" t="s">
        <v>2333</v>
      </c>
      <c r="E336" s="89">
        <v>5.7000000000000002E-2</v>
      </c>
      <c r="F336" s="89">
        <v>3.5719602425352302E-4</v>
      </c>
      <c r="G336" s="89">
        <v>50000</v>
      </c>
    </row>
    <row r="337" spans="1:7" x14ac:dyDescent="0.3">
      <c r="A337" s="89" t="s">
        <v>38</v>
      </c>
      <c r="B337" s="89" t="s">
        <v>212</v>
      </c>
      <c r="C337" s="89" t="s">
        <v>2491</v>
      </c>
      <c r="D337" s="89" t="s">
        <v>2336</v>
      </c>
      <c r="E337" s="89">
        <v>5.7000000000000002E-2</v>
      </c>
      <c r="F337" s="89">
        <v>6.09578670532577E-4</v>
      </c>
      <c r="G337" s="89">
        <v>50000</v>
      </c>
    </row>
    <row r="338" spans="1:7" x14ac:dyDescent="0.3">
      <c r="A338" s="89" t="s">
        <v>38</v>
      </c>
      <c r="B338" s="89" t="s">
        <v>212</v>
      </c>
      <c r="C338" s="89" t="s">
        <v>2491</v>
      </c>
      <c r="D338" s="89" t="s">
        <v>2345</v>
      </c>
      <c r="E338" s="89">
        <v>5.7000000000000002E-2</v>
      </c>
      <c r="F338" s="89">
        <v>1.13732761346207E-3</v>
      </c>
      <c r="G338" s="89">
        <v>50000</v>
      </c>
    </row>
    <row r="339" spans="1:7" x14ac:dyDescent="0.3">
      <c r="A339" s="89" t="s">
        <v>38</v>
      </c>
      <c r="B339" s="89" t="s">
        <v>182</v>
      </c>
      <c r="C339" s="89" t="s">
        <v>2415</v>
      </c>
      <c r="D339" s="89" t="s">
        <v>2335</v>
      </c>
      <c r="E339" s="89">
        <v>5.6999999999999898E-2</v>
      </c>
      <c r="F339" s="89">
        <v>8.7147173169406305E-4</v>
      </c>
      <c r="G339" s="89">
        <v>50000</v>
      </c>
    </row>
    <row r="340" spans="1:7" x14ac:dyDescent="0.3">
      <c r="A340" s="89" t="s">
        <v>38</v>
      </c>
      <c r="B340" s="89" t="s">
        <v>182</v>
      </c>
      <c r="C340" s="89" t="s">
        <v>2416</v>
      </c>
      <c r="D340" s="89" t="s">
        <v>2342</v>
      </c>
      <c r="E340" s="89">
        <v>5.6999999999999898E-2</v>
      </c>
      <c r="F340" s="89">
        <v>3.8144985878076597E-2</v>
      </c>
      <c r="G340" s="89">
        <v>50000</v>
      </c>
    </row>
    <row r="341" spans="1:7" x14ac:dyDescent="0.3">
      <c r="A341" s="89" t="s">
        <v>38</v>
      </c>
      <c r="B341" s="89" t="s">
        <v>237</v>
      </c>
      <c r="C341" s="89" t="s">
        <v>2517</v>
      </c>
      <c r="D341" s="89" t="s">
        <v>2337</v>
      </c>
      <c r="E341" s="89">
        <v>5.6000000000000001E-2</v>
      </c>
      <c r="F341" s="89">
        <v>7.8365995467549794E-5</v>
      </c>
      <c r="G341" s="89">
        <v>50000</v>
      </c>
    </row>
    <row r="342" spans="1:7" x14ac:dyDescent="0.3">
      <c r="A342" s="89" t="s">
        <v>38</v>
      </c>
      <c r="B342" s="89" t="s">
        <v>94</v>
      </c>
      <c r="C342" s="89" t="s">
        <v>2454</v>
      </c>
      <c r="D342" s="89" t="s">
        <v>2329</v>
      </c>
      <c r="E342" s="89">
        <v>5.6000000000000001E-2</v>
      </c>
      <c r="F342" s="89">
        <v>0.14290667997076101</v>
      </c>
      <c r="G342" s="89">
        <v>50000</v>
      </c>
    </row>
    <row r="343" spans="1:7" x14ac:dyDescent="0.3">
      <c r="A343" s="89" t="s">
        <v>38</v>
      </c>
      <c r="B343" s="89" t="s">
        <v>1954</v>
      </c>
      <c r="C343" s="89" t="s">
        <v>2322</v>
      </c>
      <c r="D343" s="89" t="s">
        <v>2338</v>
      </c>
      <c r="E343" s="89">
        <v>5.6000000000000001E-2</v>
      </c>
      <c r="F343" s="89">
        <v>1.58265901951254E-2</v>
      </c>
      <c r="G343" s="89">
        <v>50000</v>
      </c>
    </row>
    <row r="344" spans="1:7" x14ac:dyDescent="0.3">
      <c r="A344" s="89" t="s">
        <v>38</v>
      </c>
      <c r="B344" s="89" t="s">
        <v>212</v>
      </c>
      <c r="C344" s="89" t="s">
        <v>2511</v>
      </c>
      <c r="D344" s="89" t="s">
        <v>2330</v>
      </c>
      <c r="E344" s="89">
        <v>5.6000000000000001E-2</v>
      </c>
      <c r="F344" s="89">
        <v>1.0884389628852699E-3</v>
      </c>
      <c r="G344" s="89">
        <v>50000</v>
      </c>
    </row>
    <row r="345" spans="1:7" x14ac:dyDescent="0.3">
      <c r="A345" s="89" t="s">
        <v>38</v>
      </c>
      <c r="B345" s="89" t="s">
        <v>94</v>
      </c>
      <c r="C345" s="89" t="s">
        <v>2522</v>
      </c>
      <c r="D345" s="89" t="s">
        <v>2453</v>
      </c>
      <c r="E345" s="89">
        <v>5.6000000000000001E-2</v>
      </c>
      <c r="F345" s="89">
        <v>0</v>
      </c>
      <c r="G345" s="89">
        <v>50000</v>
      </c>
    </row>
    <row r="346" spans="1:7" x14ac:dyDescent="0.3">
      <c r="A346" s="89" t="s">
        <v>38</v>
      </c>
      <c r="B346" s="89" t="s">
        <v>212</v>
      </c>
      <c r="C346" s="89" t="s">
        <v>2427</v>
      </c>
      <c r="D346" s="89" t="s">
        <v>2453</v>
      </c>
      <c r="E346" s="89">
        <v>5.6000000000000001E-2</v>
      </c>
      <c r="F346" s="89">
        <v>1.9999999494757501E-4</v>
      </c>
      <c r="G346" s="89">
        <v>50000</v>
      </c>
    </row>
    <row r="347" spans="1:7" x14ac:dyDescent="0.3">
      <c r="A347" s="89" t="s">
        <v>38</v>
      </c>
      <c r="B347" s="89" t="s">
        <v>237</v>
      </c>
      <c r="C347" s="89" t="s">
        <v>2523</v>
      </c>
      <c r="D347" s="89" t="s">
        <v>2457</v>
      </c>
      <c r="E347" s="89">
        <v>5.5999999999999897E-2</v>
      </c>
      <c r="F347" s="89">
        <v>5.4999999701976698E-3</v>
      </c>
      <c r="G347" s="89">
        <v>50000</v>
      </c>
    </row>
    <row r="348" spans="1:7" x14ac:dyDescent="0.3">
      <c r="A348" s="89" t="s">
        <v>38</v>
      </c>
      <c r="B348" s="89" t="s">
        <v>305</v>
      </c>
      <c r="C348" s="89" t="s">
        <v>2307</v>
      </c>
      <c r="D348" s="89" t="s">
        <v>2457</v>
      </c>
      <c r="E348" s="89">
        <v>5.5E-2</v>
      </c>
      <c r="F348" s="89">
        <v>4.7899998724460602E-2</v>
      </c>
      <c r="G348" s="89">
        <v>50000</v>
      </c>
    </row>
    <row r="349" spans="1:7" x14ac:dyDescent="0.3">
      <c r="A349" s="89" t="s">
        <v>38</v>
      </c>
      <c r="B349" s="89" t="s">
        <v>305</v>
      </c>
      <c r="C349" s="89" t="s">
        <v>2524</v>
      </c>
      <c r="D349" s="89" t="s">
        <v>2331</v>
      </c>
      <c r="E349" s="89">
        <v>5.5E-2</v>
      </c>
      <c r="F349" s="89">
        <v>0.112235202488165</v>
      </c>
      <c r="G349" s="89">
        <v>50000</v>
      </c>
    </row>
    <row r="350" spans="1:7" x14ac:dyDescent="0.3">
      <c r="A350" s="89" t="s">
        <v>38</v>
      </c>
      <c r="B350" s="89" t="s">
        <v>237</v>
      </c>
      <c r="C350" s="89" t="s">
        <v>2523</v>
      </c>
      <c r="D350" s="89" t="s">
        <v>2336</v>
      </c>
      <c r="E350" s="89">
        <v>5.5E-2</v>
      </c>
      <c r="F350" s="89">
        <v>5.2345870308946398E-5</v>
      </c>
      <c r="G350" s="89">
        <v>50000</v>
      </c>
    </row>
    <row r="351" spans="1:7" x14ac:dyDescent="0.3">
      <c r="A351" s="89" t="s">
        <v>38</v>
      </c>
      <c r="B351" s="89" t="s">
        <v>182</v>
      </c>
      <c r="C351" s="89" t="s">
        <v>2415</v>
      </c>
      <c r="D351" s="89" t="s">
        <v>2345</v>
      </c>
      <c r="E351" s="89">
        <v>5.5E-2</v>
      </c>
      <c r="F351" s="89">
        <v>0.170699998736381</v>
      </c>
      <c r="G351" s="89">
        <v>50000</v>
      </c>
    </row>
    <row r="352" spans="1:7" x14ac:dyDescent="0.3">
      <c r="A352" s="89" t="s">
        <v>38</v>
      </c>
      <c r="B352" s="89" t="s">
        <v>305</v>
      </c>
      <c r="C352" s="89" t="s">
        <v>2485</v>
      </c>
      <c r="D352" s="89" t="s">
        <v>2342</v>
      </c>
      <c r="E352" s="89">
        <v>5.4999999999999903E-2</v>
      </c>
      <c r="F352" s="89">
        <v>1.08085902817596E-4</v>
      </c>
      <c r="G352" s="89">
        <v>50000</v>
      </c>
    </row>
    <row r="353" spans="1:7" x14ac:dyDescent="0.3">
      <c r="A353" s="89" t="s">
        <v>38</v>
      </c>
      <c r="B353" s="89" t="s">
        <v>112</v>
      </c>
      <c r="C353" s="89" t="s">
        <v>2525</v>
      </c>
      <c r="D353" s="89" t="s">
        <v>2329</v>
      </c>
      <c r="E353" s="89">
        <v>5.3999999999999999E-2</v>
      </c>
      <c r="F353" s="89">
        <v>2.6000000070780498E-3</v>
      </c>
      <c r="G353" s="89">
        <v>50000</v>
      </c>
    </row>
    <row r="354" spans="1:7" x14ac:dyDescent="0.3">
      <c r="A354" s="89" t="s">
        <v>38</v>
      </c>
      <c r="B354" s="89" t="s">
        <v>212</v>
      </c>
      <c r="C354" s="89" t="s">
        <v>2491</v>
      </c>
      <c r="D354" s="89" t="s">
        <v>2329</v>
      </c>
      <c r="E354" s="89">
        <v>5.3999999999999999E-2</v>
      </c>
      <c r="F354" s="89">
        <v>1.5675170489100001E-4</v>
      </c>
      <c r="G354" s="89">
        <v>50000</v>
      </c>
    </row>
    <row r="355" spans="1:7" x14ac:dyDescent="0.3">
      <c r="A355" s="89" t="s">
        <v>38</v>
      </c>
      <c r="B355" s="89" t="s">
        <v>112</v>
      </c>
      <c r="C355" s="89" t="s">
        <v>2510</v>
      </c>
      <c r="D355" s="89" t="s">
        <v>2329</v>
      </c>
      <c r="E355" s="89">
        <v>5.3999999999999999E-2</v>
      </c>
      <c r="F355" s="89">
        <v>0.104777412023772</v>
      </c>
      <c r="G355" s="89">
        <v>50000</v>
      </c>
    </row>
    <row r="356" spans="1:7" x14ac:dyDescent="0.3">
      <c r="A356" s="89" t="s">
        <v>38</v>
      </c>
      <c r="B356" s="89" t="s">
        <v>212</v>
      </c>
      <c r="C356" s="89" t="s">
        <v>2441</v>
      </c>
      <c r="D356" s="89" t="s">
        <v>2333</v>
      </c>
      <c r="E356" s="89">
        <v>5.3999999999999999E-2</v>
      </c>
      <c r="F356" s="89">
        <v>6.3999722848939705E-2</v>
      </c>
      <c r="G356" s="89">
        <v>50000</v>
      </c>
    </row>
    <row r="357" spans="1:7" x14ac:dyDescent="0.3">
      <c r="A357" s="89" t="s">
        <v>38</v>
      </c>
      <c r="B357" s="89" t="s">
        <v>305</v>
      </c>
      <c r="C357" s="89" t="s">
        <v>2314</v>
      </c>
      <c r="D357" s="89" t="s">
        <v>2457</v>
      </c>
      <c r="E357" s="89">
        <v>5.3999999999999999E-2</v>
      </c>
      <c r="F357" s="89">
        <v>1.7136141299945101E-2</v>
      </c>
      <c r="G357" s="89">
        <v>50000</v>
      </c>
    </row>
    <row r="358" spans="1:7" x14ac:dyDescent="0.3">
      <c r="A358" s="89" t="s">
        <v>38</v>
      </c>
      <c r="B358" s="89" t="s">
        <v>212</v>
      </c>
      <c r="C358" s="89" t="s">
        <v>2299</v>
      </c>
      <c r="D358" s="89" t="s">
        <v>2333</v>
      </c>
      <c r="E358" s="89">
        <v>5.3999999999999902E-2</v>
      </c>
      <c r="F358" s="89">
        <v>1.40794533303433E-2</v>
      </c>
      <c r="G358" s="89">
        <v>50000</v>
      </c>
    </row>
    <row r="359" spans="1:7" x14ac:dyDescent="0.3">
      <c r="A359" s="89" t="s">
        <v>38</v>
      </c>
      <c r="B359" s="89" t="s">
        <v>1954</v>
      </c>
      <c r="C359" s="89" t="s">
        <v>2526</v>
      </c>
      <c r="D359" s="89" t="s">
        <v>2338</v>
      </c>
      <c r="E359" s="89">
        <v>5.2999999999999999E-2</v>
      </c>
      <c r="F359" s="89">
        <v>0.187125842347593</v>
      </c>
      <c r="G359" s="89">
        <v>50000</v>
      </c>
    </row>
    <row r="360" spans="1:7" x14ac:dyDescent="0.3">
      <c r="A360" s="89" t="s">
        <v>38</v>
      </c>
      <c r="B360" s="89" t="s">
        <v>94</v>
      </c>
      <c r="C360" s="89" t="s">
        <v>2319</v>
      </c>
      <c r="D360" s="89" t="s">
        <v>2331</v>
      </c>
      <c r="E360" s="89">
        <v>5.2999999999999999E-2</v>
      </c>
      <c r="F360" s="89">
        <v>3.77036836449995E-2</v>
      </c>
      <c r="G360" s="89">
        <v>50000</v>
      </c>
    </row>
    <row r="361" spans="1:7" x14ac:dyDescent="0.3">
      <c r="A361" s="89" t="s">
        <v>38</v>
      </c>
      <c r="B361" s="89" t="s">
        <v>237</v>
      </c>
      <c r="C361" s="89" t="s">
        <v>2507</v>
      </c>
      <c r="D361" s="89" t="s">
        <v>2331</v>
      </c>
      <c r="E361" s="89">
        <v>5.2999999999999999E-2</v>
      </c>
      <c r="F361" s="89">
        <v>2.0977428307287199E-5</v>
      </c>
      <c r="G361" s="89">
        <v>50000</v>
      </c>
    </row>
    <row r="362" spans="1:7" x14ac:dyDescent="0.3">
      <c r="A362" s="89" t="s">
        <v>38</v>
      </c>
      <c r="B362" s="89" t="s">
        <v>1954</v>
      </c>
      <c r="C362" s="89" t="s">
        <v>2527</v>
      </c>
      <c r="D362" s="89" t="s">
        <v>2453</v>
      </c>
      <c r="E362" s="89">
        <v>5.2999999999999999E-2</v>
      </c>
      <c r="F362" s="89">
        <v>7.6499998569488498E-2</v>
      </c>
      <c r="G362" s="89">
        <v>50000</v>
      </c>
    </row>
    <row r="363" spans="1:7" x14ac:dyDescent="0.3">
      <c r="A363" s="89" t="s">
        <v>38</v>
      </c>
      <c r="B363" s="89" t="s">
        <v>1954</v>
      </c>
      <c r="C363" s="89" t="s">
        <v>2430</v>
      </c>
      <c r="D363" s="89" t="s">
        <v>2345</v>
      </c>
      <c r="E363" s="89">
        <v>5.2999999999999999E-2</v>
      </c>
      <c r="F363" s="89">
        <v>0.51670002937316895</v>
      </c>
      <c r="G363" s="89">
        <v>50000</v>
      </c>
    </row>
    <row r="364" spans="1:7" x14ac:dyDescent="0.3">
      <c r="A364" s="89" t="s">
        <v>38</v>
      </c>
      <c r="B364" s="89" t="s">
        <v>212</v>
      </c>
      <c r="C364" s="89" t="s">
        <v>2491</v>
      </c>
      <c r="D364" s="89" t="s">
        <v>2344</v>
      </c>
      <c r="E364" s="89">
        <v>5.2999999999999999E-2</v>
      </c>
      <c r="F364" s="89">
        <v>1.4506007833723E-3</v>
      </c>
      <c r="G364" s="89">
        <v>50000</v>
      </c>
    </row>
    <row r="365" spans="1:7" x14ac:dyDescent="0.3">
      <c r="A365" s="89" t="s">
        <v>38</v>
      </c>
      <c r="B365" s="89" t="s">
        <v>305</v>
      </c>
      <c r="C365" s="89" t="s">
        <v>2499</v>
      </c>
      <c r="D365" s="89" t="s">
        <v>2453</v>
      </c>
      <c r="E365" s="89">
        <v>5.2999999999999901E-2</v>
      </c>
      <c r="F365" s="89">
        <v>4.6999999321997096E-3</v>
      </c>
      <c r="G365" s="89">
        <v>50000</v>
      </c>
    </row>
    <row r="366" spans="1:7" x14ac:dyDescent="0.3">
      <c r="A366" s="89" t="s">
        <v>38</v>
      </c>
      <c r="B366" s="89" t="s">
        <v>305</v>
      </c>
      <c r="C366" s="89" t="s">
        <v>2499</v>
      </c>
      <c r="D366" s="89" t="s">
        <v>2329</v>
      </c>
      <c r="E366" s="89">
        <v>5.1999999999999998E-2</v>
      </c>
      <c r="F366" s="89">
        <v>6.6029608840104906E-2</v>
      </c>
      <c r="G366" s="89">
        <v>50000</v>
      </c>
    </row>
    <row r="367" spans="1:7" x14ac:dyDescent="0.3">
      <c r="A367" s="89" t="s">
        <v>38</v>
      </c>
      <c r="B367" s="89" t="s">
        <v>237</v>
      </c>
      <c r="C367" s="89" t="s">
        <v>2507</v>
      </c>
      <c r="D367" s="89" t="s">
        <v>2335</v>
      </c>
      <c r="E367" s="89">
        <v>5.1999999999999998E-2</v>
      </c>
      <c r="F367" s="89">
        <v>1.5305919589062999E-6</v>
      </c>
      <c r="G367" s="89">
        <v>50000</v>
      </c>
    </row>
    <row r="368" spans="1:7" x14ac:dyDescent="0.3">
      <c r="A368" s="89" t="s">
        <v>38</v>
      </c>
      <c r="B368" s="89" t="s">
        <v>182</v>
      </c>
      <c r="C368" s="89" t="s">
        <v>2415</v>
      </c>
      <c r="D368" s="89" t="s">
        <v>2338</v>
      </c>
      <c r="E368" s="89">
        <v>5.1999999999999998E-2</v>
      </c>
      <c r="F368" s="89">
        <v>5.1610855700143503E-2</v>
      </c>
      <c r="G368" s="89">
        <v>50000</v>
      </c>
    </row>
    <row r="369" spans="1:7" x14ac:dyDescent="0.3">
      <c r="A369" s="89" t="s">
        <v>38</v>
      </c>
      <c r="B369" s="89" t="s">
        <v>237</v>
      </c>
      <c r="C369" s="89" t="s">
        <v>2523</v>
      </c>
      <c r="D369" s="89" t="s">
        <v>2338</v>
      </c>
      <c r="E369" s="89">
        <v>5.1999999999999998E-2</v>
      </c>
      <c r="F369" s="89">
        <v>5.5550264313244501E-7</v>
      </c>
      <c r="G369" s="89">
        <v>50000</v>
      </c>
    </row>
    <row r="370" spans="1:7" x14ac:dyDescent="0.3">
      <c r="A370" s="89" t="s">
        <v>38</v>
      </c>
      <c r="B370" s="89" t="s">
        <v>212</v>
      </c>
      <c r="C370" s="89" t="s">
        <v>2528</v>
      </c>
      <c r="D370" s="89" t="s">
        <v>2453</v>
      </c>
      <c r="E370" s="89">
        <v>5.1999999999999998E-2</v>
      </c>
      <c r="F370" s="89">
        <v>0</v>
      </c>
      <c r="G370" s="89">
        <v>50000</v>
      </c>
    </row>
    <row r="371" spans="1:7" x14ac:dyDescent="0.3">
      <c r="A371" s="89" t="s">
        <v>38</v>
      </c>
      <c r="B371" s="89" t="s">
        <v>212</v>
      </c>
      <c r="C371" s="89" t="s">
        <v>2491</v>
      </c>
      <c r="D371" s="89" t="s">
        <v>2340</v>
      </c>
      <c r="E371" s="89">
        <v>5.1999999999999998E-2</v>
      </c>
      <c r="F371" s="89">
        <v>1.4625588569589299E-3</v>
      </c>
      <c r="G371" s="89">
        <v>50000</v>
      </c>
    </row>
    <row r="372" spans="1:7" x14ac:dyDescent="0.3">
      <c r="A372" s="89" t="s">
        <v>38</v>
      </c>
      <c r="B372" s="89" t="s">
        <v>69</v>
      </c>
      <c r="C372" s="89" t="s">
        <v>2321</v>
      </c>
      <c r="D372" s="89" t="s">
        <v>2344</v>
      </c>
      <c r="E372" s="89">
        <v>5.1999999999999998E-2</v>
      </c>
      <c r="F372" s="89">
        <v>0.16339999437332101</v>
      </c>
      <c r="G372" s="89">
        <v>50000</v>
      </c>
    </row>
    <row r="373" spans="1:7" x14ac:dyDescent="0.3">
      <c r="A373" s="89" t="s">
        <v>38</v>
      </c>
      <c r="B373" s="89" t="s">
        <v>69</v>
      </c>
      <c r="C373" s="89" t="s">
        <v>2473</v>
      </c>
      <c r="D373" s="89" t="s">
        <v>2337</v>
      </c>
      <c r="E373" s="89">
        <v>5.0999999999999997E-2</v>
      </c>
      <c r="F373" s="89">
        <v>2.8773715568143701E-2</v>
      </c>
      <c r="G373" s="89">
        <v>50000</v>
      </c>
    </row>
    <row r="374" spans="1:7" x14ac:dyDescent="0.3">
      <c r="A374" s="89" t="s">
        <v>38</v>
      </c>
      <c r="B374" s="89" t="s">
        <v>1954</v>
      </c>
      <c r="C374" s="89" t="s">
        <v>2306</v>
      </c>
      <c r="D374" s="89" t="s">
        <v>2329</v>
      </c>
      <c r="E374" s="89">
        <v>5.0999999999999997E-2</v>
      </c>
      <c r="F374" s="89">
        <v>2.26987403334459E-3</v>
      </c>
      <c r="G374" s="89">
        <v>50000</v>
      </c>
    </row>
    <row r="375" spans="1:7" x14ac:dyDescent="0.3">
      <c r="A375" s="89" t="s">
        <v>38</v>
      </c>
      <c r="B375" s="89" t="s">
        <v>212</v>
      </c>
      <c r="C375" s="89" t="s">
        <v>2529</v>
      </c>
      <c r="D375" s="89" t="s">
        <v>2335</v>
      </c>
      <c r="E375" s="89">
        <v>5.0999999999999997E-2</v>
      </c>
      <c r="F375" s="89">
        <v>9.5063820396777497E-3</v>
      </c>
      <c r="G375" s="89">
        <v>50000</v>
      </c>
    </row>
    <row r="376" spans="1:7" x14ac:dyDescent="0.3">
      <c r="A376" s="89" t="s">
        <v>38</v>
      </c>
      <c r="B376" s="89" t="s">
        <v>212</v>
      </c>
      <c r="C376" s="89" t="s">
        <v>2427</v>
      </c>
      <c r="D376" s="89" t="s">
        <v>2457</v>
      </c>
      <c r="E376" s="89">
        <v>5.0999999999999997E-2</v>
      </c>
      <c r="F376" s="89">
        <v>1.18000004440546E-2</v>
      </c>
      <c r="G376" s="89">
        <v>50000</v>
      </c>
    </row>
    <row r="377" spans="1:7" x14ac:dyDescent="0.3">
      <c r="A377" s="89" t="s">
        <v>38</v>
      </c>
      <c r="B377" s="89" t="s">
        <v>114</v>
      </c>
      <c r="C377" s="89" t="s">
        <v>2323</v>
      </c>
      <c r="D377" s="89" t="s">
        <v>2338</v>
      </c>
      <c r="E377" s="89">
        <v>5.0999999999999997E-2</v>
      </c>
      <c r="F377" s="89">
        <v>7.3051532245451606E-2</v>
      </c>
      <c r="G377" s="89">
        <v>50000</v>
      </c>
    </row>
    <row r="378" spans="1:7" x14ac:dyDescent="0.3">
      <c r="A378" s="89" t="s">
        <v>38</v>
      </c>
      <c r="B378" s="89" t="s">
        <v>317</v>
      </c>
      <c r="C378" s="89" t="s">
        <v>2530</v>
      </c>
      <c r="D378" s="89" t="s">
        <v>2338</v>
      </c>
      <c r="E378" s="89">
        <v>5.0999999999999997E-2</v>
      </c>
      <c r="F378" s="89">
        <v>1.6397351747804399E-2</v>
      </c>
      <c r="G378" s="89">
        <v>50000</v>
      </c>
    </row>
    <row r="379" spans="1:7" x14ac:dyDescent="0.3">
      <c r="A379" s="89" t="s">
        <v>38</v>
      </c>
      <c r="B379" s="89" t="s">
        <v>237</v>
      </c>
      <c r="C379" s="89" t="s">
        <v>2517</v>
      </c>
      <c r="D379" s="89" t="s">
        <v>2342</v>
      </c>
      <c r="E379" s="89">
        <v>5.0999999999999997E-2</v>
      </c>
      <c r="F379" s="89">
        <v>5.9537746408346004E-4</v>
      </c>
      <c r="G379" s="89">
        <v>50000</v>
      </c>
    </row>
    <row r="380" spans="1:7" x14ac:dyDescent="0.3">
      <c r="A380" s="89" t="s">
        <v>38</v>
      </c>
      <c r="B380" s="89" t="s">
        <v>237</v>
      </c>
      <c r="C380" s="89" t="s">
        <v>2507</v>
      </c>
      <c r="D380" s="89" t="s">
        <v>2453</v>
      </c>
      <c r="E380" s="89">
        <v>5.0999999999999997E-2</v>
      </c>
      <c r="F380" s="89">
        <v>1.0999999940395301E-3</v>
      </c>
      <c r="G380" s="89">
        <v>50000</v>
      </c>
    </row>
    <row r="381" spans="1:7" x14ac:dyDescent="0.3">
      <c r="A381" s="89" t="s">
        <v>38</v>
      </c>
      <c r="B381" s="89" t="s">
        <v>94</v>
      </c>
      <c r="C381" s="89" t="s">
        <v>2531</v>
      </c>
      <c r="D381" s="89" t="s">
        <v>2345</v>
      </c>
      <c r="E381" s="89">
        <v>5.0999999999999997E-2</v>
      </c>
      <c r="F381" s="89">
        <v>6.1099998652935E-2</v>
      </c>
      <c r="G381" s="89">
        <v>50000</v>
      </c>
    </row>
    <row r="382" spans="1:7" x14ac:dyDescent="0.3">
      <c r="A382" s="89" t="s">
        <v>38</v>
      </c>
      <c r="B382" s="89" t="s">
        <v>212</v>
      </c>
      <c r="C382" s="89" t="s">
        <v>2427</v>
      </c>
      <c r="D382" s="89" t="s">
        <v>2340</v>
      </c>
      <c r="E382" s="89">
        <v>5.0999999999999997E-2</v>
      </c>
      <c r="F382" s="89">
        <v>2.96000000089406E-2</v>
      </c>
      <c r="G382" s="89">
        <v>50000</v>
      </c>
    </row>
    <row r="383" spans="1:7" x14ac:dyDescent="0.3">
      <c r="A383" s="89" t="s">
        <v>38</v>
      </c>
      <c r="B383" s="89" t="s">
        <v>143</v>
      </c>
      <c r="C383" s="89" t="s">
        <v>2532</v>
      </c>
      <c r="D383" s="89" t="s">
        <v>2333</v>
      </c>
      <c r="E383" s="89">
        <v>5.09999999999999E-2</v>
      </c>
      <c r="F383" s="89">
        <v>1.95000004023313E-2</v>
      </c>
      <c r="G383" s="89">
        <v>50000</v>
      </c>
    </row>
    <row r="384" spans="1:7" x14ac:dyDescent="0.3">
      <c r="A384" s="89" t="s">
        <v>38</v>
      </c>
      <c r="B384" s="89" t="s">
        <v>212</v>
      </c>
      <c r="C384" s="89" t="s">
        <v>2427</v>
      </c>
      <c r="D384" s="89" t="s">
        <v>2337</v>
      </c>
      <c r="E384" s="89">
        <v>0.05</v>
      </c>
      <c r="F384" s="89">
        <v>6.0707061609149696E-4</v>
      </c>
      <c r="G384" s="89">
        <v>50000</v>
      </c>
    </row>
    <row r="385" spans="1:7" x14ac:dyDescent="0.3">
      <c r="A385" s="89" t="s">
        <v>38</v>
      </c>
      <c r="B385" s="89" t="s">
        <v>237</v>
      </c>
      <c r="C385" s="89" t="s">
        <v>2311</v>
      </c>
      <c r="D385" s="89" t="s">
        <v>2337</v>
      </c>
      <c r="E385" s="89">
        <v>0.05</v>
      </c>
      <c r="F385" s="89">
        <v>2.3575776883938398E-3</v>
      </c>
      <c r="G385" s="89">
        <v>50000</v>
      </c>
    </row>
    <row r="386" spans="1:7" x14ac:dyDescent="0.3">
      <c r="A386" s="89" t="s">
        <v>38</v>
      </c>
      <c r="B386" s="89" t="s">
        <v>237</v>
      </c>
      <c r="C386" s="89" t="s">
        <v>2523</v>
      </c>
      <c r="D386" s="89" t="s">
        <v>2329</v>
      </c>
      <c r="E386" s="89">
        <v>0.05</v>
      </c>
      <c r="F386" s="89">
        <v>6.7223043668700002E-6</v>
      </c>
      <c r="G386" s="89">
        <v>50000</v>
      </c>
    </row>
    <row r="387" spans="1:7" x14ac:dyDescent="0.3">
      <c r="A387" s="89" t="s">
        <v>38</v>
      </c>
      <c r="B387" s="89" t="s">
        <v>317</v>
      </c>
      <c r="C387" s="89" t="s">
        <v>2533</v>
      </c>
      <c r="D387" s="89" t="s">
        <v>2335</v>
      </c>
      <c r="E387" s="89">
        <v>0.05</v>
      </c>
      <c r="F387" s="89">
        <v>2.3928628706260401E-2</v>
      </c>
      <c r="G387" s="89">
        <v>50000</v>
      </c>
    </row>
    <row r="388" spans="1:7" x14ac:dyDescent="0.3">
      <c r="A388" s="89" t="s">
        <v>38</v>
      </c>
      <c r="B388" s="89" t="s">
        <v>182</v>
      </c>
      <c r="C388" s="89" t="s">
        <v>2462</v>
      </c>
      <c r="D388" s="89" t="s">
        <v>2332</v>
      </c>
      <c r="E388" s="89">
        <v>0.05</v>
      </c>
      <c r="F388" s="89">
        <v>1.40599832193481E-2</v>
      </c>
      <c r="G388" s="89">
        <v>50000</v>
      </c>
    </row>
    <row r="389" spans="1:7" x14ac:dyDescent="0.3">
      <c r="A389" s="89" t="s">
        <v>38</v>
      </c>
      <c r="B389" s="89" t="s">
        <v>212</v>
      </c>
      <c r="C389" s="89" t="s">
        <v>2435</v>
      </c>
      <c r="D389" s="89" t="s">
        <v>2332</v>
      </c>
      <c r="E389" s="89">
        <v>0.05</v>
      </c>
      <c r="F389" s="89">
        <v>1.5502421185550599E-3</v>
      </c>
      <c r="G389" s="89">
        <v>50000</v>
      </c>
    </row>
    <row r="390" spans="1:7" x14ac:dyDescent="0.3">
      <c r="A390" s="89" t="s">
        <v>38</v>
      </c>
      <c r="B390" s="89" t="s">
        <v>212</v>
      </c>
      <c r="C390" s="89" t="s">
        <v>2534</v>
      </c>
      <c r="D390" s="89" t="s">
        <v>2332</v>
      </c>
      <c r="E390" s="89">
        <v>0.05</v>
      </c>
      <c r="F390" s="89">
        <v>7.1341387396821896E-4</v>
      </c>
      <c r="G390" s="89">
        <v>50000</v>
      </c>
    </row>
    <row r="391" spans="1:7" x14ac:dyDescent="0.3">
      <c r="A391" s="89" t="s">
        <v>38</v>
      </c>
      <c r="B391" s="89" t="s">
        <v>237</v>
      </c>
      <c r="C391" s="89" t="s">
        <v>2507</v>
      </c>
      <c r="D391" s="89" t="s">
        <v>2332</v>
      </c>
      <c r="E391" s="89">
        <v>0.05</v>
      </c>
      <c r="F391" s="89">
        <v>1.18304711057552E-4</v>
      </c>
      <c r="G391" s="89">
        <v>50000</v>
      </c>
    </row>
    <row r="392" spans="1:7" x14ac:dyDescent="0.3">
      <c r="A392" s="89" t="s">
        <v>38</v>
      </c>
      <c r="B392" s="89" t="s">
        <v>237</v>
      </c>
      <c r="C392" s="89" t="s">
        <v>2517</v>
      </c>
      <c r="D392" s="89" t="s">
        <v>2457</v>
      </c>
      <c r="E392" s="89">
        <v>0.05</v>
      </c>
      <c r="F392" s="89">
        <v>1.93000007420778E-2</v>
      </c>
      <c r="G392" s="89">
        <v>50000</v>
      </c>
    </row>
    <row r="393" spans="1:7" x14ac:dyDescent="0.3">
      <c r="A393" s="89" t="s">
        <v>38</v>
      </c>
      <c r="B393" s="89" t="s">
        <v>1954</v>
      </c>
      <c r="C393" s="89" t="s">
        <v>2535</v>
      </c>
      <c r="D393" s="89" t="s">
        <v>2453</v>
      </c>
      <c r="E393" s="89">
        <v>0.05</v>
      </c>
      <c r="F393" s="89">
        <v>0.27090001106262201</v>
      </c>
      <c r="G393" s="89">
        <v>50000</v>
      </c>
    </row>
    <row r="394" spans="1:7" x14ac:dyDescent="0.3">
      <c r="A394" s="89" t="s">
        <v>38</v>
      </c>
      <c r="B394" s="89" t="s">
        <v>94</v>
      </c>
      <c r="C394" s="89" t="s">
        <v>2536</v>
      </c>
      <c r="D394" s="89" t="s">
        <v>2331</v>
      </c>
      <c r="E394" s="89">
        <v>4.9999999999999899E-2</v>
      </c>
      <c r="F394" s="89">
        <v>3.4359275648067601E-2</v>
      </c>
      <c r="G394" s="89">
        <v>50000</v>
      </c>
    </row>
    <row r="395" spans="1:7" x14ac:dyDescent="0.3">
      <c r="A395" s="89" t="s">
        <v>38</v>
      </c>
      <c r="B395" s="89" t="s">
        <v>112</v>
      </c>
      <c r="C395" s="89" t="s">
        <v>2472</v>
      </c>
      <c r="D395" s="89" t="s">
        <v>2345</v>
      </c>
      <c r="E395" s="89">
        <v>4.9999999999999899E-2</v>
      </c>
      <c r="F395" s="89">
        <v>2.3938184915487899E-2</v>
      </c>
      <c r="G395" s="89">
        <v>50000</v>
      </c>
    </row>
    <row r="396" spans="1:7" x14ac:dyDescent="0.3">
      <c r="A396" s="89" t="s">
        <v>38</v>
      </c>
      <c r="B396" s="89" t="s">
        <v>305</v>
      </c>
      <c r="C396" s="89" t="s">
        <v>2296</v>
      </c>
      <c r="D396" s="89" t="s">
        <v>2329</v>
      </c>
      <c r="E396" s="89">
        <v>4.9000000000000002E-2</v>
      </c>
      <c r="F396" s="89">
        <v>6.8018612578768295E-5</v>
      </c>
      <c r="G396" s="89">
        <v>50000</v>
      </c>
    </row>
    <row r="397" spans="1:7" x14ac:dyDescent="0.3">
      <c r="A397" s="89" t="s">
        <v>38</v>
      </c>
      <c r="B397" s="89" t="s">
        <v>112</v>
      </c>
      <c r="C397" s="89" t="s">
        <v>2489</v>
      </c>
      <c r="D397" s="89" t="s">
        <v>2342</v>
      </c>
      <c r="E397" s="89">
        <v>4.9000000000000002E-2</v>
      </c>
      <c r="F397" s="89">
        <v>0</v>
      </c>
      <c r="G397" s="89">
        <v>50000</v>
      </c>
    </row>
    <row r="398" spans="1:7" x14ac:dyDescent="0.3">
      <c r="A398" s="89" t="s">
        <v>38</v>
      </c>
      <c r="B398" s="89" t="s">
        <v>237</v>
      </c>
      <c r="C398" s="89" t="s">
        <v>2341</v>
      </c>
      <c r="D398" s="89" t="s">
        <v>2337</v>
      </c>
      <c r="E398" s="89">
        <v>4.8000000000000001E-2</v>
      </c>
      <c r="F398" s="89">
        <v>3.0000001424923501E-4</v>
      </c>
      <c r="G398" s="89">
        <v>50000</v>
      </c>
    </row>
    <row r="399" spans="1:7" x14ac:dyDescent="0.3">
      <c r="A399" s="89" t="s">
        <v>38</v>
      </c>
      <c r="B399" s="89" t="s">
        <v>212</v>
      </c>
      <c r="C399" s="89" t="s">
        <v>2528</v>
      </c>
      <c r="D399" s="89" t="s">
        <v>2329</v>
      </c>
      <c r="E399" s="89">
        <v>4.8000000000000001E-2</v>
      </c>
      <c r="F399" s="89">
        <v>2.1073184996354098E-3</v>
      </c>
      <c r="G399" s="89">
        <v>50000</v>
      </c>
    </row>
    <row r="400" spans="1:7" x14ac:dyDescent="0.3">
      <c r="A400" s="89" t="s">
        <v>38</v>
      </c>
      <c r="B400" s="89" t="s">
        <v>212</v>
      </c>
      <c r="C400" s="89" t="s">
        <v>2520</v>
      </c>
      <c r="D400" s="89" t="s">
        <v>2329</v>
      </c>
      <c r="E400" s="89">
        <v>4.8000000000000001E-2</v>
      </c>
      <c r="F400" s="89">
        <v>1.3375819228926501E-4</v>
      </c>
      <c r="G400" s="89">
        <v>50000</v>
      </c>
    </row>
    <row r="401" spans="1:7" x14ac:dyDescent="0.3">
      <c r="A401" s="89" t="s">
        <v>38</v>
      </c>
      <c r="B401" s="89" t="s">
        <v>317</v>
      </c>
      <c r="C401" s="89" t="s">
        <v>2530</v>
      </c>
      <c r="D401" s="89" t="s">
        <v>2329</v>
      </c>
      <c r="E401" s="89">
        <v>4.8000000000000001E-2</v>
      </c>
      <c r="F401" s="89">
        <v>5.0057640897769998E-2</v>
      </c>
      <c r="G401" s="89">
        <v>50000</v>
      </c>
    </row>
    <row r="402" spans="1:7" x14ac:dyDescent="0.3">
      <c r="A402" s="89" t="s">
        <v>38</v>
      </c>
      <c r="B402" s="89" t="s">
        <v>317</v>
      </c>
      <c r="C402" s="89" t="s">
        <v>2537</v>
      </c>
      <c r="D402" s="89" t="s">
        <v>2335</v>
      </c>
      <c r="E402" s="89">
        <v>4.8000000000000001E-2</v>
      </c>
      <c r="F402" s="89">
        <v>0.15237072515494099</v>
      </c>
      <c r="G402" s="89">
        <v>50000</v>
      </c>
    </row>
    <row r="403" spans="1:7" x14ac:dyDescent="0.3">
      <c r="A403" s="89" t="s">
        <v>38</v>
      </c>
      <c r="B403" s="89" t="s">
        <v>69</v>
      </c>
      <c r="C403" s="89" t="s">
        <v>2538</v>
      </c>
      <c r="D403" s="89" t="s">
        <v>2333</v>
      </c>
      <c r="E403" s="89">
        <v>4.8000000000000001E-2</v>
      </c>
      <c r="F403" s="89">
        <v>2.6059171476295401E-2</v>
      </c>
      <c r="G403" s="89">
        <v>50000</v>
      </c>
    </row>
    <row r="404" spans="1:7" x14ac:dyDescent="0.3">
      <c r="A404" s="89" t="s">
        <v>38</v>
      </c>
      <c r="B404" s="89" t="s">
        <v>182</v>
      </c>
      <c r="C404" s="89" t="s">
        <v>2415</v>
      </c>
      <c r="D404" s="89" t="s">
        <v>2331</v>
      </c>
      <c r="E404" s="89">
        <v>4.8000000000000001E-2</v>
      </c>
      <c r="F404" s="89">
        <v>9.3255487651973307E-2</v>
      </c>
      <c r="G404" s="89">
        <v>50000</v>
      </c>
    </row>
    <row r="405" spans="1:7" x14ac:dyDescent="0.3">
      <c r="A405" s="89" t="s">
        <v>38</v>
      </c>
      <c r="B405" s="89" t="s">
        <v>212</v>
      </c>
      <c r="C405" s="89" t="s">
        <v>2520</v>
      </c>
      <c r="D405" s="89" t="s">
        <v>2331</v>
      </c>
      <c r="E405" s="89">
        <v>4.8000000000000001E-2</v>
      </c>
      <c r="F405" s="89">
        <v>1.61418539837103E-4</v>
      </c>
      <c r="G405" s="89">
        <v>50000</v>
      </c>
    </row>
    <row r="406" spans="1:7" x14ac:dyDescent="0.3">
      <c r="A406" s="89" t="s">
        <v>38</v>
      </c>
      <c r="B406" s="89" t="s">
        <v>212</v>
      </c>
      <c r="C406" s="89" t="s">
        <v>2508</v>
      </c>
      <c r="D406" s="89" t="s">
        <v>2342</v>
      </c>
      <c r="E406" s="89">
        <v>4.8000000000000001E-2</v>
      </c>
      <c r="F406" s="89">
        <v>2.3069385881762199E-4</v>
      </c>
      <c r="G406" s="89">
        <v>50000</v>
      </c>
    </row>
    <row r="407" spans="1:7" x14ac:dyDescent="0.3">
      <c r="A407" s="89" t="s">
        <v>38</v>
      </c>
      <c r="B407" s="89" t="s">
        <v>212</v>
      </c>
      <c r="C407" s="89" t="s">
        <v>2511</v>
      </c>
      <c r="D407" s="89" t="s">
        <v>2342</v>
      </c>
      <c r="E407" s="89">
        <v>4.8000000000000001E-2</v>
      </c>
      <c r="F407" s="89">
        <v>2.6887371249383502E-4</v>
      </c>
      <c r="G407" s="89">
        <v>50000</v>
      </c>
    </row>
    <row r="408" spans="1:7" x14ac:dyDescent="0.3">
      <c r="A408" s="89" t="s">
        <v>38</v>
      </c>
      <c r="B408" s="89" t="s">
        <v>143</v>
      </c>
      <c r="C408" s="89" t="s">
        <v>2503</v>
      </c>
      <c r="D408" s="89" t="s">
        <v>2345</v>
      </c>
      <c r="E408" s="89">
        <v>4.8000000000000001E-2</v>
      </c>
      <c r="F408" s="89">
        <v>7.8800000250339494E-2</v>
      </c>
      <c r="G408" s="89">
        <v>50000</v>
      </c>
    </row>
    <row r="409" spans="1:7" x14ac:dyDescent="0.3">
      <c r="A409" s="89" t="s">
        <v>38</v>
      </c>
      <c r="B409" s="89" t="s">
        <v>69</v>
      </c>
      <c r="C409" s="89" t="s">
        <v>2539</v>
      </c>
      <c r="D409" s="89" t="s">
        <v>2348</v>
      </c>
      <c r="E409" s="89">
        <v>4.8000000000000001E-2</v>
      </c>
      <c r="F409" s="89">
        <v>5.9824016139236698E-3</v>
      </c>
      <c r="G409" s="89">
        <v>50000</v>
      </c>
    </row>
    <row r="410" spans="1:7" x14ac:dyDescent="0.3">
      <c r="A410" s="89" t="s">
        <v>38</v>
      </c>
      <c r="B410" s="89" t="s">
        <v>212</v>
      </c>
      <c r="C410" s="89" t="s">
        <v>2427</v>
      </c>
      <c r="D410" s="89" t="s">
        <v>2335</v>
      </c>
      <c r="E410" s="89">
        <v>4.7999999999999897E-2</v>
      </c>
      <c r="F410" s="89">
        <v>3.2605537193146198E-3</v>
      </c>
      <c r="G410" s="89">
        <v>50000</v>
      </c>
    </row>
    <row r="411" spans="1:7" x14ac:dyDescent="0.3">
      <c r="A411" s="89" t="s">
        <v>38</v>
      </c>
      <c r="B411" s="89" t="s">
        <v>212</v>
      </c>
      <c r="C411" s="89" t="s">
        <v>2299</v>
      </c>
      <c r="D411" s="89" t="s">
        <v>2331</v>
      </c>
      <c r="E411" s="89">
        <v>4.7999999999999897E-2</v>
      </c>
      <c r="F411" s="89">
        <v>1.18961663298899E-2</v>
      </c>
      <c r="G411" s="89">
        <v>50000</v>
      </c>
    </row>
    <row r="412" spans="1:7" x14ac:dyDescent="0.3">
      <c r="A412" s="89" t="s">
        <v>38</v>
      </c>
      <c r="B412" s="89" t="s">
        <v>212</v>
      </c>
      <c r="C412" s="89" t="s">
        <v>2299</v>
      </c>
      <c r="D412" s="89" t="s">
        <v>2337</v>
      </c>
      <c r="E412" s="89">
        <v>4.7E-2</v>
      </c>
      <c r="F412" s="89">
        <v>6.2661074226280004E-5</v>
      </c>
      <c r="G412" s="89">
        <v>50000</v>
      </c>
    </row>
    <row r="413" spans="1:7" x14ac:dyDescent="0.3">
      <c r="A413" s="89" t="s">
        <v>38</v>
      </c>
      <c r="B413" s="89" t="s">
        <v>317</v>
      </c>
      <c r="C413" s="89" t="s">
        <v>2476</v>
      </c>
      <c r="D413" s="89" t="s">
        <v>2335</v>
      </c>
      <c r="E413" s="89">
        <v>4.7E-2</v>
      </c>
      <c r="F413" s="89">
        <v>1.41048631140945E-2</v>
      </c>
      <c r="G413" s="89">
        <v>50000</v>
      </c>
    </row>
    <row r="414" spans="1:7" x14ac:dyDescent="0.3">
      <c r="A414" s="89" t="s">
        <v>38</v>
      </c>
      <c r="B414" s="89" t="s">
        <v>94</v>
      </c>
      <c r="C414" s="89" t="s">
        <v>2536</v>
      </c>
      <c r="D414" s="89" t="s">
        <v>2333</v>
      </c>
      <c r="E414" s="89">
        <v>4.7E-2</v>
      </c>
      <c r="F414" s="89">
        <v>6.8454797597343506E-2</v>
      </c>
      <c r="G414" s="89">
        <v>50000</v>
      </c>
    </row>
    <row r="415" spans="1:7" x14ac:dyDescent="0.3">
      <c r="A415" s="89" t="s">
        <v>38</v>
      </c>
      <c r="B415" s="89" t="s">
        <v>212</v>
      </c>
      <c r="C415" s="89" t="s">
        <v>2528</v>
      </c>
      <c r="D415" s="89" t="s">
        <v>2333</v>
      </c>
      <c r="E415" s="89">
        <v>4.7E-2</v>
      </c>
      <c r="F415" s="89">
        <v>2.01726014678047E-4</v>
      </c>
      <c r="G415" s="89">
        <v>50000</v>
      </c>
    </row>
    <row r="416" spans="1:7" x14ac:dyDescent="0.3">
      <c r="A416" s="89" t="s">
        <v>38</v>
      </c>
      <c r="B416" s="89" t="s">
        <v>212</v>
      </c>
      <c r="C416" s="89" t="s">
        <v>2528</v>
      </c>
      <c r="D416" s="89" t="s">
        <v>2457</v>
      </c>
      <c r="E416" s="89">
        <v>4.7E-2</v>
      </c>
      <c r="F416" s="89">
        <v>5.00000023748725E-4</v>
      </c>
      <c r="G416" s="89">
        <v>50000</v>
      </c>
    </row>
    <row r="417" spans="1:7" x14ac:dyDescent="0.3">
      <c r="A417" s="89" t="s">
        <v>38</v>
      </c>
      <c r="B417" s="89" t="s">
        <v>237</v>
      </c>
      <c r="C417" s="89" t="s">
        <v>2523</v>
      </c>
      <c r="D417" s="89" t="s">
        <v>2345</v>
      </c>
      <c r="E417" s="89">
        <v>4.7E-2</v>
      </c>
      <c r="F417" s="89">
        <v>1.0999999940395301E-3</v>
      </c>
      <c r="G417" s="89">
        <v>50000</v>
      </c>
    </row>
    <row r="418" spans="1:7" x14ac:dyDescent="0.3">
      <c r="A418" s="89" t="s">
        <v>38</v>
      </c>
      <c r="B418" s="89" t="s">
        <v>212</v>
      </c>
      <c r="C418" s="89" t="s">
        <v>2529</v>
      </c>
      <c r="D418" s="89" t="s">
        <v>2340</v>
      </c>
      <c r="E418" s="89">
        <v>4.7E-2</v>
      </c>
      <c r="F418" s="89">
        <v>1.8903925314705E-2</v>
      </c>
      <c r="G418" s="89">
        <v>50000</v>
      </c>
    </row>
    <row r="419" spans="1:7" x14ac:dyDescent="0.3">
      <c r="A419" s="89" t="s">
        <v>38</v>
      </c>
      <c r="B419" s="89" t="s">
        <v>94</v>
      </c>
      <c r="C419" s="89" t="s">
        <v>2531</v>
      </c>
      <c r="D419" s="89" t="s">
        <v>2340</v>
      </c>
      <c r="E419" s="89">
        <v>4.7E-2</v>
      </c>
      <c r="F419" s="89">
        <v>0.17730000615119901</v>
      </c>
      <c r="G419" s="89">
        <v>50000</v>
      </c>
    </row>
    <row r="420" spans="1:7" x14ac:dyDescent="0.3">
      <c r="A420" s="89" t="s">
        <v>38</v>
      </c>
      <c r="B420" s="89" t="s">
        <v>212</v>
      </c>
      <c r="C420" s="89" t="s">
        <v>2299</v>
      </c>
      <c r="D420" s="89" t="s">
        <v>2340</v>
      </c>
      <c r="E420" s="89">
        <v>4.7E-2</v>
      </c>
      <c r="F420" s="89">
        <v>3.6299999803304603E-2</v>
      </c>
      <c r="G420" s="89">
        <v>50000</v>
      </c>
    </row>
    <row r="421" spans="1:7" x14ac:dyDescent="0.3">
      <c r="A421" s="89" t="s">
        <v>38</v>
      </c>
      <c r="B421" s="89" t="s">
        <v>317</v>
      </c>
      <c r="C421" s="89" t="s">
        <v>2530</v>
      </c>
      <c r="D421" s="89" t="s">
        <v>2340</v>
      </c>
      <c r="E421" s="89">
        <v>4.7E-2</v>
      </c>
      <c r="F421" s="89">
        <v>8.3700001239776597E-2</v>
      </c>
      <c r="G421" s="89">
        <v>50000</v>
      </c>
    </row>
    <row r="422" spans="1:7" x14ac:dyDescent="0.3">
      <c r="A422" s="89" t="s">
        <v>38</v>
      </c>
      <c r="B422" s="89" t="s">
        <v>237</v>
      </c>
      <c r="C422" s="89" t="s">
        <v>2507</v>
      </c>
      <c r="D422" s="89" t="s">
        <v>2337</v>
      </c>
      <c r="E422" s="89">
        <v>4.5999999999999999E-2</v>
      </c>
      <c r="F422" s="89">
        <v>1.6607274896958101E-5</v>
      </c>
      <c r="G422" s="89">
        <v>50000</v>
      </c>
    </row>
    <row r="423" spans="1:7" x14ac:dyDescent="0.3">
      <c r="A423" s="89" t="s">
        <v>38</v>
      </c>
      <c r="B423" s="89" t="s">
        <v>212</v>
      </c>
      <c r="C423" s="89" t="s">
        <v>2299</v>
      </c>
      <c r="D423" s="89" t="s">
        <v>2335</v>
      </c>
      <c r="E423" s="89">
        <v>4.5999999999999999E-2</v>
      </c>
      <c r="F423" s="89">
        <v>1.3261379332083099E-3</v>
      </c>
      <c r="G423" s="89">
        <v>50000</v>
      </c>
    </row>
    <row r="424" spans="1:7" x14ac:dyDescent="0.3">
      <c r="A424" s="89" t="s">
        <v>38</v>
      </c>
      <c r="B424" s="89" t="s">
        <v>237</v>
      </c>
      <c r="C424" s="89" t="s">
        <v>2507</v>
      </c>
      <c r="D424" s="89" t="s">
        <v>2457</v>
      </c>
      <c r="E424" s="89">
        <v>4.5999999999999999E-2</v>
      </c>
      <c r="F424" s="89">
        <v>1.10999997705221E-2</v>
      </c>
      <c r="G424" s="89">
        <v>50000</v>
      </c>
    </row>
    <row r="425" spans="1:7" x14ac:dyDescent="0.3">
      <c r="A425" s="89" t="s">
        <v>38</v>
      </c>
      <c r="B425" s="89" t="s">
        <v>212</v>
      </c>
      <c r="C425" s="89" t="s">
        <v>2508</v>
      </c>
      <c r="D425" s="89" t="s">
        <v>2330</v>
      </c>
      <c r="E425" s="89">
        <v>4.5999999999999999E-2</v>
      </c>
      <c r="F425" s="89">
        <v>1.38940060039847E-4</v>
      </c>
      <c r="G425" s="89">
        <v>50000</v>
      </c>
    </row>
    <row r="426" spans="1:7" x14ac:dyDescent="0.3">
      <c r="A426" s="89" t="s">
        <v>38</v>
      </c>
      <c r="B426" s="89" t="s">
        <v>237</v>
      </c>
      <c r="C426" s="89" t="s">
        <v>2507</v>
      </c>
      <c r="D426" s="89" t="s">
        <v>2342</v>
      </c>
      <c r="E426" s="89">
        <v>4.5999999999999999E-2</v>
      </c>
      <c r="F426" s="89">
        <v>4.99760597780467E-5</v>
      </c>
      <c r="G426" s="89">
        <v>50000</v>
      </c>
    </row>
    <row r="427" spans="1:7" x14ac:dyDescent="0.3">
      <c r="A427" s="89" t="s">
        <v>38</v>
      </c>
      <c r="B427" s="89" t="s">
        <v>212</v>
      </c>
      <c r="C427" s="89" t="s">
        <v>2520</v>
      </c>
      <c r="D427" s="89" t="s">
        <v>2453</v>
      </c>
      <c r="E427" s="89">
        <v>4.5999999999999999E-2</v>
      </c>
      <c r="F427" s="89">
        <v>9.9999997473787503E-5</v>
      </c>
      <c r="G427" s="89">
        <v>50000</v>
      </c>
    </row>
    <row r="428" spans="1:7" x14ac:dyDescent="0.3">
      <c r="A428" s="89" t="s">
        <v>38</v>
      </c>
      <c r="B428" s="89" t="s">
        <v>237</v>
      </c>
      <c r="C428" s="89" t="s">
        <v>2507</v>
      </c>
      <c r="D428" s="89" t="s">
        <v>2345</v>
      </c>
      <c r="E428" s="89">
        <v>4.5999999999999999E-2</v>
      </c>
      <c r="F428" s="89">
        <v>1.9999999494757501E-4</v>
      </c>
      <c r="G428" s="89">
        <v>50000</v>
      </c>
    </row>
    <row r="429" spans="1:7" x14ac:dyDescent="0.3">
      <c r="A429" s="89" t="s">
        <v>38</v>
      </c>
      <c r="B429" s="89" t="s">
        <v>1954</v>
      </c>
      <c r="C429" s="89" t="s">
        <v>2526</v>
      </c>
      <c r="D429" s="89" t="s">
        <v>2340</v>
      </c>
      <c r="E429" s="89">
        <v>4.5999999999999999E-2</v>
      </c>
      <c r="F429" s="89">
        <v>0.13099999725818601</v>
      </c>
      <c r="G429" s="89">
        <v>50000</v>
      </c>
    </row>
    <row r="430" spans="1:7" x14ac:dyDescent="0.3">
      <c r="A430" s="89" t="s">
        <v>38</v>
      </c>
      <c r="B430" s="89" t="s">
        <v>237</v>
      </c>
      <c r="C430" s="89" t="s">
        <v>2507</v>
      </c>
      <c r="D430" s="89" t="s">
        <v>2348</v>
      </c>
      <c r="E430" s="89">
        <v>4.5999999999999999E-2</v>
      </c>
      <c r="F430" s="89">
        <v>1.9999999494757501E-4</v>
      </c>
      <c r="G430" s="89">
        <v>50000</v>
      </c>
    </row>
    <row r="431" spans="1:7" x14ac:dyDescent="0.3">
      <c r="A431" s="89" t="s">
        <v>38</v>
      </c>
      <c r="B431" s="89" t="s">
        <v>114</v>
      </c>
      <c r="C431" s="89" t="s">
        <v>2323</v>
      </c>
      <c r="D431" s="89" t="s">
        <v>2332</v>
      </c>
      <c r="E431" s="89">
        <v>4.5999999999999902E-2</v>
      </c>
      <c r="F431" s="89">
        <v>9.1273510839507104E-4</v>
      </c>
      <c r="G431" s="89">
        <v>50000</v>
      </c>
    </row>
    <row r="432" spans="1:7" x14ac:dyDescent="0.3">
      <c r="A432" s="89" t="s">
        <v>38</v>
      </c>
      <c r="B432" s="89" t="s">
        <v>212</v>
      </c>
      <c r="C432" s="89" t="s">
        <v>2435</v>
      </c>
      <c r="D432" s="89" t="s">
        <v>2338</v>
      </c>
      <c r="E432" s="89">
        <v>4.4999999999999998E-2</v>
      </c>
      <c r="F432" s="89">
        <v>1.6608547532590199E-2</v>
      </c>
      <c r="G432" s="89">
        <v>50000</v>
      </c>
    </row>
    <row r="433" spans="1:7" x14ac:dyDescent="0.3">
      <c r="A433" s="89" t="s">
        <v>38</v>
      </c>
      <c r="B433" s="89" t="s">
        <v>212</v>
      </c>
      <c r="C433" s="89" t="s">
        <v>2520</v>
      </c>
      <c r="D433" s="89" t="s">
        <v>2338</v>
      </c>
      <c r="E433" s="89">
        <v>4.4999999999999998E-2</v>
      </c>
      <c r="F433" s="89">
        <v>3.4968625376336301E-4</v>
      </c>
      <c r="G433" s="89">
        <v>50000</v>
      </c>
    </row>
    <row r="434" spans="1:7" x14ac:dyDescent="0.3">
      <c r="A434" s="89" t="s">
        <v>38</v>
      </c>
      <c r="B434" s="89" t="s">
        <v>212</v>
      </c>
      <c r="C434" s="89" t="s">
        <v>2427</v>
      </c>
      <c r="D434" s="89" t="s">
        <v>2342</v>
      </c>
      <c r="E434" s="89">
        <v>4.4999999999999998E-2</v>
      </c>
      <c r="F434" s="89">
        <v>2.5248159222410502E-3</v>
      </c>
      <c r="G434" s="89">
        <v>50000</v>
      </c>
    </row>
    <row r="435" spans="1:7" x14ac:dyDescent="0.3">
      <c r="A435" s="89" t="s">
        <v>38</v>
      </c>
      <c r="B435" s="89" t="s">
        <v>72</v>
      </c>
      <c r="C435" s="89" t="s">
        <v>2540</v>
      </c>
      <c r="D435" s="89" t="s">
        <v>2345</v>
      </c>
      <c r="E435" s="89">
        <v>4.4999999999999998E-2</v>
      </c>
      <c r="F435" s="89">
        <v>6.4999997615814195E-2</v>
      </c>
      <c r="G435" s="89">
        <v>50000</v>
      </c>
    </row>
    <row r="436" spans="1:7" x14ac:dyDescent="0.3">
      <c r="A436" s="89" t="s">
        <v>38</v>
      </c>
      <c r="B436" s="89" t="s">
        <v>317</v>
      </c>
      <c r="C436" s="89" t="s">
        <v>2431</v>
      </c>
      <c r="D436" s="89" t="s">
        <v>2340</v>
      </c>
      <c r="E436" s="89">
        <v>4.4999999999999998E-2</v>
      </c>
      <c r="F436" s="89">
        <v>6.1599999666213899E-2</v>
      </c>
      <c r="G436" s="89">
        <v>50000</v>
      </c>
    </row>
    <row r="437" spans="1:7" x14ac:dyDescent="0.3">
      <c r="A437" s="89" t="s">
        <v>38</v>
      </c>
      <c r="B437" s="89" t="s">
        <v>114</v>
      </c>
      <c r="C437" s="89" t="s">
        <v>2541</v>
      </c>
      <c r="D437" s="89" t="s">
        <v>2340</v>
      </c>
      <c r="E437" s="89">
        <v>4.4999999999999998E-2</v>
      </c>
      <c r="F437" s="89">
        <v>5.3500000387430101E-2</v>
      </c>
      <c r="G437" s="89">
        <v>50000</v>
      </c>
    </row>
    <row r="438" spans="1:7" x14ac:dyDescent="0.3">
      <c r="A438" s="89" t="s">
        <v>38</v>
      </c>
      <c r="B438" s="89" t="s">
        <v>237</v>
      </c>
      <c r="C438" s="89" t="s">
        <v>2523</v>
      </c>
      <c r="D438" s="89" t="s">
        <v>2348</v>
      </c>
      <c r="E438" s="89">
        <v>4.4999999999999998E-2</v>
      </c>
      <c r="F438" s="89">
        <v>5.0059534887943097E-5</v>
      </c>
      <c r="G438" s="89">
        <v>50000</v>
      </c>
    </row>
    <row r="439" spans="1:7" x14ac:dyDescent="0.3">
      <c r="A439" s="89" t="s">
        <v>38</v>
      </c>
      <c r="B439" s="89" t="s">
        <v>94</v>
      </c>
      <c r="C439" s="89" t="s">
        <v>2477</v>
      </c>
      <c r="D439" s="89" t="s">
        <v>2344</v>
      </c>
      <c r="E439" s="89">
        <v>4.4999999999999998E-2</v>
      </c>
      <c r="F439" s="89">
        <v>8.7289449454706999E-2</v>
      </c>
      <c r="G439" s="89">
        <v>50000</v>
      </c>
    </row>
    <row r="440" spans="1:7" x14ac:dyDescent="0.3">
      <c r="A440" s="89" t="s">
        <v>38</v>
      </c>
      <c r="B440" s="89" t="s">
        <v>69</v>
      </c>
      <c r="C440" s="89" t="s">
        <v>2313</v>
      </c>
      <c r="D440" s="89" t="s">
        <v>2342</v>
      </c>
      <c r="E440" s="89">
        <v>4.4999999999999901E-2</v>
      </c>
      <c r="F440" s="89">
        <v>1.35545429349759E-3</v>
      </c>
      <c r="G440" s="89">
        <v>50000</v>
      </c>
    </row>
    <row r="441" spans="1:7" x14ac:dyDescent="0.3">
      <c r="A441" s="89" t="s">
        <v>38</v>
      </c>
      <c r="B441" s="89" t="s">
        <v>212</v>
      </c>
      <c r="C441" s="89" t="s">
        <v>2529</v>
      </c>
      <c r="D441" s="89" t="s">
        <v>2337</v>
      </c>
      <c r="E441" s="89">
        <v>4.3999999999999997E-2</v>
      </c>
      <c r="F441" s="89">
        <v>5.8352952398935197E-4</v>
      </c>
      <c r="G441" s="89">
        <v>50000</v>
      </c>
    </row>
    <row r="442" spans="1:7" x14ac:dyDescent="0.3">
      <c r="A442" s="89" t="s">
        <v>38</v>
      </c>
      <c r="B442" s="89" t="s">
        <v>212</v>
      </c>
      <c r="C442" s="89" t="s">
        <v>2511</v>
      </c>
      <c r="D442" s="89" t="s">
        <v>2329</v>
      </c>
      <c r="E442" s="89">
        <v>4.3999999999999997E-2</v>
      </c>
      <c r="F442" s="89">
        <v>1.6875254283111501E-3</v>
      </c>
      <c r="G442" s="89">
        <v>50000</v>
      </c>
    </row>
    <row r="443" spans="1:7" x14ac:dyDescent="0.3">
      <c r="A443" s="89" t="s">
        <v>38</v>
      </c>
      <c r="B443" s="89" t="s">
        <v>237</v>
      </c>
      <c r="C443" s="89" t="s">
        <v>2507</v>
      </c>
      <c r="D443" s="89" t="s">
        <v>2333</v>
      </c>
      <c r="E443" s="89">
        <v>4.3999999999999997E-2</v>
      </c>
      <c r="F443" s="89">
        <v>1.5087400912793501E-4</v>
      </c>
      <c r="G443" s="89">
        <v>50000</v>
      </c>
    </row>
    <row r="444" spans="1:7" x14ac:dyDescent="0.3">
      <c r="A444" s="89" t="s">
        <v>38</v>
      </c>
      <c r="B444" s="89" t="s">
        <v>212</v>
      </c>
      <c r="C444" s="89" t="s">
        <v>2470</v>
      </c>
      <c r="D444" s="89" t="s">
        <v>2457</v>
      </c>
      <c r="E444" s="89">
        <v>4.3999999999999997E-2</v>
      </c>
      <c r="F444" s="89">
        <v>0.124700002372264</v>
      </c>
      <c r="G444" s="89">
        <v>50000</v>
      </c>
    </row>
    <row r="445" spans="1:7" x14ac:dyDescent="0.3">
      <c r="A445" s="89" t="s">
        <v>38</v>
      </c>
      <c r="B445" s="89" t="s">
        <v>212</v>
      </c>
      <c r="C445" s="89" t="s">
        <v>2427</v>
      </c>
      <c r="D445" s="89" t="s">
        <v>2338</v>
      </c>
      <c r="E445" s="89">
        <v>4.3999999999999997E-2</v>
      </c>
      <c r="F445" s="89">
        <v>2.28698103475658E-3</v>
      </c>
      <c r="G445" s="89">
        <v>50000</v>
      </c>
    </row>
    <row r="446" spans="1:7" x14ac:dyDescent="0.3">
      <c r="A446" s="89" t="s">
        <v>38</v>
      </c>
      <c r="B446" s="89" t="s">
        <v>69</v>
      </c>
      <c r="C446" s="89" t="s">
        <v>2538</v>
      </c>
      <c r="D446" s="89" t="s">
        <v>2331</v>
      </c>
      <c r="E446" s="89">
        <v>4.3999999999999997E-2</v>
      </c>
      <c r="F446" s="89">
        <v>1.0357309732368701E-2</v>
      </c>
      <c r="G446" s="89">
        <v>50000</v>
      </c>
    </row>
    <row r="447" spans="1:7" x14ac:dyDescent="0.3">
      <c r="A447" s="89" t="s">
        <v>38</v>
      </c>
      <c r="B447" s="89" t="s">
        <v>72</v>
      </c>
      <c r="C447" s="89" t="s">
        <v>2459</v>
      </c>
      <c r="D447" s="89" t="s">
        <v>2331</v>
      </c>
      <c r="E447" s="89">
        <v>4.3999999999999997E-2</v>
      </c>
      <c r="F447" s="89">
        <v>1.72674487649969E-2</v>
      </c>
      <c r="G447" s="89">
        <v>50000</v>
      </c>
    </row>
    <row r="448" spans="1:7" x14ac:dyDescent="0.3">
      <c r="A448" s="89" t="s">
        <v>38</v>
      </c>
      <c r="B448" s="89" t="s">
        <v>212</v>
      </c>
      <c r="C448" s="89" t="s">
        <v>2529</v>
      </c>
      <c r="D448" s="89" t="s">
        <v>2330</v>
      </c>
      <c r="E448" s="89">
        <v>4.3999999999999997E-2</v>
      </c>
      <c r="F448" s="89">
        <v>6.0086741019180703E-5</v>
      </c>
      <c r="G448" s="89">
        <v>50000</v>
      </c>
    </row>
    <row r="449" spans="1:7" x14ac:dyDescent="0.3">
      <c r="A449" s="89" t="s">
        <v>38</v>
      </c>
      <c r="B449" s="89" t="s">
        <v>143</v>
      </c>
      <c r="C449" s="89" t="s">
        <v>2542</v>
      </c>
      <c r="D449" s="89" t="s">
        <v>2453</v>
      </c>
      <c r="E449" s="89">
        <v>4.3999999999999997E-2</v>
      </c>
      <c r="F449" s="89">
        <v>6.6200003027915899E-2</v>
      </c>
      <c r="G449" s="89">
        <v>50000</v>
      </c>
    </row>
    <row r="450" spans="1:7" x14ac:dyDescent="0.3">
      <c r="A450" s="89" t="s">
        <v>38</v>
      </c>
      <c r="B450" s="89" t="s">
        <v>112</v>
      </c>
      <c r="C450" s="89" t="s">
        <v>2286</v>
      </c>
      <c r="D450" s="89" t="s">
        <v>2345</v>
      </c>
      <c r="E450" s="89">
        <v>4.3999999999999997E-2</v>
      </c>
      <c r="F450" s="89">
        <v>2.8599999845027899E-2</v>
      </c>
      <c r="G450" s="89">
        <v>50000</v>
      </c>
    </row>
    <row r="451" spans="1:7" x14ac:dyDescent="0.3">
      <c r="A451" s="89" t="s">
        <v>38</v>
      </c>
      <c r="B451" s="89" t="s">
        <v>114</v>
      </c>
      <c r="C451" s="89" t="s">
        <v>2513</v>
      </c>
      <c r="D451" s="89" t="s">
        <v>2345</v>
      </c>
      <c r="E451" s="89">
        <v>4.3999999999999997E-2</v>
      </c>
      <c r="F451" s="89">
        <v>9.5299996435642201E-2</v>
      </c>
      <c r="G451" s="89">
        <v>50000</v>
      </c>
    </row>
    <row r="452" spans="1:7" x14ac:dyDescent="0.3">
      <c r="A452" s="89" t="s">
        <v>38</v>
      </c>
      <c r="B452" s="89" t="s">
        <v>212</v>
      </c>
      <c r="C452" s="89" t="s">
        <v>2427</v>
      </c>
      <c r="D452" s="89" t="s">
        <v>2345</v>
      </c>
      <c r="E452" s="89">
        <v>4.3999999999999997E-2</v>
      </c>
      <c r="F452" s="89">
        <v>4.3200001120567301E-2</v>
      </c>
      <c r="G452" s="89">
        <v>50000</v>
      </c>
    </row>
    <row r="453" spans="1:7" x14ac:dyDescent="0.3">
      <c r="A453" s="89" t="s">
        <v>38</v>
      </c>
      <c r="B453" s="89" t="s">
        <v>212</v>
      </c>
      <c r="C453" s="89" t="s">
        <v>2491</v>
      </c>
      <c r="D453" s="89" t="s">
        <v>2348</v>
      </c>
      <c r="E453" s="89">
        <v>4.3999999999999997E-2</v>
      </c>
      <c r="F453" s="89">
        <v>2.5072397899884098E-4</v>
      </c>
      <c r="G453" s="89">
        <v>50000</v>
      </c>
    </row>
    <row r="454" spans="1:7" x14ac:dyDescent="0.3">
      <c r="A454" s="89" t="s">
        <v>38</v>
      </c>
      <c r="B454" s="89" t="s">
        <v>237</v>
      </c>
      <c r="C454" s="89" t="s">
        <v>2507</v>
      </c>
      <c r="D454" s="89" t="s">
        <v>2344</v>
      </c>
      <c r="E454" s="89">
        <v>4.3999999999999997E-2</v>
      </c>
      <c r="F454" s="89">
        <v>9.9999997473787503E-5</v>
      </c>
      <c r="G454" s="89">
        <v>50000</v>
      </c>
    </row>
    <row r="455" spans="1:7" x14ac:dyDescent="0.3">
      <c r="A455" s="89" t="s">
        <v>38</v>
      </c>
      <c r="B455" s="89" t="s">
        <v>212</v>
      </c>
      <c r="C455" s="89" t="s">
        <v>2528</v>
      </c>
      <c r="D455" s="89" t="s">
        <v>2337</v>
      </c>
      <c r="E455" s="89">
        <v>4.2999999999999997E-2</v>
      </c>
      <c r="F455" s="89">
        <v>8.0440833263838098E-4</v>
      </c>
      <c r="G455" s="89">
        <v>50000</v>
      </c>
    </row>
    <row r="456" spans="1:7" x14ac:dyDescent="0.3">
      <c r="A456" s="89" t="s">
        <v>38</v>
      </c>
      <c r="B456" s="89" t="s">
        <v>182</v>
      </c>
      <c r="C456" s="89" t="s">
        <v>2339</v>
      </c>
      <c r="D456" s="89" t="s">
        <v>2329</v>
      </c>
      <c r="E456" s="89">
        <v>4.2999999999999997E-2</v>
      </c>
      <c r="F456" s="89">
        <v>1.7999999690800901E-3</v>
      </c>
      <c r="G456" s="89">
        <v>50000</v>
      </c>
    </row>
    <row r="457" spans="1:7" x14ac:dyDescent="0.3">
      <c r="A457" s="89" t="s">
        <v>38</v>
      </c>
      <c r="B457" s="89" t="s">
        <v>237</v>
      </c>
      <c r="C457" s="89" t="s">
        <v>2523</v>
      </c>
      <c r="D457" s="89" t="s">
        <v>2333</v>
      </c>
      <c r="E457" s="89">
        <v>4.2999999999999997E-2</v>
      </c>
      <c r="F457" s="89">
        <v>1.0001314074941599E-4</v>
      </c>
      <c r="G457" s="89">
        <v>50000</v>
      </c>
    </row>
    <row r="458" spans="1:7" x14ac:dyDescent="0.3">
      <c r="A458" s="89" t="s">
        <v>38</v>
      </c>
      <c r="B458" s="89" t="s">
        <v>212</v>
      </c>
      <c r="C458" s="89" t="s">
        <v>2511</v>
      </c>
      <c r="D458" s="89" t="s">
        <v>2333</v>
      </c>
      <c r="E458" s="89">
        <v>4.2999999999999997E-2</v>
      </c>
      <c r="F458" s="89">
        <v>4.5338454562956201E-3</v>
      </c>
      <c r="G458" s="89">
        <v>50000</v>
      </c>
    </row>
    <row r="459" spans="1:7" x14ac:dyDescent="0.3">
      <c r="A459" s="89" t="s">
        <v>38</v>
      </c>
      <c r="B459" s="89" t="s">
        <v>182</v>
      </c>
      <c r="C459" s="89" t="s">
        <v>2289</v>
      </c>
      <c r="D459" s="89" t="s">
        <v>2338</v>
      </c>
      <c r="E459" s="89">
        <v>4.2999999999999997E-2</v>
      </c>
      <c r="F459" s="89">
        <v>9.0351747895925406E-3</v>
      </c>
      <c r="G459" s="89">
        <v>50000</v>
      </c>
    </row>
    <row r="460" spans="1:7" x14ac:dyDescent="0.3">
      <c r="A460" s="89" t="s">
        <v>38</v>
      </c>
      <c r="B460" s="89" t="s">
        <v>212</v>
      </c>
      <c r="C460" s="89" t="s">
        <v>2529</v>
      </c>
      <c r="D460" s="89" t="s">
        <v>2342</v>
      </c>
      <c r="E460" s="89">
        <v>4.2999999999999997E-2</v>
      </c>
      <c r="F460" s="89">
        <v>6.6621634717318497E-5</v>
      </c>
      <c r="G460" s="89">
        <v>50000</v>
      </c>
    </row>
    <row r="461" spans="1:7" x14ac:dyDescent="0.3">
      <c r="A461" s="89" t="s">
        <v>38</v>
      </c>
      <c r="B461" s="89" t="s">
        <v>237</v>
      </c>
      <c r="C461" s="89" t="s">
        <v>2523</v>
      </c>
      <c r="D461" s="89" t="s">
        <v>2342</v>
      </c>
      <c r="E461" s="89">
        <v>4.2999999999999997E-2</v>
      </c>
      <c r="F461" s="89">
        <v>6.1638064066652503E-6</v>
      </c>
      <c r="G461" s="89">
        <v>50000</v>
      </c>
    </row>
    <row r="462" spans="1:7" x14ac:dyDescent="0.3">
      <c r="A462" s="89" t="s">
        <v>38</v>
      </c>
      <c r="B462" s="89" t="s">
        <v>212</v>
      </c>
      <c r="C462" s="89" t="s">
        <v>2520</v>
      </c>
      <c r="D462" s="89" t="s">
        <v>2342</v>
      </c>
      <c r="E462" s="89">
        <v>4.2999999999999997E-2</v>
      </c>
      <c r="F462" s="89">
        <v>1.63323090499584E-4</v>
      </c>
      <c r="G462" s="89">
        <v>50000</v>
      </c>
    </row>
    <row r="463" spans="1:7" x14ac:dyDescent="0.3">
      <c r="A463" s="89" t="s">
        <v>38</v>
      </c>
      <c r="B463" s="89" t="s">
        <v>237</v>
      </c>
      <c r="C463" s="89" t="s">
        <v>2523</v>
      </c>
      <c r="D463" s="89" t="s">
        <v>2453</v>
      </c>
      <c r="E463" s="89">
        <v>4.2999999999999997E-2</v>
      </c>
      <c r="F463" s="89">
        <v>9.9999997473787503E-5</v>
      </c>
      <c r="G463" s="89">
        <v>50000</v>
      </c>
    </row>
    <row r="464" spans="1:7" x14ac:dyDescent="0.3">
      <c r="A464" s="89" t="s">
        <v>38</v>
      </c>
      <c r="B464" s="89" t="s">
        <v>94</v>
      </c>
      <c r="C464" s="89" t="s">
        <v>2543</v>
      </c>
      <c r="D464" s="89" t="s">
        <v>2340</v>
      </c>
      <c r="E464" s="89">
        <v>4.2999999999999997E-2</v>
      </c>
      <c r="F464" s="89">
        <v>6.1752648146106502E-6</v>
      </c>
      <c r="G464" s="89">
        <v>50000</v>
      </c>
    </row>
    <row r="465" spans="1:7" x14ac:dyDescent="0.3">
      <c r="A465" s="89" t="s">
        <v>38</v>
      </c>
      <c r="B465" s="89" t="s">
        <v>182</v>
      </c>
      <c r="C465" s="89" t="s">
        <v>2481</v>
      </c>
      <c r="D465" s="89" t="s">
        <v>2340</v>
      </c>
      <c r="E465" s="89">
        <v>4.2999999999999997E-2</v>
      </c>
      <c r="F465" s="89">
        <v>5.1100000739097498E-2</v>
      </c>
      <c r="G465" s="89">
        <v>50000</v>
      </c>
    </row>
    <row r="466" spans="1:7" x14ac:dyDescent="0.3">
      <c r="A466" s="89" t="s">
        <v>38</v>
      </c>
      <c r="B466" s="89" t="s">
        <v>317</v>
      </c>
      <c r="C466" s="89" t="s">
        <v>2530</v>
      </c>
      <c r="D466" s="89" t="s">
        <v>2344</v>
      </c>
      <c r="E466" s="89">
        <v>4.2999999999999997E-2</v>
      </c>
      <c r="F466" s="89">
        <v>0.174099996685981</v>
      </c>
      <c r="G466" s="89">
        <v>50000</v>
      </c>
    </row>
    <row r="467" spans="1:7" x14ac:dyDescent="0.3">
      <c r="A467" s="89" t="s">
        <v>38</v>
      </c>
      <c r="B467" s="89" t="s">
        <v>212</v>
      </c>
      <c r="C467" s="89" t="s">
        <v>2529</v>
      </c>
      <c r="D467" s="89" t="s">
        <v>2457</v>
      </c>
      <c r="E467" s="89">
        <v>4.2000000000000003E-2</v>
      </c>
      <c r="F467" s="89">
        <v>4.0022626970424597E-3</v>
      </c>
      <c r="G467" s="89">
        <v>50000</v>
      </c>
    </row>
    <row r="468" spans="1:7" x14ac:dyDescent="0.3">
      <c r="A468" s="89" t="s">
        <v>38</v>
      </c>
      <c r="B468" s="89" t="s">
        <v>305</v>
      </c>
      <c r="C468" s="89" t="s">
        <v>2499</v>
      </c>
      <c r="D468" s="89" t="s">
        <v>2457</v>
      </c>
      <c r="E468" s="89">
        <v>4.2000000000000003E-2</v>
      </c>
      <c r="F468" s="89">
        <v>0.109300002455711</v>
      </c>
      <c r="G468" s="89">
        <v>50000</v>
      </c>
    </row>
    <row r="469" spans="1:7" x14ac:dyDescent="0.3">
      <c r="A469" s="89" t="s">
        <v>38</v>
      </c>
      <c r="B469" s="89" t="s">
        <v>237</v>
      </c>
      <c r="C469" s="89" t="s">
        <v>2507</v>
      </c>
      <c r="D469" s="89" t="s">
        <v>2338</v>
      </c>
      <c r="E469" s="89">
        <v>4.2000000000000003E-2</v>
      </c>
      <c r="F469" s="89">
        <v>1.51814732626482E-6</v>
      </c>
      <c r="G469" s="89">
        <v>50000</v>
      </c>
    </row>
    <row r="470" spans="1:7" x14ac:dyDescent="0.3">
      <c r="A470" s="89" t="s">
        <v>38</v>
      </c>
      <c r="B470" s="89" t="s">
        <v>212</v>
      </c>
      <c r="C470" s="89" t="s">
        <v>2520</v>
      </c>
      <c r="D470" s="89" t="s">
        <v>2330</v>
      </c>
      <c r="E470" s="89">
        <v>4.2000000000000003E-2</v>
      </c>
      <c r="F470" s="89">
        <v>8.4781311206642406E-5</v>
      </c>
      <c r="G470" s="89">
        <v>50000</v>
      </c>
    </row>
    <row r="471" spans="1:7" x14ac:dyDescent="0.3">
      <c r="A471" s="89" t="s">
        <v>38</v>
      </c>
      <c r="B471" s="89" t="s">
        <v>94</v>
      </c>
      <c r="C471" s="89" t="s">
        <v>2544</v>
      </c>
      <c r="D471" s="89" t="s">
        <v>2336</v>
      </c>
      <c r="E471" s="89">
        <v>4.2000000000000003E-2</v>
      </c>
      <c r="F471" s="89">
        <v>0.14417848159650401</v>
      </c>
      <c r="G471" s="89">
        <v>50000</v>
      </c>
    </row>
    <row r="472" spans="1:7" x14ac:dyDescent="0.3">
      <c r="A472" s="89" t="s">
        <v>38</v>
      </c>
      <c r="B472" s="89" t="s">
        <v>212</v>
      </c>
      <c r="C472" s="89" t="s">
        <v>2528</v>
      </c>
      <c r="D472" s="89" t="s">
        <v>2332</v>
      </c>
      <c r="E472" s="89">
        <v>4.1999999999999899E-2</v>
      </c>
      <c r="F472" s="89">
        <v>8.7879977049631491E-3</v>
      </c>
      <c r="G472" s="89">
        <v>50000</v>
      </c>
    </row>
    <row r="473" spans="1:7" x14ac:dyDescent="0.3">
      <c r="A473" s="89" t="s">
        <v>38</v>
      </c>
      <c r="B473" s="89" t="s">
        <v>212</v>
      </c>
      <c r="C473" s="89" t="s">
        <v>2528</v>
      </c>
      <c r="D473" s="89" t="s">
        <v>2338</v>
      </c>
      <c r="E473" s="89">
        <v>4.1999999999999899E-2</v>
      </c>
      <c r="F473" s="89">
        <v>2.23850586179908E-3</v>
      </c>
      <c r="G473" s="89">
        <v>50000</v>
      </c>
    </row>
    <row r="474" spans="1:7" x14ac:dyDescent="0.3">
      <c r="A474" s="89" t="s">
        <v>38</v>
      </c>
      <c r="B474" s="89" t="s">
        <v>212</v>
      </c>
      <c r="C474" s="89" t="s">
        <v>2528</v>
      </c>
      <c r="D474" s="89" t="s">
        <v>2331</v>
      </c>
      <c r="E474" s="89">
        <v>4.1999999999999899E-2</v>
      </c>
      <c r="F474" s="89">
        <v>2.4937701533706599E-4</v>
      </c>
      <c r="G474" s="89">
        <v>50000</v>
      </c>
    </row>
    <row r="475" spans="1:7" x14ac:dyDescent="0.3">
      <c r="A475" s="89" t="s">
        <v>38</v>
      </c>
      <c r="B475" s="89" t="s">
        <v>212</v>
      </c>
      <c r="C475" s="89" t="s">
        <v>2528</v>
      </c>
      <c r="D475" s="89" t="s">
        <v>2330</v>
      </c>
      <c r="E475" s="89">
        <v>4.1999999999999899E-2</v>
      </c>
      <c r="F475" s="89">
        <v>3.9658475598459801E-4</v>
      </c>
      <c r="G475" s="89">
        <v>50000</v>
      </c>
    </row>
    <row r="476" spans="1:7" x14ac:dyDescent="0.3">
      <c r="A476" s="89" t="s">
        <v>38</v>
      </c>
      <c r="B476" s="89" t="s">
        <v>182</v>
      </c>
      <c r="C476" s="89" t="s">
        <v>2500</v>
      </c>
      <c r="D476" s="89" t="s">
        <v>2342</v>
      </c>
      <c r="E476" s="89">
        <v>4.1999999999999899E-2</v>
      </c>
      <c r="F476" s="89">
        <v>5.4999999701976698E-3</v>
      </c>
      <c r="G476" s="89">
        <v>50000</v>
      </c>
    </row>
    <row r="477" spans="1:7" x14ac:dyDescent="0.3">
      <c r="A477" s="89" t="s">
        <v>38</v>
      </c>
      <c r="B477" s="89" t="s">
        <v>72</v>
      </c>
      <c r="C477" s="89" t="s">
        <v>2545</v>
      </c>
      <c r="D477" s="89" t="s">
        <v>2337</v>
      </c>
      <c r="E477" s="89">
        <v>4.1000000000000002E-2</v>
      </c>
      <c r="F477" s="89">
        <v>1.23995335406332E-2</v>
      </c>
      <c r="G477" s="89">
        <v>50000</v>
      </c>
    </row>
    <row r="478" spans="1:7" x14ac:dyDescent="0.3">
      <c r="A478" s="89" t="s">
        <v>38</v>
      </c>
      <c r="B478" s="89" t="s">
        <v>212</v>
      </c>
      <c r="C478" s="89" t="s">
        <v>2508</v>
      </c>
      <c r="D478" s="89" t="s">
        <v>2337</v>
      </c>
      <c r="E478" s="89">
        <v>4.1000000000000002E-2</v>
      </c>
      <c r="F478" s="89">
        <v>1.75491231304064E-3</v>
      </c>
      <c r="G478" s="89">
        <v>50000</v>
      </c>
    </row>
    <row r="479" spans="1:7" x14ac:dyDescent="0.3">
      <c r="A479" s="89" t="s">
        <v>38</v>
      </c>
      <c r="B479" s="89" t="s">
        <v>212</v>
      </c>
      <c r="C479" s="89" t="s">
        <v>2529</v>
      </c>
      <c r="D479" s="89" t="s">
        <v>2332</v>
      </c>
      <c r="E479" s="89">
        <v>4.1000000000000002E-2</v>
      </c>
      <c r="F479" s="89">
        <v>1.77233678251895E-3</v>
      </c>
      <c r="G479" s="89">
        <v>50000</v>
      </c>
    </row>
    <row r="480" spans="1:7" x14ac:dyDescent="0.3">
      <c r="A480" s="89" t="s">
        <v>38</v>
      </c>
      <c r="B480" s="89" t="s">
        <v>317</v>
      </c>
      <c r="C480" s="89" t="s">
        <v>2349</v>
      </c>
      <c r="D480" s="89" t="s">
        <v>2336</v>
      </c>
      <c r="E480" s="89">
        <v>4.1000000000000002E-2</v>
      </c>
      <c r="F480" s="89">
        <v>1.3474410786844601E-2</v>
      </c>
      <c r="G480" s="89">
        <v>50000</v>
      </c>
    </row>
    <row r="481" spans="1:7" x14ac:dyDescent="0.3">
      <c r="A481" s="89" t="s">
        <v>38</v>
      </c>
      <c r="B481" s="89" t="s">
        <v>317</v>
      </c>
      <c r="C481" s="89" t="s">
        <v>2530</v>
      </c>
      <c r="D481" s="89" t="s">
        <v>2348</v>
      </c>
      <c r="E481" s="89">
        <v>4.1000000000000002E-2</v>
      </c>
      <c r="F481" s="89">
        <v>0.24889999628067</v>
      </c>
      <c r="G481" s="89">
        <v>50000</v>
      </c>
    </row>
    <row r="482" spans="1:7" x14ac:dyDescent="0.3">
      <c r="A482" s="89" t="s">
        <v>38</v>
      </c>
      <c r="B482" s="89" t="s">
        <v>237</v>
      </c>
      <c r="C482" s="89" t="s">
        <v>2546</v>
      </c>
      <c r="D482" s="89" t="s">
        <v>2333</v>
      </c>
      <c r="E482" s="89">
        <v>4.0999999999999898E-2</v>
      </c>
      <c r="F482" s="89">
        <v>3.55866743197632E-4</v>
      </c>
      <c r="G482" s="89">
        <v>50000</v>
      </c>
    </row>
    <row r="483" spans="1:7" x14ac:dyDescent="0.3">
      <c r="A483" s="89" t="s">
        <v>38</v>
      </c>
      <c r="B483" s="89" t="s">
        <v>1954</v>
      </c>
      <c r="C483" s="89" t="s">
        <v>2312</v>
      </c>
      <c r="D483" s="89" t="s">
        <v>2331</v>
      </c>
      <c r="E483" s="89">
        <v>4.0999999999999898E-2</v>
      </c>
      <c r="F483" s="89">
        <v>5.5515882118210201E-2</v>
      </c>
      <c r="G483" s="89">
        <v>50000</v>
      </c>
    </row>
    <row r="484" spans="1:7" x14ac:dyDescent="0.3">
      <c r="A484" s="89" t="s">
        <v>38</v>
      </c>
      <c r="B484" s="89" t="s">
        <v>212</v>
      </c>
      <c r="C484" s="89" t="s">
        <v>2528</v>
      </c>
      <c r="D484" s="89" t="s">
        <v>2342</v>
      </c>
      <c r="E484" s="89">
        <v>4.0999999999999898E-2</v>
      </c>
      <c r="F484" s="89">
        <v>4.2192815483438898E-4</v>
      </c>
      <c r="G484" s="89">
        <v>50000</v>
      </c>
    </row>
    <row r="485" spans="1:7" x14ac:dyDescent="0.3">
      <c r="A485" s="89" t="s">
        <v>38</v>
      </c>
      <c r="B485" s="89" t="s">
        <v>112</v>
      </c>
      <c r="C485" s="89" t="s">
        <v>2547</v>
      </c>
      <c r="D485" s="89" t="s">
        <v>2342</v>
      </c>
      <c r="E485" s="89">
        <v>4.0999999999999898E-2</v>
      </c>
      <c r="F485" s="89">
        <v>5.7164756100265003E-5</v>
      </c>
      <c r="G485" s="89">
        <v>50000</v>
      </c>
    </row>
    <row r="486" spans="1:7" x14ac:dyDescent="0.3">
      <c r="A486" s="89" t="s">
        <v>38</v>
      </c>
      <c r="B486" s="89" t="s">
        <v>237</v>
      </c>
      <c r="C486" s="89" t="s">
        <v>2523</v>
      </c>
      <c r="D486" s="89" t="s">
        <v>2337</v>
      </c>
      <c r="E486" s="89">
        <v>0.04</v>
      </c>
      <c r="F486" s="89">
        <v>5.5186215794044704E-4</v>
      </c>
      <c r="G486" s="89">
        <v>50000</v>
      </c>
    </row>
    <row r="487" spans="1:7" x14ac:dyDescent="0.3">
      <c r="A487" s="89" t="s">
        <v>38</v>
      </c>
      <c r="B487" s="89" t="s">
        <v>212</v>
      </c>
      <c r="C487" s="89" t="s">
        <v>2548</v>
      </c>
      <c r="D487" s="89" t="s">
        <v>2335</v>
      </c>
      <c r="E487" s="89">
        <v>0.04</v>
      </c>
      <c r="F487" s="89">
        <v>2.19611751920923E-2</v>
      </c>
      <c r="G487" s="89">
        <v>50000</v>
      </c>
    </row>
    <row r="488" spans="1:7" x14ac:dyDescent="0.3">
      <c r="A488" s="89" t="s">
        <v>38</v>
      </c>
      <c r="B488" s="89" t="s">
        <v>212</v>
      </c>
      <c r="C488" s="89" t="s">
        <v>2299</v>
      </c>
      <c r="D488" s="89" t="s">
        <v>2332</v>
      </c>
      <c r="E488" s="89">
        <v>0.04</v>
      </c>
      <c r="F488" s="89">
        <v>5.0656319850623799E-2</v>
      </c>
      <c r="G488" s="89">
        <v>50000</v>
      </c>
    </row>
    <row r="489" spans="1:7" x14ac:dyDescent="0.3">
      <c r="A489" s="89" t="s">
        <v>38</v>
      </c>
      <c r="B489" s="89" t="s">
        <v>237</v>
      </c>
      <c r="C489" s="89" t="s">
        <v>2523</v>
      </c>
      <c r="D489" s="89" t="s">
        <v>2332</v>
      </c>
      <c r="E489" s="89">
        <v>0.04</v>
      </c>
      <c r="F489" s="89">
        <v>6.7981801084623494E-5</v>
      </c>
      <c r="G489" s="89">
        <v>50000</v>
      </c>
    </row>
    <row r="490" spans="1:7" x14ac:dyDescent="0.3">
      <c r="A490" s="89" t="s">
        <v>38</v>
      </c>
      <c r="B490" s="89" t="s">
        <v>237</v>
      </c>
      <c r="C490" s="89" t="s">
        <v>2517</v>
      </c>
      <c r="D490" s="89" t="s">
        <v>2333</v>
      </c>
      <c r="E490" s="89">
        <v>0.04</v>
      </c>
      <c r="F490" s="89">
        <v>2.5053607163405301E-4</v>
      </c>
      <c r="G490" s="89">
        <v>50000</v>
      </c>
    </row>
    <row r="491" spans="1:7" x14ac:dyDescent="0.3">
      <c r="A491" s="89" t="s">
        <v>38</v>
      </c>
      <c r="B491" s="89" t="s">
        <v>212</v>
      </c>
      <c r="C491" s="89" t="s">
        <v>2529</v>
      </c>
      <c r="D491" s="89" t="s">
        <v>2338</v>
      </c>
      <c r="E491" s="89">
        <v>0.04</v>
      </c>
      <c r="F491" s="89">
        <v>5.85151081010871E-3</v>
      </c>
      <c r="G491" s="89">
        <v>50000</v>
      </c>
    </row>
    <row r="492" spans="1:7" x14ac:dyDescent="0.3">
      <c r="A492" s="89" t="s">
        <v>38</v>
      </c>
      <c r="B492" s="89" t="s">
        <v>212</v>
      </c>
      <c r="C492" s="89" t="s">
        <v>2511</v>
      </c>
      <c r="D492" s="89" t="s">
        <v>2338</v>
      </c>
      <c r="E492" s="89">
        <v>0.04</v>
      </c>
      <c r="F492" s="89">
        <v>3.1190928679064199E-3</v>
      </c>
      <c r="G492" s="89">
        <v>50000</v>
      </c>
    </row>
    <row r="493" spans="1:7" x14ac:dyDescent="0.3">
      <c r="A493" s="89" t="s">
        <v>38</v>
      </c>
      <c r="B493" s="89" t="s">
        <v>212</v>
      </c>
      <c r="C493" s="89" t="s">
        <v>2299</v>
      </c>
      <c r="D493" s="89" t="s">
        <v>2330</v>
      </c>
      <c r="E493" s="89">
        <v>0.04</v>
      </c>
      <c r="F493" s="89">
        <v>6.8950918274412001E-4</v>
      </c>
      <c r="G493" s="89">
        <v>50000</v>
      </c>
    </row>
    <row r="494" spans="1:7" x14ac:dyDescent="0.3">
      <c r="A494" s="89" t="s">
        <v>38</v>
      </c>
      <c r="B494" s="89" t="s">
        <v>212</v>
      </c>
      <c r="C494" s="89" t="s">
        <v>2511</v>
      </c>
      <c r="D494" s="89" t="s">
        <v>2340</v>
      </c>
      <c r="E494" s="89">
        <v>0.04</v>
      </c>
      <c r="F494" s="89">
        <v>2.7200000360608101E-2</v>
      </c>
      <c r="G494" s="89">
        <v>50000</v>
      </c>
    </row>
    <row r="495" spans="1:7" x14ac:dyDescent="0.3">
      <c r="A495" s="89" t="s">
        <v>38</v>
      </c>
      <c r="B495" s="89" t="s">
        <v>182</v>
      </c>
      <c r="C495" s="89" t="s">
        <v>2493</v>
      </c>
      <c r="D495" s="89" t="s">
        <v>2329</v>
      </c>
      <c r="E495" s="89">
        <v>3.9999999999999897E-2</v>
      </c>
      <c r="F495" s="89">
        <v>1.0840479622018699E-3</v>
      </c>
      <c r="G495" s="89">
        <v>50000</v>
      </c>
    </row>
    <row r="496" spans="1:7" x14ac:dyDescent="0.3">
      <c r="A496" s="89" t="s">
        <v>38</v>
      </c>
      <c r="B496" s="89" t="s">
        <v>237</v>
      </c>
      <c r="C496" s="89" t="s">
        <v>2549</v>
      </c>
      <c r="D496" s="89" t="s">
        <v>2342</v>
      </c>
      <c r="E496" s="89">
        <v>3.9999999999999897E-2</v>
      </c>
      <c r="F496" s="89">
        <v>0</v>
      </c>
      <c r="G496" s="89">
        <v>50000</v>
      </c>
    </row>
    <row r="497" spans="1:7" x14ac:dyDescent="0.3">
      <c r="A497" s="89" t="s">
        <v>38</v>
      </c>
      <c r="B497" s="89" t="s">
        <v>182</v>
      </c>
      <c r="C497" s="89" t="s">
        <v>2462</v>
      </c>
      <c r="D497" s="89" t="s">
        <v>2345</v>
      </c>
      <c r="E497" s="89">
        <v>3.9999999999999897E-2</v>
      </c>
      <c r="F497" s="89">
        <v>3.0433404255638601E-2</v>
      </c>
      <c r="G497" s="89">
        <v>50000</v>
      </c>
    </row>
    <row r="498" spans="1:7" x14ac:dyDescent="0.3">
      <c r="A498" s="89" t="s">
        <v>38</v>
      </c>
      <c r="B498" s="89" t="s">
        <v>94</v>
      </c>
      <c r="C498" s="89" t="s">
        <v>2454</v>
      </c>
      <c r="D498" s="89" t="s">
        <v>2348</v>
      </c>
      <c r="E498" s="89">
        <v>3.9999999999999897E-2</v>
      </c>
      <c r="F498" s="89">
        <v>2.5800000876188198E-2</v>
      </c>
      <c r="G498" s="89">
        <v>50000</v>
      </c>
    </row>
    <row r="499" spans="1:7" x14ac:dyDescent="0.3">
      <c r="A499" s="89" t="s">
        <v>38</v>
      </c>
      <c r="B499" s="89" t="s">
        <v>69</v>
      </c>
      <c r="C499" s="89" t="s">
        <v>2475</v>
      </c>
      <c r="D499" s="89" t="s">
        <v>2344</v>
      </c>
      <c r="E499" s="89">
        <v>3.9999999999999897E-2</v>
      </c>
      <c r="F499" s="89">
        <v>4.32999990880489E-2</v>
      </c>
      <c r="G499" s="89">
        <v>50000</v>
      </c>
    </row>
    <row r="500" spans="1:7" x14ac:dyDescent="0.3">
      <c r="A500" s="89" t="s">
        <v>38</v>
      </c>
      <c r="B500" s="89" t="s">
        <v>212</v>
      </c>
      <c r="C500" s="89" t="s">
        <v>2534</v>
      </c>
      <c r="D500" s="89" t="s">
        <v>2337</v>
      </c>
      <c r="E500" s="89">
        <v>3.9E-2</v>
      </c>
      <c r="F500" s="89">
        <v>7.1628998287317201E-4</v>
      </c>
      <c r="G500" s="89">
        <v>50000</v>
      </c>
    </row>
    <row r="501" spans="1:7" x14ac:dyDescent="0.3">
      <c r="A501" s="89" t="s">
        <v>38</v>
      </c>
      <c r="B501" s="89" t="s">
        <v>237</v>
      </c>
      <c r="C501" s="89" t="s">
        <v>2458</v>
      </c>
      <c r="D501" s="89" t="s">
        <v>2337</v>
      </c>
      <c r="E501" s="89">
        <v>3.9E-2</v>
      </c>
      <c r="F501" s="89">
        <v>4.6346983019464102E-3</v>
      </c>
      <c r="G501" s="89">
        <v>50000</v>
      </c>
    </row>
    <row r="502" spans="1:7" x14ac:dyDescent="0.3">
      <c r="A502" s="89" t="s">
        <v>38</v>
      </c>
      <c r="B502" s="89" t="s">
        <v>212</v>
      </c>
      <c r="C502" s="89" t="s">
        <v>2520</v>
      </c>
      <c r="D502" s="89" t="s">
        <v>2337</v>
      </c>
      <c r="E502" s="89">
        <v>3.9E-2</v>
      </c>
      <c r="F502" s="89">
        <v>2.7472786141484001E-4</v>
      </c>
      <c r="G502" s="89">
        <v>50000</v>
      </c>
    </row>
    <row r="503" spans="1:7" x14ac:dyDescent="0.3">
      <c r="A503" s="89" t="s">
        <v>38</v>
      </c>
      <c r="B503" s="89" t="s">
        <v>212</v>
      </c>
      <c r="C503" s="89" t="s">
        <v>2550</v>
      </c>
      <c r="D503" s="89" t="s">
        <v>2329</v>
      </c>
      <c r="E503" s="89">
        <v>3.9E-2</v>
      </c>
      <c r="F503" s="89">
        <v>6.5414460095069002E-6</v>
      </c>
      <c r="G503" s="89">
        <v>50000</v>
      </c>
    </row>
    <row r="504" spans="1:7" x14ac:dyDescent="0.3">
      <c r="A504" s="89" t="s">
        <v>38</v>
      </c>
      <c r="B504" s="89" t="s">
        <v>237</v>
      </c>
      <c r="C504" s="89" t="s">
        <v>2523</v>
      </c>
      <c r="D504" s="89" t="s">
        <v>2335</v>
      </c>
      <c r="E504" s="89">
        <v>3.9E-2</v>
      </c>
      <c r="F504" s="89">
        <v>3.5084316568144999E-4</v>
      </c>
      <c r="G504" s="89">
        <v>50000</v>
      </c>
    </row>
    <row r="505" spans="1:7" x14ac:dyDescent="0.3">
      <c r="A505" s="89" t="s">
        <v>38</v>
      </c>
      <c r="B505" s="89" t="s">
        <v>182</v>
      </c>
      <c r="C505" s="89" t="s">
        <v>2339</v>
      </c>
      <c r="D505" s="89" t="s">
        <v>2333</v>
      </c>
      <c r="E505" s="89">
        <v>3.9E-2</v>
      </c>
      <c r="F505" s="89">
        <v>6.99999975040555E-4</v>
      </c>
      <c r="G505" s="89">
        <v>50000</v>
      </c>
    </row>
    <row r="506" spans="1:7" x14ac:dyDescent="0.3">
      <c r="A506" s="89" t="s">
        <v>38</v>
      </c>
      <c r="B506" s="89" t="s">
        <v>317</v>
      </c>
      <c r="C506" s="89" t="s">
        <v>2431</v>
      </c>
      <c r="D506" s="89" t="s">
        <v>2333</v>
      </c>
      <c r="E506" s="89">
        <v>3.9E-2</v>
      </c>
      <c r="F506" s="89">
        <v>0.114840367702762</v>
      </c>
      <c r="G506" s="89">
        <v>50000</v>
      </c>
    </row>
    <row r="507" spans="1:7" x14ac:dyDescent="0.3">
      <c r="A507" s="89" t="s">
        <v>38</v>
      </c>
      <c r="B507" s="89" t="s">
        <v>114</v>
      </c>
      <c r="C507" s="89" t="s">
        <v>2323</v>
      </c>
      <c r="D507" s="89" t="s">
        <v>2333</v>
      </c>
      <c r="E507" s="89">
        <v>3.9E-2</v>
      </c>
      <c r="F507" s="89">
        <v>1.2706335004131901E-2</v>
      </c>
      <c r="G507" s="89">
        <v>50000</v>
      </c>
    </row>
    <row r="508" spans="1:7" x14ac:dyDescent="0.3">
      <c r="A508" s="89" t="s">
        <v>38</v>
      </c>
      <c r="B508" s="89" t="s">
        <v>182</v>
      </c>
      <c r="C508" s="89" t="s">
        <v>2493</v>
      </c>
      <c r="D508" s="89" t="s">
        <v>2333</v>
      </c>
      <c r="E508" s="89">
        <v>3.9E-2</v>
      </c>
      <c r="F508" s="89">
        <v>5.7031837642925604E-4</v>
      </c>
      <c r="G508" s="89">
        <v>50000</v>
      </c>
    </row>
    <row r="509" spans="1:7" x14ac:dyDescent="0.3">
      <c r="A509" s="89" t="s">
        <v>38</v>
      </c>
      <c r="B509" s="89" t="s">
        <v>1954</v>
      </c>
      <c r="C509" s="89" t="s">
        <v>2551</v>
      </c>
      <c r="D509" s="89" t="s">
        <v>2331</v>
      </c>
      <c r="E509" s="89">
        <v>3.9E-2</v>
      </c>
      <c r="F509" s="89">
        <v>0.130009245693088</v>
      </c>
      <c r="G509" s="89">
        <v>50000</v>
      </c>
    </row>
    <row r="510" spans="1:7" x14ac:dyDescent="0.3">
      <c r="A510" s="89" t="s">
        <v>38</v>
      </c>
      <c r="B510" s="89" t="s">
        <v>114</v>
      </c>
      <c r="C510" s="89" t="s">
        <v>2466</v>
      </c>
      <c r="D510" s="89" t="s">
        <v>2331</v>
      </c>
      <c r="E510" s="89">
        <v>3.9E-2</v>
      </c>
      <c r="F510" s="89">
        <v>8.1002895233995495E-2</v>
      </c>
      <c r="G510" s="89">
        <v>50000</v>
      </c>
    </row>
    <row r="511" spans="1:7" x14ac:dyDescent="0.3">
      <c r="A511" s="89" t="s">
        <v>38</v>
      </c>
      <c r="B511" s="89" t="s">
        <v>212</v>
      </c>
      <c r="C511" s="89" t="s">
        <v>2511</v>
      </c>
      <c r="D511" s="89" t="s">
        <v>2331</v>
      </c>
      <c r="E511" s="89">
        <v>3.9E-2</v>
      </c>
      <c r="F511" s="89">
        <v>4.05681025695923E-3</v>
      </c>
      <c r="G511" s="89">
        <v>50000</v>
      </c>
    </row>
    <row r="512" spans="1:7" x14ac:dyDescent="0.3">
      <c r="A512" s="89" t="s">
        <v>38</v>
      </c>
      <c r="B512" s="89" t="s">
        <v>237</v>
      </c>
      <c r="C512" s="89" t="s">
        <v>2507</v>
      </c>
      <c r="D512" s="89" t="s">
        <v>2330</v>
      </c>
      <c r="E512" s="89">
        <v>3.9E-2</v>
      </c>
      <c r="F512" s="89">
        <v>5.27546852255687E-5</v>
      </c>
      <c r="G512" s="89">
        <v>50000</v>
      </c>
    </row>
    <row r="513" spans="1:7" x14ac:dyDescent="0.3">
      <c r="A513" s="89" t="s">
        <v>38</v>
      </c>
      <c r="B513" s="89" t="s">
        <v>94</v>
      </c>
      <c r="C513" s="89" t="s">
        <v>2454</v>
      </c>
      <c r="D513" s="89" t="s">
        <v>2453</v>
      </c>
      <c r="E513" s="89">
        <v>3.9E-2</v>
      </c>
      <c r="F513" s="89">
        <v>9.8700001835823004E-2</v>
      </c>
      <c r="G513" s="89">
        <v>50000</v>
      </c>
    </row>
    <row r="514" spans="1:7" x14ac:dyDescent="0.3">
      <c r="A514" s="89" t="s">
        <v>38</v>
      </c>
      <c r="B514" s="89" t="s">
        <v>212</v>
      </c>
      <c r="C514" s="89" t="s">
        <v>2470</v>
      </c>
      <c r="D514" s="89" t="s">
        <v>2345</v>
      </c>
      <c r="E514" s="89">
        <v>3.9E-2</v>
      </c>
      <c r="F514" s="89">
        <v>0.178499996662139</v>
      </c>
      <c r="G514" s="89">
        <v>50000</v>
      </c>
    </row>
    <row r="515" spans="1:7" x14ac:dyDescent="0.3">
      <c r="A515" s="89" t="s">
        <v>38</v>
      </c>
      <c r="B515" s="89" t="s">
        <v>212</v>
      </c>
      <c r="C515" s="89" t="s">
        <v>2520</v>
      </c>
      <c r="D515" s="89" t="s">
        <v>2345</v>
      </c>
      <c r="E515" s="89">
        <v>3.9E-2</v>
      </c>
      <c r="F515" s="89">
        <v>3.5399999469518599E-2</v>
      </c>
      <c r="G515" s="89">
        <v>50000</v>
      </c>
    </row>
    <row r="516" spans="1:7" x14ac:dyDescent="0.3">
      <c r="A516" s="89" t="s">
        <v>38</v>
      </c>
      <c r="B516" s="89" t="s">
        <v>212</v>
      </c>
      <c r="C516" s="89" t="s">
        <v>2552</v>
      </c>
      <c r="D516" s="89" t="s">
        <v>2340</v>
      </c>
      <c r="E516" s="89">
        <v>3.9E-2</v>
      </c>
      <c r="F516" s="89">
        <v>8.3999998867511694E-2</v>
      </c>
      <c r="G516" s="89">
        <v>50000</v>
      </c>
    </row>
    <row r="517" spans="1:7" x14ac:dyDescent="0.3">
      <c r="A517" s="89" t="s">
        <v>38</v>
      </c>
      <c r="B517" s="89" t="s">
        <v>212</v>
      </c>
      <c r="C517" s="89" t="s">
        <v>2529</v>
      </c>
      <c r="D517" s="89" t="s">
        <v>2344</v>
      </c>
      <c r="E517" s="89">
        <v>3.9E-2</v>
      </c>
      <c r="F517" s="89">
        <v>9.9951809778689397E-3</v>
      </c>
      <c r="G517" s="89">
        <v>50000</v>
      </c>
    </row>
    <row r="518" spans="1:7" x14ac:dyDescent="0.3">
      <c r="A518" s="89" t="s">
        <v>38</v>
      </c>
      <c r="B518" s="89" t="s">
        <v>305</v>
      </c>
      <c r="C518" s="89" t="s">
        <v>2499</v>
      </c>
      <c r="D518" s="89" t="s">
        <v>2344</v>
      </c>
      <c r="E518" s="89">
        <v>3.9E-2</v>
      </c>
      <c r="F518" s="89">
        <v>6.30000000819563E-3</v>
      </c>
      <c r="G518" s="89">
        <v>50000</v>
      </c>
    </row>
    <row r="519" spans="1:7" x14ac:dyDescent="0.3">
      <c r="A519" s="89" t="s">
        <v>38</v>
      </c>
      <c r="B519" s="89" t="s">
        <v>112</v>
      </c>
      <c r="C519" s="89" t="s">
        <v>2316</v>
      </c>
      <c r="D519" s="89" t="s">
        <v>2329</v>
      </c>
      <c r="E519" s="89">
        <v>3.8999999999999903E-2</v>
      </c>
      <c r="F519" s="89">
        <v>5.9357953905651304E-3</v>
      </c>
      <c r="G519" s="89">
        <v>50000</v>
      </c>
    </row>
    <row r="520" spans="1:7" x14ac:dyDescent="0.3">
      <c r="A520" s="89" t="s">
        <v>38</v>
      </c>
      <c r="B520" s="89" t="s">
        <v>212</v>
      </c>
      <c r="C520" s="89" t="s">
        <v>2508</v>
      </c>
      <c r="D520" s="89" t="s">
        <v>2335</v>
      </c>
      <c r="E520" s="89">
        <v>3.8999999999999903E-2</v>
      </c>
      <c r="F520" s="89">
        <v>1.28049722690313E-3</v>
      </c>
      <c r="G520" s="89">
        <v>50000</v>
      </c>
    </row>
    <row r="521" spans="1:7" x14ac:dyDescent="0.3">
      <c r="A521" s="89" t="s">
        <v>38</v>
      </c>
      <c r="B521" s="89" t="s">
        <v>1954</v>
      </c>
      <c r="C521" s="89" t="s">
        <v>2430</v>
      </c>
      <c r="D521" s="89" t="s">
        <v>2338</v>
      </c>
      <c r="E521" s="89">
        <v>3.8999999999999903E-2</v>
      </c>
      <c r="F521" s="89">
        <v>2.6893395081152599E-2</v>
      </c>
      <c r="G521" s="89">
        <v>50000</v>
      </c>
    </row>
    <row r="522" spans="1:7" x14ac:dyDescent="0.3">
      <c r="A522" s="89" t="s">
        <v>38</v>
      </c>
      <c r="B522" s="89" t="s">
        <v>112</v>
      </c>
      <c r="C522" s="89" t="s">
        <v>2547</v>
      </c>
      <c r="D522" s="89" t="s">
        <v>2338</v>
      </c>
      <c r="E522" s="89">
        <v>3.8999999999999903E-2</v>
      </c>
      <c r="F522" s="89">
        <v>1.1356563690458599E-3</v>
      </c>
      <c r="G522" s="89">
        <v>50000</v>
      </c>
    </row>
    <row r="523" spans="1:7" x14ac:dyDescent="0.3">
      <c r="A523" s="89" t="s">
        <v>38</v>
      </c>
      <c r="B523" s="89" t="s">
        <v>182</v>
      </c>
      <c r="C523" s="89" t="s">
        <v>2415</v>
      </c>
      <c r="D523" s="89" t="s">
        <v>2453</v>
      </c>
      <c r="E523" s="89">
        <v>3.8999999999999903E-2</v>
      </c>
      <c r="F523" s="89">
        <v>5.4999999701976698E-3</v>
      </c>
      <c r="G523" s="89">
        <v>50000</v>
      </c>
    </row>
    <row r="524" spans="1:7" x14ac:dyDescent="0.3">
      <c r="A524" s="89" t="s">
        <v>38</v>
      </c>
      <c r="B524" s="89" t="s">
        <v>212</v>
      </c>
      <c r="C524" s="89" t="s">
        <v>2299</v>
      </c>
      <c r="D524" s="89" t="s">
        <v>2329</v>
      </c>
      <c r="E524" s="89">
        <v>3.7999999999999999E-2</v>
      </c>
      <c r="F524" s="89">
        <v>3.2886079467148899E-3</v>
      </c>
      <c r="G524" s="89">
        <v>50000</v>
      </c>
    </row>
    <row r="525" spans="1:7" x14ac:dyDescent="0.3">
      <c r="A525" s="89" t="s">
        <v>38</v>
      </c>
      <c r="B525" s="89" t="s">
        <v>212</v>
      </c>
      <c r="C525" s="89" t="s">
        <v>2511</v>
      </c>
      <c r="D525" s="89" t="s">
        <v>2332</v>
      </c>
      <c r="E525" s="89">
        <v>3.7999999999999999E-2</v>
      </c>
      <c r="F525" s="89">
        <v>6.12335681157521E-4</v>
      </c>
      <c r="G525" s="89">
        <v>50000</v>
      </c>
    </row>
    <row r="526" spans="1:7" x14ac:dyDescent="0.3">
      <c r="A526" s="89" t="s">
        <v>38</v>
      </c>
      <c r="B526" s="89" t="s">
        <v>212</v>
      </c>
      <c r="C526" s="89" t="s">
        <v>2534</v>
      </c>
      <c r="D526" s="89" t="s">
        <v>2333</v>
      </c>
      <c r="E526" s="89">
        <v>3.7999999999999999E-2</v>
      </c>
      <c r="F526" s="89">
        <v>2.4381049373742802E-3</v>
      </c>
      <c r="G526" s="89">
        <v>50000</v>
      </c>
    </row>
    <row r="527" spans="1:7" x14ac:dyDescent="0.3">
      <c r="A527" s="89" t="s">
        <v>38</v>
      </c>
      <c r="B527" s="89" t="s">
        <v>212</v>
      </c>
      <c r="C527" s="89" t="s">
        <v>2534</v>
      </c>
      <c r="D527" s="89" t="s">
        <v>2457</v>
      </c>
      <c r="E527" s="89">
        <v>3.7999999999999999E-2</v>
      </c>
      <c r="F527" s="89">
        <v>7.3000001721084101E-3</v>
      </c>
      <c r="G527" s="89">
        <v>50000</v>
      </c>
    </row>
    <row r="528" spans="1:7" x14ac:dyDescent="0.3">
      <c r="A528" s="89" t="s">
        <v>38</v>
      </c>
      <c r="B528" s="89" t="s">
        <v>212</v>
      </c>
      <c r="C528" s="89" t="s">
        <v>2511</v>
      </c>
      <c r="D528" s="89" t="s">
        <v>2457</v>
      </c>
      <c r="E528" s="89">
        <v>3.7999999999999999E-2</v>
      </c>
      <c r="F528" s="89">
        <v>1.0900000110268499E-2</v>
      </c>
      <c r="G528" s="89">
        <v>50000</v>
      </c>
    </row>
    <row r="529" spans="1:7" x14ac:dyDescent="0.3">
      <c r="A529" s="89" t="s">
        <v>38</v>
      </c>
      <c r="B529" s="89" t="s">
        <v>182</v>
      </c>
      <c r="C529" s="89" t="s">
        <v>2553</v>
      </c>
      <c r="D529" s="89" t="s">
        <v>2338</v>
      </c>
      <c r="E529" s="89">
        <v>3.7999999999999999E-2</v>
      </c>
      <c r="F529" s="89">
        <v>1.2715527657554701E-2</v>
      </c>
      <c r="G529" s="89">
        <v>50000</v>
      </c>
    </row>
    <row r="530" spans="1:7" x14ac:dyDescent="0.3">
      <c r="A530" s="89" t="s">
        <v>38</v>
      </c>
      <c r="B530" s="89" t="s">
        <v>212</v>
      </c>
      <c r="C530" s="89" t="s">
        <v>2534</v>
      </c>
      <c r="D530" s="89" t="s">
        <v>2338</v>
      </c>
      <c r="E530" s="89">
        <v>3.7999999999999999E-2</v>
      </c>
      <c r="F530" s="89">
        <v>2.92364458697972E-3</v>
      </c>
      <c r="G530" s="89">
        <v>50000</v>
      </c>
    </row>
    <row r="531" spans="1:7" x14ac:dyDescent="0.3">
      <c r="A531" s="89" t="s">
        <v>38</v>
      </c>
      <c r="B531" s="89" t="s">
        <v>212</v>
      </c>
      <c r="C531" s="89" t="s">
        <v>2529</v>
      </c>
      <c r="D531" s="89" t="s">
        <v>2331</v>
      </c>
      <c r="E531" s="89">
        <v>3.7999999999999999E-2</v>
      </c>
      <c r="F531" s="89">
        <v>6.5289453985476701E-3</v>
      </c>
      <c r="G531" s="89">
        <v>50000</v>
      </c>
    </row>
    <row r="532" spans="1:7" x14ac:dyDescent="0.3">
      <c r="A532" s="89" t="s">
        <v>38</v>
      </c>
      <c r="B532" s="89" t="s">
        <v>212</v>
      </c>
      <c r="C532" s="89" t="s">
        <v>2534</v>
      </c>
      <c r="D532" s="89" t="s">
        <v>2331</v>
      </c>
      <c r="E532" s="89">
        <v>3.7999999999999999E-2</v>
      </c>
      <c r="F532" s="89">
        <v>5.4445373244118196E-3</v>
      </c>
      <c r="G532" s="89">
        <v>50000</v>
      </c>
    </row>
    <row r="533" spans="1:7" x14ac:dyDescent="0.3">
      <c r="A533" s="89" t="s">
        <v>38</v>
      </c>
      <c r="B533" s="89" t="s">
        <v>212</v>
      </c>
      <c r="C533" s="89" t="s">
        <v>2470</v>
      </c>
      <c r="D533" s="89" t="s">
        <v>2331</v>
      </c>
      <c r="E533" s="89">
        <v>3.7999999999999999E-2</v>
      </c>
      <c r="F533" s="89">
        <v>0.14097764895953999</v>
      </c>
      <c r="G533" s="89">
        <v>50000</v>
      </c>
    </row>
    <row r="534" spans="1:7" x14ac:dyDescent="0.3">
      <c r="A534" s="89" t="s">
        <v>38</v>
      </c>
      <c r="B534" s="89" t="s">
        <v>212</v>
      </c>
      <c r="C534" s="89" t="s">
        <v>2427</v>
      </c>
      <c r="D534" s="89" t="s">
        <v>2331</v>
      </c>
      <c r="E534" s="89">
        <v>3.7999999999999999E-2</v>
      </c>
      <c r="F534" s="89">
        <v>1.9208644857692601E-3</v>
      </c>
      <c r="G534" s="89">
        <v>50000</v>
      </c>
    </row>
    <row r="535" spans="1:7" x14ac:dyDescent="0.3">
      <c r="A535" s="89" t="s">
        <v>38</v>
      </c>
      <c r="B535" s="89" t="s">
        <v>112</v>
      </c>
      <c r="C535" s="89" t="s">
        <v>2286</v>
      </c>
      <c r="D535" s="89" t="s">
        <v>2330</v>
      </c>
      <c r="E535" s="89">
        <v>3.7999999999999999E-2</v>
      </c>
      <c r="F535" s="89">
        <v>2.3146605737183301E-2</v>
      </c>
      <c r="G535" s="89">
        <v>50000</v>
      </c>
    </row>
    <row r="536" spans="1:7" x14ac:dyDescent="0.3">
      <c r="A536" s="89" t="s">
        <v>38</v>
      </c>
      <c r="B536" s="89" t="s">
        <v>114</v>
      </c>
      <c r="C536" s="89" t="s">
        <v>2554</v>
      </c>
      <c r="D536" s="89" t="s">
        <v>2453</v>
      </c>
      <c r="E536" s="89">
        <v>3.7999999999999999E-2</v>
      </c>
      <c r="F536" s="89">
        <v>9.3999996781349099E-2</v>
      </c>
      <c r="G536" s="89">
        <v>50000</v>
      </c>
    </row>
    <row r="537" spans="1:7" x14ac:dyDescent="0.3">
      <c r="A537" s="89" t="s">
        <v>38</v>
      </c>
      <c r="B537" s="89" t="s">
        <v>212</v>
      </c>
      <c r="C537" s="89" t="s">
        <v>2529</v>
      </c>
      <c r="D537" s="89" t="s">
        <v>2336</v>
      </c>
      <c r="E537" s="89">
        <v>3.7999999999999999E-2</v>
      </c>
      <c r="F537" s="89">
        <v>1.4971750569515599E-3</v>
      </c>
      <c r="G537" s="89">
        <v>50000</v>
      </c>
    </row>
    <row r="538" spans="1:7" x14ac:dyDescent="0.3">
      <c r="A538" s="89" t="s">
        <v>38</v>
      </c>
      <c r="B538" s="89" t="s">
        <v>212</v>
      </c>
      <c r="C538" s="89" t="s">
        <v>2528</v>
      </c>
      <c r="D538" s="89" t="s">
        <v>2336</v>
      </c>
      <c r="E538" s="89">
        <v>3.7999999999999999E-2</v>
      </c>
      <c r="F538" s="89">
        <v>5.5659801476707496E-3</v>
      </c>
      <c r="G538" s="89">
        <v>50000</v>
      </c>
    </row>
    <row r="539" spans="1:7" x14ac:dyDescent="0.3">
      <c r="A539" s="89" t="s">
        <v>38</v>
      </c>
      <c r="B539" s="89" t="s">
        <v>69</v>
      </c>
      <c r="C539" s="89" t="s">
        <v>2473</v>
      </c>
      <c r="D539" s="89" t="s">
        <v>2344</v>
      </c>
      <c r="E539" s="89">
        <v>3.7999999999999999E-2</v>
      </c>
      <c r="F539" s="89">
        <v>1.13206148645942E-2</v>
      </c>
      <c r="G539" s="89">
        <v>50000</v>
      </c>
    </row>
    <row r="540" spans="1:7" x14ac:dyDescent="0.3">
      <c r="A540" s="89" t="s">
        <v>38</v>
      </c>
      <c r="B540" s="89" t="s">
        <v>212</v>
      </c>
      <c r="C540" s="89" t="s">
        <v>2435</v>
      </c>
      <c r="D540" s="89" t="s">
        <v>2344</v>
      </c>
      <c r="E540" s="89">
        <v>3.7999999999999999E-2</v>
      </c>
      <c r="F540" s="89">
        <v>2.8305756702612199E-2</v>
      </c>
      <c r="G540" s="89">
        <v>50000</v>
      </c>
    </row>
    <row r="541" spans="1:7" x14ac:dyDescent="0.3">
      <c r="A541" s="89" t="s">
        <v>38</v>
      </c>
      <c r="B541" s="89" t="s">
        <v>182</v>
      </c>
      <c r="C541" s="89" t="s">
        <v>2555</v>
      </c>
      <c r="D541" s="89" t="s">
        <v>2457</v>
      </c>
      <c r="E541" s="89">
        <v>3.7999999999999902E-2</v>
      </c>
      <c r="F541" s="89">
        <v>6.1900001019239398E-2</v>
      </c>
      <c r="G541" s="89">
        <v>50000</v>
      </c>
    </row>
    <row r="542" spans="1:7" x14ac:dyDescent="0.3">
      <c r="A542" s="89" t="s">
        <v>38</v>
      </c>
      <c r="B542" s="89" t="s">
        <v>317</v>
      </c>
      <c r="C542" s="89" t="s">
        <v>2515</v>
      </c>
      <c r="D542" s="89" t="s">
        <v>2338</v>
      </c>
      <c r="E542" s="89">
        <v>3.7999999999999902E-2</v>
      </c>
      <c r="F542" s="89">
        <v>3.6600001156330102E-2</v>
      </c>
      <c r="G542" s="89">
        <v>50000</v>
      </c>
    </row>
    <row r="543" spans="1:7" x14ac:dyDescent="0.3">
      <c r="A543" s="89" t="s">
        <v>38</v>
      </c>
      <c r="B543" s="89" t="s">
        <v>237</v>
      </c>
      <c r="C543" s="89" t="s">
        <v>2517</v>
      </c>
      <c r="D543" s="89" t="s">
        <v>2338</v>
      </c>
      <c r="E543" s="89">
        <v>3.7999999999999902E-2</v>
      </c>
      <c r="F543" s="89">
        <v>7.0498418235374205E-5</v>
      </c>
      <c r="G543" s="89">
        <v>50000</v>
      </c>
    </row>
    <row r="544" spans="1:7" x14ac:dyDescent="0.3">
      <c r="A544" s="89" t="s">
        <v>38</v>
      </c>
      <c r="B544" s="89" t="s">
        <v>182</v>
      </c>
      <c r="C544" s="89" t="s">
        <v>2339</v>
      </c>
      <c r="D544" s="89" t="s">
        <v>2345</v>
      </c>
      <c r="E544" s="89">
        <v>3.7999999999999902E-2</v>
      </c>
      <c r="F544" s="89">
        <v>0.152400001883506</v>
      </c>
      <c r="G544" s="89">
        <v>50000</v>
      </c>
    </row>
    <row r="545" spans="1:7" x14ac:dyDescent="0.3">
      <c r="A545" s="89" t="s">
        <v>38</v>
      </c>
      <c r="B545" s="89" t="s">
        <v>112</v>
      </c>
      <c r="C545" s="89" t="s">
        <v>2455</v>
      </c>
      <c r="D545" s="89" t="s">
        <v>2340</v>
      </c>
      <c r="E545" s="89">
        <v>3.7999999999999902E-2</v>
      </c>
      <c r="F545" s="89">
        <v>3.9200000464916201E-2</v>
      </c>
      <c r="G545" s="89">
        <v>50000</v>
      </c>
    </row>
    <row r="546" spans="1:7" x14ac:dyDescent="0.3">
      <c r="A546" s="89" t="s">
        <v>38</v>
      </c>
      <c r="B546" s="89" t="s">
        <v>182</v>
      </c>
      <c r="C546" s="89" t="s">
        <v>2339</v>
      </c>
      <c r="D546" s="89" t="s">
        <v>2337</v>
      </c>
      <c r="E546" s="89">
        <v>3.6999999999999998E-2</v>
      </c>
      <c r="F546" s="89">
        <v>1.5999999595806E-3</v>
      </c>
      <c r="G546" s="89">
        <v>50000</v>
      </c>
    </row>
    <row r="547" spans="1:7" x14ac:dyDescent="0.3">
      <c r="A547" s="89" t="s">
        <v>38</v>
      </c>
      <c r="B547" s="89" t="s">
        <v>212</v>
      </c>
      <c r="C547" s="89" t="s">
        <v>2528</v>
      </c>
      <c r="D547" s="89" t="s">
        <v>2335</v>
      </c>
      <c r="E547" s="89">
        <v>3.6999999999999998E-2</v>
      </c>
      <c r="F547" s="89">
        <v>2.25473189745003E-2</v>
      </c>
      <c r="G547" s="89">
        <v>50000</v>
      </c>
    </row>
    <row r="548" spans="1:7" x14ac:dyDescent="0.3">
      <c r="A548" s="89" t="s">
        <v>38</v>
      </c>
      <c r="B548" s="89" t="s">
        <v>237</v>
      </c>
      <c r="C548" s="89" t="s">
        <v>2517</v>
      </c>
      <c r="D548" s="89" t="s">
        <v>2332</v>
      </c>
      <c r="E548" s="89">
        <v>3.6999999999999998E-2</v>
      </c>
      <c r="F548" s="89">
        <v>1.63717438089295E-6</v>
      </c>
      <c r="G548" s="89">
        <v>50000</v>
      </c>
    </row>
    <row r="549" spans="1:7" x14ac:dyDescent="0.3">
      <c r="A549" s="89" t="s">
        <v>38</v>
      </c>
      <c r="B549" s="89" t="s">
        <v>212</v>
      </c>
      <c r="C549" s="89" t="s">
        <v>2529</v>
      </c>
      <c r="D549" s="89" t="s">
        <v>2333</v>
      </c>
      <c r="E549" s="89">
        <v>3.6999999999999998E-2</v>
      </c>
      <c r="F549" s="89">
        <v>3.6012601949627402E-3</v>
      </c>
      <c r="G549" s="89">
        <v>50000</v>
      </c>
    </row>
    <row r="550" spans="1:7" x14ac:dyDescent="0.3">
      <c r="A550" s="89" t="s">
        <v>38</v>
      </c>
      <c r="B550" s="89" t="s">
        <v>305</v>
      </c>
      <c r="C550" s="89" t="s">
        <v>2556</v>
      </c>
      <c r="D550" s="89" t="s">
        <v>2338</v>
      </c>
      <c r="E550" s="89">
        <v>3.6999999999999998E-2</v>
      </c>
      <c r="F550" s="89">
        <v>8.7899997830390902E-2</v>
      </c>
      <c r="G550" s="89">
        <v>50000</v>
      </c>
    </row>
    <row r="551" spans="1:7" x14ac:dyDescent="0.3">
      <c r="A551" s="89" t="s">
        <v>38</v>
      </c>
      <c r="B551" s="89" t="s">
        <v>237</v>
      </c>
      <c r="C551" s="89" t="s">
        <v>2523</v>
      </c>
      <c r="D551" s="89" t="s">
        <v>2331</v>
      </c>
      <c r="E551" s="89">
        <v>3.6999999999999998E-2</v>
      </c>
      <c r="F551" s="89">
        <v>5.5109078668451003E-4</v>
      </c>
      <c r="G551" s="89">
        <v>50000</v>
      </c>
    </row>
    <row r="552" spans="1:7" x14ac:dyDescent="0.3">
      <c r="A552" s="89" t="s">
        <v>38</v>
      </c>
      <c r="B552" s="89" t="s">
        <v>94</v>
      </c>
      <c r="C552" s="89" t="s">
        <v>2454</v>
      </c>
      <c r="D552" s="89" t="s">
        <v>2331</v>
      </c>
      <c r="E552" s="89">
        <v>3.6999999999999998E-2</v>
      </c>
      <c r="F552" s="89">
        <v>9.7260575765345095E-2</v>
      </c>
      <c r="G552" s="89">
        <v>50000</v>
      </c>
    </row>
    <row r="553" spans="1:7" x14ac:dyDescent="0.3">
      <c r="A553" s="89" t="s">
        <v>38</v>
      </c>
      <c r="B553" s="89" t="s">
        <v>237</v>
      </c>
      <c r="C553" s="89" t="s">
        <v>2557</v>
      </c>
      <c r="D553" s="89" t="s">
        <v>2330</v>
      </c>
      <c r="E553" s="89">
        <v>3.6999999999999998E-2</v>
      </c>
      <c r="F553" s="89">
        <v>6.3593705632009799E-5</v>
      </c>
      <c r="G553" s="89">
        <v>50000</v>
      </c>
    </row>
    <row r="554" spans="1:7" x14ac:dyDescent="0.3">
      <c r="A554" s="89" t="s">
        <v>38</v>
      </c>
      <c r="B554" s="89" t="s">
        <v>237</v>
      </c>
      <c r="C554" s="89" t="s">
        <v>2523</v>
      </c>
      <c r="D554" s="89" t="s">
        <v>2330</v>
      </c>
      <c r="E554" s="89">
        <v>3.6999999999999998E-2</v>
      </c>
      <c r="F554" s="89">
        <v>5.2225985159157298E-5</v>
      </c>
      <c r="G554" s="89">
        <v>50000</v>
      </c>
    </row>
    <row r="555" spans="1:7" x14ac:dyDescent="0.3">
      <c r="A555" s="89" t="s">
        <v>38</v>
      </c>
      <c r="B555" s="89" t="s">
        <v>237</v>
      </c>
      <c r="C555" s="89" t="s">
        <v>2517</v>
      </c>
      <c r="D555" s="89" t="s">
        <v>2330</v>
      </c>
      <c r="E555" s="89">
        <v>3.6999999999999998E-2</v>
      </c>
      <c r="F555" s="89">
        <v>1.50496460539201E-4</v>
      </c>
      <c r="G555" s="89">
        <v>50000</v>
      </c>
    </row>
    <row r="556" spans="1:7" x14ac:dyDescent="0.3">
      <c r="A556" s="89" t="s">
        <v>38</v>
      </c>
      <c r="B556" s="89" t="s">
        <v>212</v>
      </c>
      <c r="C556" s="89" t="s">
        <v>2511</v>
      </c>
      <c r="D556" s="89" t="s">
        <v>2336</v>
      </c>
      <c r="E556" s="89">
        <v>3.6999999999999998E-2</v>
      </c>
      <c r="F556" s="89">
        <v>4.6999999321997096E-3</v>
      </c>
      <c r="G556" s="89">
        <v>50000</v>
      </c>
    </row>
    <row r="557" spans="1:7" x14ac:dyDescent="0.3">
      <c r="A557" s="89" t="s">
        <v>38</v>
      </c>
      <c r="B557" s="89" t="s">
        <v>212</v>
      </c>
      <c r="C557" s="89" t="s">
        <v>2528</v>
      </c>
      <c r="D557" s="89" t="s">
        <v>2345</v>
      </c>
      <c r="E557" s="89">
        <v>3.6999999999999998E-2</v>
      </c>
      <c r="F557" s="89">
        <v>1.0400000028312199E-2</v>
      </c>
      <c r="G557" s="89">
        <v>50000</v>
      </c>
    </row>
    <row r="558" spans="1:7" x14ac:dyDescent="0.3">
      <c r="A558" s="89" t="s">
        <v>38</v>
      </c>
      <c r="B558" s="89" t="s">
        <v>143</v>
      </c>
      <c r="C558" s="89" t="s">
        <v>2542</v>
      </c>
      <c r="D558" s="89" t="s">
        <v>2340</v>
      </c>
      <c r="E558" s="89">
        <v>3.6999999999999998E-2</v>
      </c>
      <c r="F558" s="89">
        <v>2.3499999195337198E-2</v>
      </c>
      <c r="G558" s="89">
        <v>50000</v>
      </c>
    </row>
    <row r="559" spans="1:7" x14ac:dyDescent="0.3">
      <c r="A559" s="89" t="s">
        <v>38</v>
      </c>
      <c r="B559" s="89" t="s">
        <v>182</v>
      </c>
      <c r="C559" s="89" t="s">
        <v>2339</v>
      </c>
      <c r="D559" s="89" t="s">
        <v>2348</v>
      </c>
      <c r="E559" s="89">
        <v>3.6999999999999998E-2</v>
      </c>
      <c r="F559" s="89">
        <v>5.3415322539586496E-3</v>
      </c>
      <c r="G559" s="89">
        <v>50000</v>
      </c>
    </row>
    <row r="560" spans="1:7" x14ac:dyDescent="0.3">
      <c r="A560" s="89" t="s">
        <v>38</v>
      </c>
      <c r="B560" s="89" t="s">
        <v>143</v>
      </c>
      <c r="C560" s="89" t="s">
        <v>2279</v>
      </c>
      <c r="D560" s="89" t="s">
        <v>2337</v>
      </c>
      <c r="E560" s="89">
        <v>3.6999999999999901E-2</v>
      </c>
      <c r="F560" s="89">
        <v>5.6900931655457501E-3</v>
      </c>
      <c r="G560" s="89">
        <v>50000</v>
      </c>
    </row>
    <row r="561" spans="1:7" x14ac:dyDescent="0.3">
      <c r="A561" s="89" t="s">
        <v>38</v>
      </c>
      <c r="B561" s="89" t="s">
        <v>212</v>
      </c>
      <c r="C561" s="89" t="s">
        <v>2552</v>
      </c>
      <c r="D561" s="89" t="s">
        <v>2335</v>
      </c>
      <c r="E561" s="89">
        <v>3.5999999999999997E-2</v>
      </c>
      <c r="F561" s="89">
        <v>4.6305228480203797E-2</v>
      </c>
      <c r="G561" s="89">
        <v>50000</v>
      </c>
    </row>
    <row r="562" spans="1:7" x14ac:dyDescent="0.3">
      <c r="A562" s="89" t="s">
        <v>38</v>
      </c>
      <c r="B562" s="89" t="s">
        <v>182</v>
      </c>
      <c r="C562" s="89" t="s">
        <v>2415</v>
      </c>
      <c r="D562" s="89" t="s">
        <v>2332</v>
      </c>
      <c r="E562" s="89">
        <v>3.5999999999999997E-2</v>
      </c>
      <c r="F562" s="89">
        <v>1.05732205173733E-2</v>
      </c>
      <c r="G562" s="89">
        <v>50000</v>
      </c>
    </row>
    <row r="563" spans="1:7" x14ac:dyDescent="0.3">
      <c r="A563" s="89" t="s">
        <v>38</v>
      </c>
      <c r="B563" s="89" t="s">
        <v>182</v>
      </c>
      <c r="C563" s="89" t="s">
        <v>2558</v>
      </c>
      <c r="D563" s="89" t="s">
        <v>2333</v>
      </c>
      <c r="E563" s="89">
        <v>3.5999999999999997E-2</v>
      </c>
      <c r="F563" s="89">
        <v>3.48999984562397E-2</v>
      </c>
      <c r="G563" s="89">
        <v>50000</v>
      </c>
    </row>
    <row r="564" spans="1:7" x14ac:dyDescent="0.3">
      <c r="A564" s="89" t="s">
        <v>38</v>
      </c>
      <c r="B564" s="89" t="s">
        <v>114</v>
      </c>
      <c r="C564" s="89" t="s">
        <v>2512</v>
      </c>
      <c r="D564" s="89" t="s">
        <v>2333</v>
      </c>
      <c r="E564" s="89">
        <v>3.5999999999999997E-2</v>
      </c>
      <c r="F564" s="89">
        <v>4.6883632327882299E-2</v>
      </c>
      <c r="G564" s="89">
        <v>50000</v>
      </c>
    </row>
    <row r="565" spans="1:7" x14ac:dyDescent="0.3">
      <c r="A565" s="89" t="s">
        <v>38</v>
      </c>
      <c r="B565" s="89" t="s">
        <v>143</v>
      </c>
      <c r="C565" s="89" t="s">
        <v>2559</v>
      </c>
      <c r="D565" s="89" t="s">
        <v>2457</v>
      </c>
      <c r="E565" s="89">
        <v>3.5999999999999997E-2</v>
      </c>
      <c r="F565" s="89">
        <v>2.5668097957078501E-2</v>
      </c>
      <c r="G565" s="89">
        <v>50000</v>
      </c>
    </row>
    <row r="566" spans="1:7" x14ac:dyDescent="0.3">
      <c r="A566" s="89" t="s">
        <v>38</v>
      </c>
      <c r="B566" s="89" t="s">
        <v>1954</v>
      </c>
      <c r="C566" s="89" t="s">
        <v>2312</v>
      </c>
      <c r="D566" s="89" t="s">
        <v>2457</v>
      </c>
      <c r="E566" s="89">
        <v>3.5999999999999997E-2</v>
      </c>
      <c r="F566" s="89">
        <v>3.2536689888557097E-2</v>
      </c>
      <c r="G566" s="89">
        <v>50000</v>
      </c>
    </row>
    <row r="567" spans="1:7" x14ac:dyDescent="0.3">
      <c r="A567" s="89" t="s">
        <v>38</v>
      </c>
      <c r="B567" s="89" t="s">
        <v>112</v>
      </c>
      <c r="C567" s="89" t="s">
        <v>2560</v>
      </c>
      <c r="D567" s="89" t="s">
        <v>2457</v>
      </c>
      <c r="E567" s="89">
        <v>3.5999999999999997E-2</v>
      </c>
      <c r="F567" s="89">
        <v>4.0399998426437302E-2</v>
      </c>
      <c r="G567" s="89">
        <v>50000</v>
      </c>
    </row>
    <row r="568" spans="1:7" x14ac:dyDescent="0.3">
      <c r="A568" s="89" t="s">
        <v>38</v>
      </c>
      <c r="B568" s="89" t="s">
        <v>182</v>
      </c>
      <c r="C568" s="89" t="s">
        <v>2493</v>
      </c>
      <c r="D568" s="89" t="s">
        <v>2457</v>
      </c>
      <c r="E568" s="89">
        <v>3.5999999999999997E-2</v>
      </c>
      <c r="F568" s="89">
        <v>6.83000013232231E-2</v>
      </c>
      <c r="G568" s="89">
        <v>50000</v>
      </c>
    </row>
    <row r="569" spans="1:7" x14ac:dyDescent="0.3">
      <c r="A569" s="89" t="s">
        <v>38</v>
      </c>
      <c r="B569" s="89" t="s">
        <v>237</v>
      </c>
      <c r="C569" s="89" t="s">
        <v>2517</v>
      </c>
      <c r="D569" s="89" t="s">
        <v>2331</v>
      </c>
      <c r="E569" s="89">
        <v>3.5999999999999997E-2</v>
      </c>
      <c r="F569" s="89">
        <v>2.3327779215632699E-6</v>
      </c>
      <c r="G569" s="89">
        <v>50000</v>
      </c>
    </row>
    <row r="570" spans="1:7" x14ac:dyDescent="0.3">
      <c r="A570" s="89" t="s">
        <v>38</v>
      </c>
      <c r="B570" s="89" t="s">
        <v>317</v>
      </c>
      <c r="C570" s="89" t="s">
        <v>2431</v>
      </c>
      <c r="D570" s="89" t="s">
        <v>2330</v>
      </c>
      <c r="E570" s="89">
        <v>3.5999999999999997E-2</v>
      </c>
      <c r="F570" s="89">
        <v>1.5215031226006299E-2</v>
      </c>
      <c r="G570" s="89">
        <v>50000</v>
      </c>
    </row>
    <row r="571" spans="1:7" x14ac:dyDescent="0.3">
      <c r="A571" s="89" t="s">
        <v>38</v>
      </c>
      <c r="B571" s="89" t="s">
        <v>212</v>
      </c>
      <c r="C571" s="89" t="s">
        <v>2534</v>
      </c>
      <c r="D571" s="89" t="s">
        <v>2342</v>
      </c>
      <c r="E571" s="89">
        <v>3.5999999999999997E-2</v>
      </c>
      <c r="F571" s="89">
        <v>9.3813983146526E-5</v>
      </c>
      <c r="G571" s="89">
        <v>50000</v>
      </c>
    </row>
    <row r="572" spans="1:7" x14ac:dyDescent="0.3">
      <c r="A572" s="89" t="s">
        <v>38</v>
      </c>
      <c r="B572" s="89" t="s">
        <v>237</v>
      </c>
      <c r="C572" s="89" t="s">
        <v>2494</v>
      </c>
      <c r="D572" s="89" t="s">
        <v>2342</v>
      </c>
      <c r="E572" s="89">
        <v>3.5999999999999997E-2</v>
      </c>
      <c r="F572" s="89">
        <v>6.1736185239819595E-4</v>
      </c>
      <c r="G572" s="89">
        <v>50000</v>
      </c>
    </row>
    <row r="573" spans="1:7" x14ac:dyDescent="0.3">
      <c r="A573" s="89" t="s">
        <v>38</v>
      </c>
      <c r="B573" s="89" t="s">
        <v>212</v>
      </c>
      <c r="C573" s="89" t="s">
        <v>2511</v>
      </c>
      <c r="D573" s="89" t="s">
        <v>2453</v>
      </c>
      <c r="E573" s="89">
        <v>3.5999999999999997E-2</v>
      </c>
      <c r="F573" s="89">
        <v>6.0000002849847002E-4</v>
      </c>
      <c r="G573" s="89">
        <v>50000</v>
      </c>
    </row>
    <row r="574" spans="1:7" x14ac:dyDescent="0.3">
      <c r="A574" s="89" t="s">
        <v>38</v>
      </c>
      <c r="B574" s="89" t="s">
        <v>212</v>
      </c>
      <c r="C574" s="89" t="s">
        <v>2520</v>
      </c>
      <c r="D574" s="89" t="s">
        <v>2336</v>
      </c>
      <c r="E574" s="89">
        <v>3.5999999999999997E-2</v>
      </c>
      <c r="F574" s="89">
        <v>2.6000000070780498E-3</v>
      </c>
      <c r="G574" s="89">
        <v>50000</v>
      </c>
    </row>
    <row r="575" spans="1:7" x14ac:dyDescent="0.3">
      <c r="A575" s="89" t="s">
        <v>38</v>
      </c>
      <c r="B575" s="89" t="s">
        <v>112</v>
      </c>
      <c r="C575" s="89" t="s">
        <v>2561</v>
      </c>
      <c r="D575" s="89" t="s">
        <v>2345</v>
      </c>
      <c r="E575" s="89">
        <v>3.5999999999999997E-2</v>
      </c>
      <c r="F575" s="89">
        <v>2.55600842282418E-3</v>
      </c>
      <c r="G575" s="89">
        <v>50000</v>
      </c>
    </row>
    <row r="576" spans="1:7" x14ac:dyDescent="0.3">
      <c r="A576" s="89" t="s">
        <v>38</v>
      </c>
      <c r="B576" s="89" t="s">
        <v>317</v>
      </c>
      <c r="C576" s="89" t="s">
        <v>2530</v>
      </c>
      <c r="D576" s="89" t="s">
        <v>2345</v>
      </c>
      <c r="E576" s="89">
        <v>3.5999999999999997E-2</v>
      </c>
      <c r="F576" s="89">
        <v>9.3999996781349099E-2</v>
      </c>
      <c r="G576" s="89">
        <v>50000</v>
      </c>
    </row>
    <row r="577" spans="1:7" x14ac:dyDescent="0.3">
      <c r="A577" s="89" t="s">
        <v>38</v>
      </c>
      <c r="B577" s="89" t="s">
        <v>317</v>
      </c>
      <c r="C577" s="89" t="s">
        <v>2349</v>
      </c>
      <c r="D577" s="89" t="s">
        <v>2340</v>
      </c>
      <c r="E577" s="89">
        <v>3.5999999999999997E-2</v>
      </c>
      <c r="F577" s="89">
        <v>6.6362372595997997E-3</v>
      </c>
      <c r="G577" s="89">
        <v>50000</v>
      </c>
    </row>
    <row r="578" spans="1:7" x14ac:dyDescent="0.3">
      <c r="A578" s="89" t="s">
        <v>38</v>
      </c>
      <c r="B578" s="89" t="s">
        <v>237</v>
      </c>
      <c r="C578" s="89" t="s">
        <v>2443</v>
      </c>
      <c r="D578" s="89" t="s">
        <v>2340</v>
      </c>
      <c r="E578" s="89">
        <v>3.5999999999999997E-2</v>
      </c>
      <c r="F578" s="89">
        <v>6.0280654331237096E-3</v>
      </c>
      <c r="G578" s="89">
        <v>50000</v>
      </c>
    </row>
    <row r="579" spans="1:7" x14ac:dyDescent="0.3">
      <c r="A579" s="89" t="s">
        <v>38</v>
      </c>
      <c r="B579" s="89" t="s">
        <v>212</v>
      </c>
      <c r="C579" s="89" t="s">
        <v>2528</v>
      </c>
      <c r="D579" s="89" t="s">
        <v>2340</v>
      </c>
      <c r="E579" s="89">
        <v>3.5999999999999997E-2</v>
      </c>
      <c r="F579" s="89">
        <v>1.2699999846518E-2</v>
      </c>
      <c r="G579" s="89">
        <v>50000</v>
      </c>
    </row>
    <row r="580" spans="1:7" x14ac:dyDescent="0.3">
      <c r="A580" s="89" t="s">
        <v>38</v>
      </c>
      <c r="B580" s="89" t="s">
        <v>212</v>
      </c>
      <c r="C580" s="89" t="s">
        <v>2529</v>
      </c>
      <c r="D580" s="89" t="s">
        <v>2348</v>
      </c>
      <c r="E580" s="89">
        <v>3.5999999999999997E-2</v>
      </c>
      <c r="F580" s="89">
        <v>3.8228667672874E-2</v>
      </c>
      <c r="G580" s="89">
        <v>50000</v>
      </c>
    </row>
    <row r="581" spans="1:7" x14ac:dyDescent="0.3">
      <c r="A581" s="89" t="s">
        <v>38</v>
      </c>
      <c r="B581" s="89" t="s">
        <v>212</v>
      </c>
      <c r="C581" s="89" t="s">
        <v>2511</v>
      </c>
      <c r="D581" s="89" t="s">
        <v>2348</v>
      </c>
      <c r="E581" s="89">
        <v>3.5999999999999997E-2</v>
      </c>
      <c r="F581" s="89">
        <v>1.31000000983476E-2</v>
      </c>
      <c r="G581" s="89">
        <v>50000</v>
      </c>
    </row>
    <row r="582" spans="1:7" x14ac:dyDescent="0.3">
      <c r="A582" s="89" t="s">
        <v>38</v>
      </c>
      <c r="B582" s="89" t="s">
        <v>182</v>
      </c>
      <c r="C582" s="89" t="s">
        <v>2339</v>
      </c>
      <c r="D582" s="89" t="s">
        <v>2342</v>
      </c>
      <c r="E582" s="89">
        <v>3.59999999999999E-2</v>
      </c>
      <c r="F582" s="89">
        <v>1.20000005699694E-3</v>
      </c>
      <c r="G582" s="89">
        <v>50000</v>
      </c>
    </row>
    <row r="583" spans="1:7" x14ac:dyDescent="0.3">
      <c r="A583" s="89" t="s">
        <v>38</v>
      </c>
      <c r="B583" s="89" t="s">
        <v>212</v>
      </c>
      <c r="C583" s="89" t="s">
        <v>2511</v>
      </c>
      <c r="D583" s="89" t="s">
        <v>2335</v>
      </c>
      <c r="E583" s="89">
        <v>3.5000000000000003E-2</v>
      </c>
      <c r="F583" s="89">
        <v>1.6547814925659699E-2</v>
      </c>
      <c r="G583" s="89">
        <v>50000</v>
      </c>
    </row>
    <row r="584" spans="1:7" x14ac:dyDescent="0.3">
      <c r="A584" s="89" t="s">
        <v>38</v>
      </c>
      <c r="B584" s="89" t="s">
        <v>237</v>
      </c>
      <c r="C584" s="89" t="s">
        <v>2562</v>
      </c>
      <c r="D584" s="89" t="s">
        <v>2332</v>
      </c>
      <c r="E584" s="89">
        <v>3.5000000000000003E-2</v>
      </c>
      <c r="F584" s="89">
        <v>2.14522123694509E-5</v>
      </c>
      <c r="G584" s="89">
        <v>50000</v>
      </c>
    </row>
    <row r="585" spans="1:7" x14ac:dyDescent="0.3">
      <c r="A585" s="89" t="s">
        <v>38</v>
      </c>
      <c r="B585" s="89" t="s">
        <v>182</v>
      </c>
      <c r="C585" s="89" t="s">
        <v>2563</v>
      </c>
      <c r="D585" s="89" t="s">
        <v>2457</v>
      </c>
      <c r="E585" s="89">
        <v>3.5000000000000003E-2</v>
      </c>
      <c r="F585" s="89">
        <v>4.5603814899235297E-2</v>
      </c>
      <c r="G585" s="89">
        <v>50000</v>
      </c>
    </row>
    <row r="586" spans="1:7" x14ac:dyDescent="0.3">
      <c r="A586" s="89" t="s">
        <v>38</v>
      </c>
      <c r="B586" s="89" t="s">
        <v>305</v>
      </c>
      <c r="C586" s="89" t="s">
        <v>2434</v>
      </c>
      <c r="D586" s="89" t="s">
        <v>2338</v>
      </c>
      <c r="E586" s="89">
        <v>3.5000000000000003E-2</v>
      </c>
      <c r="F586" s="89">
        <v>5.6688784488444603E-2</v>
      </c>
      <c r="G586" s="89">
        <v>50000</v>
      </c>
    </row>
    <row r="587" spans="1:7" x14ac:dyDescent="0.3">
      <c r="A587" s="89" t="s">
        <v>38</v>
      </c>
      <c r="B587" s="89" t="s">
        <v>182</v>
      </c>
      <c r="C587" s="89" t="s">
        <v>2493</v>
      </c>
      <c r="D587" s="89" t="s">
        <v>2453</v>
      </c>
      <c r="E587" s="89">
        <v>3.5000000000000003E-2</v>
      </c>
      <c r="F587" s="89">
        <v>9.9999997473787503E-5</v>
      </c>
      <c r="G587" s="89">
        <v>50000</v>
      </c>
    </row>
    <row r="588" spans="1:7" x14ac:dyDescent="0.3">
      <c r="A588" s="89" t="s">
        <v>38</v>
      </c>
      <c r="B588" s="89" t="s">
        <v>212</v>
      </c>
      <c r="C588" s="89" t="s">
        <v>2534</v>
      </c>
      <c r="D588" s="89" t="s">
        <v>2340</v>
      </c>
      <c r="E588" s="89">
        <v>3.5000000000000003E-2</v>
      </c>
      <c r="F588" s="89">
        <v>6.30000000819563E-3</v>
      </c>
      <c r="G588" s="89">
        <v>50000</v>
      </c>
    </row>
    <row r="589" spans="1:7" x14ac:dyDescent="0.3">
      <c r="A589" s="89" t="s">
        <v>38</v>
      </c>
      <c r="B589" s="89" t="s">
        <v>212</v>
      </c>
      <c r="C589" s="89" t="s">
        <v>2520</v>
      </c>
      <c r="D589" s="89" t="s">
        <v>2348</v>
      </c>
      <c r="E589" s="89">
        <v>3.5000000000000003E-2</v>
      </c>
      <c r="F589" s="89">
        <v>1.0999999940395301E-3</v>
      </c>
      <c r="G589" s="89">
        <v>50000</v>
      </c>
    </row>
    <row r="590" spans="1:7" x14ac:dyDescent="0.3">
      <c r="A590" s="89" t="s">
        <v>38</v>
      </c>
      <c r="B590" s="89" t="s">
        <v>212</v>
      </c>
      <c r="C590" s="89" t="s">
        <v>2291</v>
      </c>
      <c r="D590" s="89" t="s">
        <v>2344</v>
      </c>
      <c r="E590" s="89">
        <v>3.5000000000000003E-2</v>
      </c>
      <c r="F590" s="89">
        <v>1.6193466745340598E-2</v>
      </c>
      <c r="G590" s="89">
        <v>50000</v>
      </c>
    </row>
    <row r="591" spans="1:7" x14ac:dyDescent="0.3">
      <c r="A591" s="89" t="s">
        <v>38</v>
      </c>
      <c r="B591" s="89" t="s">
        <v>212</v>
      </c>
      <c r="C591" s="89" t="s">
        <v>2520</v>
      </c>
      <c r="D591" s="89" t="s">
        <v>2344</v>
      </c>
      <c r="E591" s="89">
        <v>3.5000000000000003E-2</v>
      </c>
      <c r="F591" s="89">
        <v>9.8999999463558197E-3</v>
      </c>
      <c r="G591" s="89">
        <v>50000</v>
      </c>
    </row>
    <row r="592" spans="1:7" x14ac:dyDescent="0.3">
      <c r="A592" s="89" t="s">
        <v>38</v>
      </c>
      <c r="B592" s="89" t="s">
        <v>114</v>
      </c>
      <c r="C592" s="89" t="s">
        <v>2308</v>
      </c>
      <c r="D592" s="89" t="s">
        <v>2335</v>
      </c>
      <c r="E592" s="89">
        <v>3.4999999999999899E-2</v>
      </c>
      <c r="F592" s="89">
        <v>1.4003412498091799E-3</v>
      </c>
      <c r="G592" s="89">
        <v>50000</v>
      </c>
    </row>
    <row r="593" spans="1:7" x14ac:dyDescent="0.3">
      <c r="A593" s="89" t="s">
        <v>38</v>
      </c>
      <c r="B593" s="89" t="s">
        <v>317</v>
      </c>
      <c r="C593" s="89" t="s">
        <v>2505</v>
      </c>
      <c r="D593" s="89" t="s">
        <v>2335</v>
      </c>
      <c r="E593" s="89">
        <v>3.4999999999999899E-2</v>
      </c>
      <c r="F593" s="89">
        <v>5.51068328618649E-2</v>
      </c>
      <c r="G593" s="89">
        <v>50000</v>
      </c>
    </row>
    <row r="594" spans="1:7" x14ac:dyDescent="0.3">
      <c r="A594" s="89" t="s">
        <v>38</v>
      </c>
      <c r="B594" s="89" t="s">
        <v>143</v>
      </c>
      <c r="C594" s="89" t="s">
        <v>2334</v>
      </c>
      <c r="D594" s="89" t="s">
        <v>2333</v>
      </c>
      <c r="E594" s="89">
        <v>3.4999999999999899E-2</v>
      </c>
      <c r="F594" s="89">
        <v>7.0023274082907198E-3</v>
      </c>
      <c r="G594" s="89">
        <v>50000</v>
      </c>
    </row>
    <row r="595" spans="1:7" x14ac:dyDescent="0.3">
      <c r="A595" s="89" t="s">
        <v>38</v>
      </c>
      <c r="B595" s="89" t="s">
        <v>69</v>
      </c>
      <c r="C595" s="89" t="s">
        <v>2475</v>
      </c>
      <c r="D595" s="89" t="s">
        <v>2331</v>
      </c>
      <c r="E595" s="89">
        <v>3.4999999999999899E-2</v>
      </c>
      <c r="F595" s="89">
        <v>4.8232384713426099E-2</v>
      </c>
      <c r="G595" s="89">
        <v>50000</v>
      </c>
    </row>
    <row r="596" spans="1:7" x14ac:dyDescent="0.3">
      <c r="A596" s="89" t="s">
        <v>38</v>
      </c>
      <c r="B596" s="89" t="s">
        <v>212</v>
      </c>
      <c r="C596" s="89" t="s">
        <v>2299</v>
      </c>
      <c r="D596" s="89" t="s">
        <v>2336</v>
      </c>
      <c r="E596" s="89">
        <v>3.4999999999999899E-2</v>
      </c>
      <c r="F596" s="89">
        <v>1.07300136987298E-2</v>
      </c>
      <c r="G596" s="89">
        <v>50000</v>
      </c>
    </row>
    <row r="597" spans="1:7" x14ac:dyDescent="0.3">
      <c r="A597" s="89" t="s">
        <v>38</v>
      </c>
      <c r="B597" s="89" t="s">
        <v>212</v>
      </c>
      <c r="C597" s="89" t="s">
        <v>2552</v>
      </c>
      <c r="D597" s="89" t="s">
        <v>2345</v>
      </c>
      <c r="E597" s="89">
        <v>3.4999999999999899E-2</v>
      </c>
      <c r="F597" s="89">
        <v>8.5199996829032898E-2</v>
      </c>
      <c r="G597" s="89">
        <v>50000</v>
      </c>
    </row>
    <row r="598" spans="1:7" x14ac:dyDescent="0.3">
      <c r="A598" s="89" t="s">
        <v>38</v>
      </c>
      <c r="B598" s="89" t="s">
        <v>212</v>
      </c>
      <c r="C598" s="89" t="s">
        <v>2534</v>
      </c>
      <c r="D598" s="89" t="s">
        <v>2329</v>
      </c>
      <c r="E598" s="89">
        <v>3.4000000000000002E-2</v>
      </c>
      <c r="F598" s="89">
        <v>4.2863753627708596E-3</v>
      </c>
      <c r="G598" s="89">
        <v>50000</v>
      </c>
    </row>
    <row r="599" spans="1:7" x14ac:dyDescent="0.3">
      <c r="A599" s="89" t="s">
        <v>38</v>
      </c>
      <c r="B599" s="89" t="s">
        <v>212</v>
      </c>
      <c r="C599" s="89" t="s">
        <v>2427</v>
      </c>
      <c r="D599" s="89" t="s">
        <v>2329</v>
      </c>
      <c r="E599" s="89">
        <v>3.4000000000000002E-2</v>
      </c>
      <c r="F599" s="89">
        <v>3.0460078395607899E-2</v>
      </c>
      <c r="G599" s="89">
        <v>50000</v>
      </c>
    </row>
    <row r="600" spans="1:7" x14ac:dyDescent="0.3">
      <c r="A600" s="89" t="s">
        <v>38</v>
      </c>
      <c r="B600" s="89" t="s">
        <v>317</v>
      </c>
      <c r="C600" s="89" t="s">
        <v>2564</v>
      </c>
      <c r="D600" s="89" t="s">
        <v>2333</v>
      </c>
      <c r="E600" s="89">
        <v>3.4000000000000002E-2</v>
      </c>
      <c r="F600" s="89">
        <v>3.6835649017704801E-2</v>
      </c>
      <c r="G600" s="89">
        <v>50000</v>
      </c>
    </row>
    <row r="601" spans="1:7" x14ac:dyDescent="0.3">
      <c r="A601" s="89" t="s">
        <v>38</v>
      </c>
      <c r="B601" s="89" t="s">
        <v>317</v>
      </c>
      <c r="C601" s="89" t="s">
        <v>2565</v>
      </c>
      <c r="D601" s="89" t="s">
        <v>2333</v>
      </c>
      <c r="E601" s="89">
        <v>3.4000000000000002E-2</v>
      </c>
      <c r="F601" s="89">
        <v>5.7639997482089797E-2</v>
      </c>
      <c r="G601" s="89">
        <v>50000</v>
      </c>
    </row>
    <row r="602" spans="1:7" x14ac:dyDescent="0.3">
      <c r="A602" s="89" t="s">
        <v>38</v>
      </c>
      <c r="B602" s="89" t="s">
        <v>112</v>
      </c>
      <c r="C602" s="89" t="s">
        <v>2510</v>
      </c>
      <c r="D602" s="89" t="s">
        <v>2338</v>
      </c>
      <c r="E602" s="89">
        <v>3.4000000000000002E-2</v>
      </c>
      <c r="F602" s="89">
        <v>5.9917200628086802E-2</v>
      </c>
      <c r="G602" s="89">
        <v>50000</v>
      </c>
    </row>
    <row r="603" spans="1:7" x14ac:dyDescent="0.3">
      <c r="A603" s="89" t="s">
        <v>38</v>
      </c>
      <c r="B603" s="89" t="s">
        <v>317</v>
      </c>
      <c r="C603" s="89" t="s">
        <v>2410</v>
      </c>
      <c r="D603" s="89" t="s">
        <v>2338</v>
      </c>
      <c r="E603" s="89">
        <v>3.4000000000000002E-2</v>
      </c>
      <c r="F603" s="89">
        <v>7.5253172072532104E-3</v>
      </c>
      <c r="G603" s="89">
        <v>50000</v>
      </c>
    </row>
    <row r="604" spans="1:7" x14ac:dyDescent="0.3">
      <c r="A604" s="89" t="s">
        <v>38</v>
      </c>
      <c r="B604" s="89" t="s">
        <v>182</v>
      </c>
      <c r="C604" s="89" t="s">
        <v>2339</v>
      </c>
      <c r="D604" s="89" t="s">
        <v>2331</v>
      </c>
      <c r="E604" s="89">
        <v>3.4000000000000002E-2</v>
      </c>
      <c r="F604" s="89">
        <v>3.9999998989515001E-4</v>
      </c>
      <c r="G604" s="89">
        <v>50000</v>
      </c>
    </row>
    <row r="605" spans="1:7" x14ac:dyDescent="0.3">
      <c r="A605" s="89" t="s">
        <v>38</v>
      </c>
      <c r="B605" s="89" t="s">
        <v>69</v>
      </c>
      <c r="C605" s="89" t="s">
        <v>2313</v>
      </c>
      <c r="D605" s="89" t="s">
        <v>2330</v>
      </c>
      <c r="E605" s="89">
        <v>3.4000000000000002E-2</v>
      </c>
      <c r="F605" s="89">
        <v>1.13382282859497E-2</v>
      </c>
      <c r="G605" s="89">
        <v>50000</v>
      </c>
    </row>
    <row r="606" spans="1:7" x14ac:dyDescent="0.3">
      <c r="A606" s="89" t="s">
        <v>38</v>
      </c>
      <c r="B606" s="89" t="s">
        <v>212</v>
      </c>
      <c r="C606" s="89" t="s">
        <v>2534</v>
      </c>
      <c r="D606" s="89" t="s">
        <v>2330</v>
      </c>
      <c r="E606" s="89">
        <v>3.4000000000000002E-2</v>
      </c>
      <c r="F606" s="89">
        <v>7.0967856556506705E-4</v>
      </c>
      <c r="G606" s="89">
        <v>50000</v>
      </c>
    </row>
    <row r="607" spans="1:7" x14ac:dyDescent="0.3">
      <c r="A607" s="89" t="s">
        <v>38</v>
      </c>
      <c r="B607" s="89" t="s">
        <v>212</v>
      </c>
      <c r="C607" s="89" t="s">
        <v>2299</v>
      </c>
      <c r="D607" s="89" t="s">
        <v>2342</v>
      </c>
      <c r="E607" s="89">
        <v>3.4000000000000002E-2</v>
      </c>
      <c r="F607" s="89">
        <v>1.23273928019588E-3</v>
      </c>
      <c r="G607" s="89">
        <v>50000</v>
      </c>
    </row>
    <row r="608" spans="1:7" x14ac:dyDescent="0.3">
      <c r="A608" s="89" t="s">
        <v>38</v>
      </c>
      <c r="B608" s="89" t="s">
        <v>212</v>
      </c>
      <c r="C608" s="89" t="s">
        <v>2534</v>
      </c>
      <c r="D608" s="89" t="s">
        <v>2453</v>
      </c>
      <c r="E608" s="89">
        <v>3.4000000000000002E-2</v>
      </c>
      <c r="F608" s="89">
        <v>9.9999997473787503E-5</v>
      </c>
      <c r="G608" s="89">
        <v>50000</v>
      </c>
    </row>
    <row r="609" spans="1:7" x14ac:dyDescent="0.3">
      <c r="A609" s="89" t="s">
        <v>38</v>
      </c>
      <c r="B609" s="89" t="s">
        <v>212</v>
      </c>
      <c r="C609" s="89" t="s">
        <v>2529</v>
      </c>
      <c r="D609" s="89" t="s">
        <v>2345</v>
      </c>
      <c r="E609" s="89">
        <v>3.4000000000000002E-2</v>
      </c>
      <c r="F609" s="89">
        <v>3.1856548359019403E-2</v>
      </c>
      <c r="G609" s="89">
        <v>50000</v>
      </c>
    </row>
    <row r="610" spans="1:7" x14ac:dyDescent="0.3">
      <c r="A610" s="89" t="s">
        <v>38</v>
      </c>
      <c r="B610" s="89" t="s">
        <v>114</v>
      </c>
      <c r="C610" s="89" t="s">
        <v>2554</v>
      </c>
      <c r="D610" s="89" t="s">
        <v>2345</v>
      </c>
      <c r="E610" s="89">
        <v>3.4000000000000002E-2</v>
      </c>
      <c r="F610" s="89">
        <v>2.9400000348687099E-2</v>
      </c>
      <c r="G610" s="89">
        <v>50000</v>
      </c>
    </row>
    <row r="611" spans="1:7" x14ac:dyDescent="0.3">
      <c r="A611" s="89" t="s">
        <v>38</v>
      </c>
      <c r="B611" s="89" t="s">
        <v>212</v>
      </c>
      <c r="C611" s="89" t="s">
        <v>2511</v>
      </c>
      <c r="D611" s="89" t="s">
        <v>2345</v>
      </c>
      <c r="E611" s="89">
        <v>3.4000000000000002E-2</v>
      </c>
      <c r="F611" s="89">
        <v>0.124399997293949</v>
      </c>
      <c r="G611" s="89">
        <v>50000</v>
      </c>
    </row>
    <row r="612" spans="1:7" x14ac:dyDescent="0.3">
      <c r="A612" s="89" t="s">
        <v>38</v>
      </c>
      <c r="B612" s="89" t="s">
        <v>182</v>
      </c>
      <c r="C612" s="89" t="s">
        <v>2493</v>
      </c>
      <c r="D612" s="89" t="s">
        <v>2344</v>
      </c>
      <c r="E612" s="89">
        <v>3.4000000000000002E-2</v>
      </c>
      <c r="F612" s="89">
        <v>6.1400000005960402E-2</v>
      </c>
      <c r="G612" s="89">
        <v>50000</v>
      </c>
    </row>
    <row r="613" spans="1:7" x14ac:dyDescent="0.3">
      <c r="A613" s="89" t="s">
        <v>38</v>
      </c>
      <c r="B613" s="89" t="s">
        <v>237</v>
      </c>
      <c r="C613" s="89" t="s">
        <v>2318</v>
      </c>
      <c r="D613" s="89" t="s">
        <v>2342</v>
      </c>
      <c r="E613" s="89">
        <v>3.3999999999999898E-2</v>
      </c>
      <c r="F613" s="89">
        <v>1.58545154384967E-2</v>
      </c>
      <c r="G613" s="89">
        <v>50000</v>
      </c>
    </row>
    <row r="614" spans="1:7" x14ac:dyDescent="0.3">
      <c r="A614" s="89" t="s">
        <v>38</v>
      </c>
      <c r="B614" s="89" t="s">
        <v>237</v>
      </c>
      <c r="C614" s="89" t="s">
        <v>2523</v>
      </c>
      <c r="D614" s="89" t="s">
        <v>2340</v>
      </c>
      <c r="E614" s="89">
        <v>3.3999999999999898E-2</v>
      </c>
      <c r="F614" s="89">
        <v>6.0000002849847002E-4</v>
      </c>
      <c r="G614" s="89">
        <v>50000</v>
      </c>
    </row>
    <row r="615" spans="1:7" x14ac:dyDescent="0.3">
      <c r="A615" s="89" t="s">
        <v>38</v>
      </c>
      <c r="B615" s="89" t="s">
        <v>143</v>
      </c>
      <c r="C615" s="89" t="s">
        <v>2566</v>
      </c>
      <c r="D615" s="89" t="s">
        <v>2329</v>
      </c>
      <c r="E615" s="89">
        <v>3.3000000000000002E-2</v>
      </c>
      <c r="F615" s="89">
        <v>3.7192306354553802E-3</v>
      </c>
      <c r="G615" s="89">
        <v>50000</v>
      </c>
    </row>
    <row r="616" spans="1:7" x14ac:dyDescent="0.3">
      <c r="A616" s="89" t="s">
        <v>38</v>
      </c>
      <c r="B616" s="89" t="s">
        <v>1954</v>
      </c>
      <c r="C616" s="89" t="s">
        <v>2430</v>
      </c>
      <c r="D616" s="89" t="s">
        <v>2329</v>
      </c>
      <c r="E616" s="89">
        <v>3.3000000000000002E-2</v>
      </c>
      <c r="F616" s="89">
        <v>3.7228621755689799E-2</v>
      </c>
      <c r="G616" s="89">
        <v>50000</v>
      </c>
    </row>
    <row r="617" spans="1:7" x14ac:dyDescent="0.3">
      <c r="A617" s="89" t="s">
        <v>38</v>
      </c>
      <c r="B617" s="89" t="s">
        <v>317</v>
      </c>
      <c r="C617" s="89" t="s">
        <v>2567</v>
      </c>
      <c r="D617" s="89" t="s">
        <v>2335</v>
      </c>
      <c r="E617" s="89">
        <v>3.3000000000000002E-2</v>
      </c>
      <c r="F617" s="89">
        <v>1.2099999934434801E-2</v>
      </c>
      <c r="G617" s="89">
        <v>50000</v>
      </c>
    </row>
    <row r="618" spans="1:7" x14ac:dyDescent="0.3">
      <c r="A618" s="89" t="s">
        <v>38</v>
      </c>
      <c r="B618" s="89" t="s">
        <v>112</v>
      </c>
      <c r="C618" s="89" t="s">
        <v>2568</v>
      </c>
      <c r="D618" s="89" t="s">
        <v>2335</v>
      </c>
      <c r="E618" s="89">
        <v>3.3000000000000002E-2</v>
      </c>
      <c r="F618" s="89">
        <v>5.1204451668126302E-2</v>
      </c>
      <c r="G618" s="89">
        <v>50000</v>
      </c>
    </row>
    <row r="619" spans="1:7" x14ac:dyDescent="0.3">
      <c r="A619" s="89" t="s">
        <v>38</v>
      </c>
      <c r="B619" s="89" t="s">
        <v>212</v>
      </c>
      <c r="C619" s="89" t="s">
        <v>2534</v>
      </c>
      <c r="D619" s="89" t="s">
        <v>2335</v>
      </c>
      <c r="E619" s="89">
        <v>3.3000000000000002E-2</v>
      </c>
      <c r="F619" s="89">
        <v>1.5118266041204699E-2</v>
      </c>
      <c r="G619" s="89">
        <v>50000</v>
      </c>
    </row>
    <row r="620" spans="1:7" x14ac:dyDescent="0.3">
      <c r="A620" s="89" t="s">
        <v>38</v>
      </c>
      <c r="B620" s="89" t="s">
        <v>112</v>
      </c>
      <c r="C620" s="89" t="s">
        <v>2569</v>
      </c>
      <c r="D620" s="89" t="s">
        <v>2332</v>
      </c>
      <c r="E620" s="89">
        <v>3.3000000000000002E-2</v>
      </c>
      <c r="F620" s="89">
        <v>3.2275594661738398E-2</v>
      </c>
      <c r="G620" s="89">
        <v>50000</v>
      </c>
    </row>
    <row r="621" spans="1:7" x14ac:dyDescent="0.3">
      <c r="A621" s="89" t="s">
        <v>38</v>
      </c>
      <c r="B621" s="89" t="s">
        <v>212</v>
      </c>
      <c r="C621" s="89" t="s">
        <v>2508</v>
      </c>
      <c r="D621" s="89" t="s">
        <v>2332</v>
      </c>
      <c r="E621" s="89">
        <v>3.3000000000000002E-2</v>
      </c>
      <c r="F621" s="89">
        <v>1.25834951919103E-3</v>
      </c>
      <c r="G621" s="89">
        <v>50000</v>
      </c>
    </row>
    <row r="622" spans="1:7" x14ac:dyDescent="0.3">
      <c r="A622" s="89" t="s">
        <v>38</v>
      </c>
      <c r="B622" s="89" t="s">
        <v>182</v>
      </c>
      <c r="C622" s="89" t="s">
        <v>2570</v>
      </c>
      <c r="D622" s="89" t="s">
        <v>2333</v>
      </c>
      <c r="E622" s="89">
        <v>3.3000000000000002E-2</v>
      </c>
      <c r="F622" s="89">
        <v>7.5362212953109395E-2</v>
      </c>
      <c r="G622" s="89">
        <v>50000</v>
      </c>
    </row>
    <row r="623" spans="1:7" x14ac:dyDescent="0.3">
      <c r="A623" s="89" t="s">
        <v>38</v>
      </c>
      <c r="B623" s="89" t="s">
        <v>237</v>
      </c>
      <c r="C623" s="89" t="s">
        <v>2557</v>
      </c>
      <c r="D623" s="89" t="s">
        <v>2331</v>
      </c>
      <c r="E623" s="89">
        <v>3.3000000000000002E-2</v>
      </c>
      <c r="F623" s="89">
        <v>6.7971963156125499E-6</v>
      </c>
      <c r="G623" s="89">
        <v>50000</v>
      </c>
    </row>
    <row r="624" spans="1:7" x14ac:dyDescent="0.3">
      <c r="A624" s="89" t="s">
        <v>38</v>
      </c>
      <c r="B624" s="89" t="s">
        <v>237</v>
      </c>
      <c r="C624" s="89" t="s">
        <v>2494</v>
      </c>
      <c r="D624" s="89" t="s">
        <v>2331</v>
      </c>
      <c r="E624" s="89">
        <v>3.3000000000000002E-2</v>
      </c>
      <c r="F624" s="89">
        <v>3.5649824704016902E-3</v>
      </c>
      <c r="G624" s="89">
        <v>50000</v>
      </c>
    </row>
    <row r="625" spans="1:7" x14ac:dyDescent="0.3">
      <c r="A625" s="89" t="s">
        <v>38</v>
      </c>
      <c r="B625" s="89" t="s">
        <v>212</v>
      </c>
      <c r="C625" s="89" t="s">
        <v>2427</v>
      </c>
      <c r="D625" s="89" t="s">
        <v>2330</v>
      </c>
      <c r="E625" s="89">
        <v>3.3000000000000002E-2</v>
      </c>
      <c r="F625" s="89">
        <v>3.9576079454551799E-2</v>
      </c>
      <c r="G625" s="89">
        <v>50000</v>
      </c>
    </row>
    <row r="626" spans="1:7" x14ac:dyDescent="0.3">
      <c r="A626" s="89" t="s">
        <v>38</v>
      </c>
      <c r="B626" s="89" t="s">
        <v>237</v>
      </c>
      <c r="C626" s="89" t="s">
        <v>2571</v>
      </c>
      <c r="D626" s="89" t="s">
        <v>2330</v>
      </c>
      <c r="E626" s="89">
        <v>3.3000000000000002E-2</v>
      </c>
      <c r="F626" s="89">
        <v>7.6701946293391001E-5</v>
      </c>
      <c r="G626" s="89">
        <v>50000</v>
      </c>
    </row>
    <row r="627" spans="1:7" x14ac:dyDescent="0.3">
      <c r="A627" s="89" t="s">
        <v>38</v>
      </c>
      <c r="B627" s="89" t="s">
        <v>305</v>
      </c>
      <c r="C627" s="89" t="s">
        <v>2572</v>
      </c>
      <c r="D627" s="89" t="s">
        <v>2330</v>
      </c>
      <c r="E627" s="89">
        <v>3.3000000000000002E-2</v>
      </c>
      <c r="F627" s="89">
        <v>7.4813098162458902E-2</v>
      </c>
      <c r="G627" s="89">
        <v>50000</v>
      </c>
    </row>
    <row r="628" spans="1:7" x14ac:dyDescent="0.3">
      <c r="A628" s="89" t="s">
        <v>38</v>
      </c>
      <c r="B628" s="89" t="s">
        <v>114</v>
      </c>
      <c r="C628" s="89" t="s">
        <v>2439</v>
      </c>
      <c r="D628" s="89" t="s">
        <v>2453</v>
      </c>
      <c r="E628" s="89">
        <v>3.3000000000000002E-2</v>
      </c>
      <c r="F628" s="89">
        <v>7.2899997234344399E-2</v>
      </c>
      <c r="G628" s="89">
        <v>50000</v>
      </c>
    </row>
    <row r="629" spans="1:7" x14ac:dyDescent="0.3">
      <c r="A629" s="89" t="s">
        <v>38</v>
      </c>
      <c r="B629" s="89" t="s">
        <v>182</v>
      </c>
      <c r="C629" s="89" t="s">
        <v>2558</v>
      </c>
      <c r="D629" s="89" t="s">
        <v>2345</v>
      </c>
      <c r="E629" s="89">
        <v>3.3000000000000002E-2</v>
      </c>
      <c r="F629" s="89">
        <v>5.9200000017881303E-2</v>
      </c>
      <c r="G629" s="89">
        <v>50000</v>
      </c>
    </row>
    <row r="630" spans="1:7" x14ac:dyDescent="0.3">
      <c r="A630" s="89" t="s">
        <v>38</v>
      </c>
      <c r="B630" s="89" t="s">
        <v>114</v>
      </c>
      <c r="C630" s="89" t="s">
        <v>2573</v>
      </c>
      <c r="D630" s="89" t="s">
        <v>2345</v>
      </c>
      <c r="E630" s="89">
        <v>3.3000000000000002E-2</v>
      </c>
      <c r="F630" s="89">
        <v>6.68999999761581E-2</v>
      </c>
      <c r="G630" s="89">
        <v>50000</v>
      </c>
    </row>
    <row r="631" spans="1:7" x14ac:dyDescent="0.3">
      <c r="A631" s="89" t="s">
        <v>38</v>
      </c>
      <c r="B631" s="89" t="s">
        <v>212</v>
      </c>
      <c r="C631" s="89" t="s">
        <v>2520</v>
      </c>
      <c r="D631" s="89" t="s">
        <v>2340</v>
      </c>
      <c r="E631" s="89">
        <v>3.3000000000000002E-2</v>
      </c>
      <c r="F631" s="89">
        <v>4.5200001448392799E-2</v>
      </c>
      <c r="G631" s="89">
        <v>50000</v>
      </c>
    </row>
    <row r="632" spans="1:7" x14ac:dyDescent="0.3">
      <c r="A632" s="89" t="s">
        <v>38</v>
      </c>
      <c r="B632" s="89" t="s">
        <v>212</v>
      </c>
      <c r="C632" s="89" t="s">
        <v>2528</v>
      </c>
      <c r="D632" s="89" t="s">
        <v>2348</v>
      </c>
      <c r="E632" s="89">
        <v>3.3000000000000002E-2</v>
      </c>
      <c r="F632" s="89">
        <v>7.1958910991943197E-3</v>
      </c>
      <c r="G632" s="89">
        <v>50000</v>
      </c>
    </row>
    <row r="633" spans="1:7" x14ac:dyDescent="0.3">
      <c r="A633" s="89" t="s">
        <v>38</v>
      </c>
      <c r="B633" s="89" t="s">
        <v>69</v>
      </c>
      <c r="C633" s="89" t="s">
        <v>2475</v>
      </c>
      <c r="D633" s="89" t="s">
        <v>2348</v>
      </c>
      <c r="E633" s="89">
        <v>3.3000000000000002E-2</v>
      </c>
      <c r="F633" s="89">
        <v>1.10999997705221E-2</v>
      </c>
      <c r="G633" s="89">
        <v>50000</v>
      </c>
    </row>
    <row r="634" spans="1:7" x14ac:dyDescent="0.3">
      <c r="A634" s="89" t="s">
        <v>38</v>
      </c>
      <c r="B634" s="89" t="s">
        <v>305</v>
      </c>
      <c r="C634" s="89" t="s">
        <v>2434</v>
      </c>
      <c r="D634" s="89" t="s">
        <v>2344</v>
      </c>
      <c r="E634" s="89">
        <v>3.3000000000000002E-2</v>
      </c>
      <c r="F634" s="89">
        <v>2.9419983830045299E-3</v>
      </c>
      <c r="G634" s="89">
        <v>50000</v>
      </c>
    </row>
    <row r="635" spans="1:7" x14ac:dyDescent="0.3">
      <c r="A635" s="89" t="s">
        <v>38</v>
      </c>
      <c r="B635" s="89" t="s">
        <v>212</v>
      </c>
      <c r="C635" s="89" t="s">
        <v>2528</v>
      </c>
      <c r="D635" s="89" t="s">
        <v>2344</v>
      </c>
      <c r="E635" s="89">
        <v>3.3000000000000002E-2</v>
      </c>
      <c r="F635" s="89">
        <v>2.2106077870458801E-2</v>
      </c>
      <c r="G635" s="89">
        <v>50000</v>
      </c>
    </row>
    <row r="636" spans="1:7" x14ac:dyDescent="0.3">
      <c r="A636" s="89" t="s">
        <v>38</v>
      </c>
      <c r="B636" s="89" t="s">
        <v>182</v>
      </c>
      <c r="C636" s="89" t="s">
        <v>2415</v>
      </c>
      <c r="D636" s="89" t="s">
        <v>2337</v>
      </c>
      <c r="E636" s="89">
        <v>3.2999999999999897E-2</v>
      </c>
      <c r="F636" s="89">
        <v>2.1438123681598E-2</v>
      </c>
      <c r="G636" s="89">
        <v>50000</v>
      </c>
    </row>
    <row r="637" spans="1:7" x14ac:dyDescent="0.3">
      <c r="A637" s="89" t="s">
        <v>38</v>
      </c>
      <c r="B637" s="89" t="s">
        <v>237</v>
      </c>
      <c r="C637" s="89" t="s">
        <v>2421</v>
      </c>
      <c r="D637" s="89" t="s">
        <v>2338</v>
      </c>
      <c r="E637" s="89">
        <v>3.2999999999999897E-2</v>
      </c>
      <c r="F637" s="89">
        <v>2.37793010986001E-2</v>
      </c>
      <c r="G637" s="89">
        <v>50000</v>
      </c>
    </row>
    <row r="638" spans="1:7" x14ac:dyDescent="0.3">
      <c r="A638" s="89" t="s">
        <v>38</v>
      </c>
      <c r="B638" s="89" t="s">
        <v>143</v>
      </c>
      <c r="C638" s="89" t="s">
        <v>2574</v>
      </c>
      <c r="D638" s="89" t="s">
        <v>2329</v>
      </c>
      <c r="E638" s="89">
        <v>3.2000000000000001E-2</v>
      </c>
      <c r="F638" s="89">
        <v>4.4999998062849001E-3</v>
      </c>
      <c r="G638" s="89">
        <v>50000</v>
      </c>
    </row>
    <row r="639" spans="1:7" x14ac:dyDescent="0.3">
      <c r="A639" s="89" t="s">
        <v>38</v>
      </c>
      <c r="B639" s="89" t="s">
        <v>212</v>
      </c>
      <c r="C639" s="89" t="s">
        <v>2529</v>
      </c>
      <c r="D639" s="89" t="s">
        <v>2329</v>
      </c>
      <c r="E639" s="89">
        <v>3.2000000000000001E-2</v>
      </c>
      <c r="F639" s="89">
        <v>1.09757095708315E-4</v>
      </c>
      <c r="G639" s="89">
        <v>50000</v>
      </c>
    </row>
    <row r="640" spans="1:7" x14ac:dyDescent="0.3">
      <c r="A640" s="89" t="s">
        <v>38</v>
      </c>
      <c r="B640" s="89" t="s">
        <v>143</v>
      </c>
      <c r="C640" s="89" t="s">
        <v>2334</v>
      </c>
      <c r="D640" s="89" t="s">
        <v>2335</v>
      </c>
      <c r="E640" s="89">
        <v>3.2000000000000001E-2</v>
      </c>
      <c r="F640" s="89">
        <v>7.75240393490034E-3</v>
      </c>
      <c r="G640" s="89">
        <v>50000</v>
      </c>
    </row>
    <row r="641" spans="1:7" x14ac:dyDescent="0.3">
      <c r="A641" s="89" t="s">
        <v>38</v>
      </c>
      <c r="B641" s="89" t="s">
        <v>112</v>
      </c>
      <c r="C641" s="89" t="s">
        <v>2575</v>
      </c>
      <c r="D641" s="89" t="s">
        <v>2332</v>
      </c>
      <c r="E641" s="89">
        <v>3.2000000000000001E-2</v>
      </c>
      <c r="F641" s="89">
        <v>8.5000004619359901E-3</v>
      </c>
      <c r="G641" s="89">
        <v>50000</v>
      </c>
    </row>
    <row r="642" spans="1:7" x14ac:dyDescent="0.3">
      <c r="A642" s="89" t="s">
        <v>38</v>
      </c>
      <c r="B642" s="89" t="s">
        <v>182</v>
      </c>
      <c r="C642" s="89" t="s">
        <v>2416</v>
      </c>
      <c r="D642" s="89" t="s">
        <v>2332</v>
      </c>
      <c r="E642" s="89">
        <v>3.2000000000000001E-2</v>
      </c>
      <c r="F642" s="89">
        <v>0.111799524663054</v>
      </c>
      <c r="G642" s="89">
        <v>50000</v>
      </c>
    </row>
    <row r="643" spans="1:7" x14ac:dyDescent="0.3">
      <c r="A643" s="89" t="s">
        <v>38</v>
      </c>
      <c r="B643" s="89" t="s">
        <v>1954</v>
      </c>
      <c r="C643" s="89" t="s">
        <v>2535</v>
      </c>
      <c r="D643" s="89" t="s">
        <v>2333</v>
      </c>
      <c r="E643" s="89">
        <v>3.2000000000000001E-2</v>
      </c>
      <c r="F643" s="89">
        <v>0.174499203643697</v>
      </c>
      <c r="G643" s="89">
        <v>50000</v>
      </c>
    </row>
    <row r="644" spans="1:7" x14ac:dyDescent="0.3">
      <c r="A644" s="89" t="s">
        <v>38</v>
      </c>
      <c r="B644" s="89" t="s">
        <v>317</v>
      </c>
      <c r="C644" s="89" t="s">
        <v>2530</v>
      </c>
      <c r="D644" s="89" t="s">
        <v>2333</v>
      </c>
      <c r="E644" s="89">
        <v>3.2000000000000001E-2</v>
      </c>
      <c r="F644" s="89">
        <v>1.73026837274247E-2</v>
      </c>
      <c r="G644" s="89">
        <v>50000</v>
      </c>
    </row>
    <row r="645" spans="1:7" x14ac:dyDescent="0.3">
      <c r="A645" s="89" t="s">
        <v>38</v>
      </c>
      <c r="B645" s="89" t="s">
        <v>182</v>
      </c>
      <c r="C645" s="89" t="s">
        <v>2488</v>
      </c>
      <c r="D645" s="89" t="s">
        <v>2457</v>
      </c>
      <c r="E645" s="89">
        <v>3.2000000000000001E-2</v>
      </c>
      <c r="F645" s="89">
        <v>7.7699996531009605E-2</v>
      </c>
      <c r="G645" s="89">
        <v>50000</v>
      </c>
    </row>
    <row r="646" spans="1:7" x14ac:dyDescent="0.3">
      <c r="A646" s="89" t="s">
        <v>38</v>
      </c>
      <c r="B646" s="89" t="s">
        <v>317</v>
      </c>
      <c r="C646" s="89" t="s">
        <v>2530</v>
      </c>
      <c r="D646" s="89" t="s">
        <v>2457</v>
      </c>
      <c r="E646" s="89">
        <v>3.2000000000000001E-2</v>
      </c>
      <c r="F646" s="89">
        <v>4.9600001424551003E-2</v>
      </c>
      <c r="G646" s="89">
        <v>50000</v>
      </c>
    </row>
    <row r="647" spans="1:7" x14ac:dyDescent="0.3">
      <c r="A647" s="89" t="s">
        <v>38</v>
      </c>
      <c r="B647" s="89" t="s">
        <v>305</v>
      </c>
      <c r="C647" s="89" t="s">
        <v>2576</v>
      </c>
      <c r="D647" s="89" t="s">
        <v>2331</v>
      </c>
      <c r="E647" s="89">
        <v>3.2000000000000001E-2</v>
      </c>
      <c r="F647" s="89">
        <v>8.0000003799796104E-3</v>
      </c>
      <c r="G647" s="89">
        <v>50000</v>
      </c>
    </row>
    <row r="648" spans="1:7" x14ac:dyDescent="0.3">
      <c r="A648" s="89" t="s">
        <v>38</v>
      </c>
      <c r="B648" s="89" t="s">
        <v>182</v>
      </c>
      <c r="C648" s="89" t="s">
        <v>2488</v>
      </c>
      <c r="D648" s="89" t="s">
        <v>2331</v>
      </c>
      <c r="E648" s="89">
        <v>3.2000000000000001E-2</v>
      </c>
      <c r="F648" s="89">
        <v>9.7141943304407605E-2</v>
      </c>
      <c r="G648" s="89">
        <v>50000</v>
      </c>
    </row>
    <row r="649" spans="1:7" x14ac:dyDescent="0.3">
      <c r="A649" s="89" t="s">
        <v>38</v>
      </c>
      <c r="B649" s="89" t="s">
        <v>1954</v>
      </c>
      <c r="C649" s="89" t="s">
        <v>2450</v>
      </c>
      <c r="D649" s="89" t="s">
        <v>2330</v>
      </c>
      <c r="E649" s="89">
        <v>3.2000000000000001E-2</v>
      </c>
      <c r="F649" s="89">
        <v>4.1311857897630604E-3</v>
      </c>
      <c r="G649" s="89">
        <v>50000</v>
      </c>
    </row>
    <row r="650" spans="1:7" x14ac:dyDescent="0.3">
      <c r="A650" s="89" t="s">
        <v>38</v>
      </c>
      <c r="B650" s="89" t="s">
        <v>182</v>
      </c>
      <c r="C650" s="89" t="s">
        <v>2289</v>
      </c>
      <c r="D650" s="89" t="s">
        <v>2342</v>
      </c>
      <c r="E650" s="89">
        <v>3.2000000000000001E-2</v>
      </c>
      <c r="F650" s="89">
        <v>3.14678120169E-2</v>
      </c>
      <c r="G650" s="89">
        <v>50000</v>
      </c>
    </row>
    <row r="651" spans="1:7" x14ac:dyDescent="0.3">
      <c r="A651" s="89" t="s">
        <v>38</v>
      </c>
      <c r="B651" s="89" t="s">
        <v>305</v>
      </c>
      <c r="C651" s="89" t="s">
        <v>2577</v>
      </c>
      <c r="D651" s="89" t="s">
        <v>2342</v>
      </c>
      <c r="E651" s="89">
        <v>3.2000000000000001E-2</v>
      </c>
      <c r="F651" s="89">
        <v>4.0580320170219503E-3</v>
      </c>
      <c r="G651" s="89">
        <v>50000</v>
      </c>
    </row>
    <row r="652" spans="1:7" x14ac:dyDescent="0.3">
      <c r="A652" s="89" t="s">
        <v>38</v>
      </c>
      <c r="B652" s="89" t="s">
        <v>237</v>
      </c>
      <c r="C652" s="89" t="s">
        <v>2546</v>
      </c>
      <c r="D652" s="89" t="s">
        <v>2453</v>
      </c>
      <c r="E652" s="89">
        <v>3.2000000000000001E-2</v>
      </c>
      <c r="F652" s="89">
        <v>3.9999998989515001E-4</v>
      </c>
      <c r="G652" s="89">
        <v>50000</v>
      </c>
    </row>
    <row r="653" spans="1:7" x14ac:dyDescent="0.3">
      <c r="A653" s="89" t="s">
        <v>38</v>
      </c>
      <c r="B653" s="89" t="s">
        <v>1954</v>
      </c>
      <c r="C653" s="89" t="s">
        <v>2423</v>
      </c>
      <c r="D653" s="89" t="s">
        <v>2453</v>
      </c>
      <c r="E653" s="89">
        <v>3.2000000000000001E-2</v>
      </c>
      <c r="F653" s="89">
        <v>2.7599999681115098E-2</v>
      </c>
      <c r="G653" s="89">
        <v>50000</v>
      </c>
    </row>
    <row r="654" spans="1:7" x14ac:dyDescent="0.3">
      <c r="A654" s="89" t="s">
        <v>38</v>
      </c>
      <c r="B654" s="89" t="s">
        <v>212</v>
      </c>
      <c r="C654" s="89" t="s">
        <v>2534</v>
      </c>
      <c r="D654" s="89" t="s">
        <v>2336</v>
      </c>
      <c r="E654" s="89">
        <v>3.2000000000000001E-2</v>
      </c>
      <c r="F654" s="89">
        <v>8.1484505480857795E-4</v>
      </c>
      <c r="G654" s="89">
        <v>50000</v>
      </c>
    </row>
    <row r="655" spans="1:7" x14ac:dyDescent="0.3">
      <c r="A655" s="89" t="s">
        <v>38</v>
      </c>
      <c r="B655" s="89" t="s">
        <v>143</v>
      </c>
      <c r="C655" s="89" t="s">
        <v>2578</v>
      </c>
      <c r="D655" s="89" t="s">
        <v>2336</v>
      </c>
      <c r="E655" s="89">
        <v>3.2000000000000001E-2</v>
      </c>
      <c r="F655" s="89">
        <v>6.1400000005960402E-2</v>
      </c>
      <c r="G655" s="89">
        <v>50000</v>
      </c>
    </row>
    <row r="656" spans="1:7" x14ac:dyDescent="0.3">
      <c r="A656" s="89" t="s">
        <v>38</v>
      </c>
      <c r="B656" s="89" t="s">
        <v>305</v>
      </c>
      <c r="C656" s="89" t="s">
        <v>2499</v>
      </c>
      <c r="D656" s="89" t="s">
        <v>2336</v>
      </c>
      <c r="E656" s="89">
        <v>3.2000000000000001E-2</v>
      </c>
      <c r="F656" s="89">
        <v>3.5999999381601802E-3</v>
      </c>
      <c r="G656" s="89">
        <v>50000</v>
      </c>
    </row>
    <row r="657" spans="1:7" x14ac:dyDescent="0.3">
      <c r="A657" s="89" t="s">
        <v>38</v>
      </c>
      <c r="B657" s="89" t="s">
        <v>182</v>
      </c>
      <c r="C657" s="89" t="s">
        <v>2555</v>
      </c>
      <c r="D657" s="89" t="s">
        <v>2345</v>
      </c>
      <c r="E657" s="89">
        <v>3.2000000000000001E-2</v>
      </c>
      <c r="F657" s="89">
        <v>2.0099999383091899E-2</v>
      </c>
      <c r="G657" s="89">
        <v>50000</v>
      </c>
    </row>
    <row r="658" spans="1:7" x14ac:dyDescent="0.3">
      <c r="A658" s="89" t="s">
        <v>38</v>
      </c>
      <c r="B658" s="89" t="s">
        <v>212</v>
      </c>
      <c r="C658" s="89" t="s">
        <v>2534</v>
      </c>
      <c r="D658" s="89" t="s">
        <v>2345</v>
      </c>
      <c r="E658" s="89">
        <v>3.2000000000000001E-2</v>
      </c>
      <c r="F658" s="89">
        <v>4.6500001102685901E-2</v>
      </c>
      <c r="G658" s="89">
        <v>50000</v>
      </c>
    </row>
    <row r="659" spans="1:7" x14ac:dyDescent="0.3">
      <c r="A659" s="89" t="s">
        <v>38</v>
      </c>
      <c r="B659" s="89" t="s">
        <v>317</v>
      </c>
      <c r="C659" s="89" t="s">
        <v>2410</v>
      </c>
      <c r="D659" s="89" t="s">
        <v>2340</v>
      </c>
      <c r="E659" s="89">
        <v>3.2000000000000001E-2</v>
      </c>
      <c r="F659" s="89">
        <v>0.14380000531673401</v>
      </c>
      <c r="G659" s="89">
        <v>50000</v>
      </c>
    </row>
    <row r="660" spans="1:7" x14ac:dyDescent="0.3">
      <c r="A660" s="89" t="s">
        <v>38</v>
      </c>
      <c r="B660" s="89" t="s">
        <v>69</v>
      </c>
      <c r="C660" s="89" t="s">
        <v>2473</v>
      </c>
      <c r="D660" s="89" t="s">
        <v>2348</v>
      </c>
      <c r="E660" s="89">
        <v>3.2000000000000001E-2</v>
      </c>
      <c r="F660" s="89">
        <v>6.3528697290044503E-3</v>
      </c>
      <c r="G660" s="89">
        <v>50000</v>
      </c>
    </row>
    <row r="661" spans="1:7" x14ac:dyDescent="0.3">
      <c r="A661" s="89" t="s">
        <v>38</v>
      </c>
      <c r="B661" s="89" t="s">
        <v>212</v>
      </c>
      <c r="C661" s="89" t="s">
        <v>2511</v>
      </c>
      <c r="D661" s="89" t="s">
        <v>2344</v>
      </c>
      <c r="E661" s="89">
        <v>3.2000000000000001E-2</v>
      </c>
      <c r="F661" s="89">
        <v>0.121899999678134</v>
      </c>
      <c r="G661" s="89">
        <v>50000</v>
      </c>
    </row>
    <row r="662" spans="1:7" x14ac:dyDescent="0.3">
      <c r="A662" s="89" t="s">
        <v>38</v>
      </c>
      <c r="B662" s="89" t="s">
        <v>94</v>
      </c>
      <c r="C662" s="89" t="s">
        <v>2579</v>
      </c>
      <c r="D662" s="89" t="s">
        <v>2330</v>
      </c>
      <c r="E662" s="89">
        <v>3.1999999999999897E-2</v>
      </c>
      <c r="F662" s="89">
        <v>1.3569386701292401E-3</v>
      </c>
      <c r="G662" s="89">
        <v>50000</v>
      </c>
    </row>
    <row r="663" spans="1:7" x14ac:dyDescent="0.3">
      <c r="A663" s="89" t="s">
        <v>38</v>
      </c>
      <c r="B663" s="89" t="s">
        <v>114</v>
      </c>
      <c r="C663" s="89" t="s">
        <v>2474</v>
      </c>
      <c r="D663" s="89" t="s">
        <v>2453</v>
      </c>
      <c r="E663" s="89">
        <v>3.1999999999999897E-2</v>
      </c>
      <c r="F663" s="89">
        <v>1.4737332270171301E-2</v>
      </c>
      <c r="G663" s="89">
        <v>50000</v>
      </c>
    </row>
    <row r="664" spans="1:7" x14ac:dyDescent="0.3">
      <c r="A664" s="89" t="s">
        <v>38</v>
      </c>
      <c r="B664" s="89" t="s">
        <v>237</v>
      </c>
      <c r="C664" s="89" t="s">
        <v>2517</v>
      </c>
      <c r="D664" s="89" t="s">
        <v>2345</v>
      </c>
      <c r="E664" s="89">
        <v>3.1999999999999897E-2</v>
      </c>
      <c r="F664" s="89">
        <v>9.9999997473787503E-5</v>
      </c>
      <c r="G664" s="89">
        <v>50000</v>
      </c>
    </row>
    <row r="665" spans="1:7" x14ac:dyDescent="0.3">
      <c r="A665" s="89" t="s">
        <v>38</v>
      </c>
      <c r="B665" s="89" t="s">
        <v>237</v>
      </c>
      <c r="C665" s="89" t="s">
        <v>2517</v>
      </c>
      <c r="D665" s="89" t="s">
        <v>2340</v>
      </c>
      <c r="E665" s="89">
        <v>3.1999999999999897E-2</v>
      </c>
      <c r="F665" s="89">
        <v>9.9999997473787503E-5</v>
      </c>
      <c r="G665" s="89">
        <v>50000</v>
      </c>
    </row>
    <row r="666" spans="1:7" x14ac:dyDescent="0.3">
      <c r="A666" s="89" t="s">
        <v>38</v>
      </c>
      <c r="B666" s="89" t="s">
        <v>143</v>
      </c>
      <c r="C666" s="89" t="s">
        <v>2334</v>
      </c>
      <c r="D666" s="89" t="s">
        <v>2337</v>
      </c>
      <c r="E666" s="89">
        <v>3.1E-2</v>
      </c>
      <c r="F666" s="89">
        <v>3.1288471033199997E-2</v>
      </c>
      <c r="G666" s="89">
        <v>50000</v>
      </c>
    </row>
    <row r="667" spans="1:7" x14ac:dyDescent="0.3">
      <c r="A667" s="89" t="s">
        <v>38</v>
      </c>
      <c r="B667" s="89" t="s">
        <v>182</v>
      </c>
      <c r="C667" s="89" t="s">
        <v>2580</v>
      </c>
      <c r="D667" s="89" t="s">
        <v>2329</v>
      </c>
      <c r="E667" s="89">
        <v>3.1E-2</v>
      </c>
      <c r="F667" s="89">
        <v>1.68558246049633E-2</v>
      </c>
      <c r="G667" s="89">
        <v>50000</v>
      </c>
    </row>
    <row r="668" spans="1:7" x14ac:dyDescent="0.3">
      <c r="A668" s="89" t="s">
        <v>38</v>
      </c>
      <c r="B668" s="89" t="s">
        <v>143</v>
      </c>
      <c r="C668" s="89" t="s">
        <v>2334</v>
      </c>
      <c r="D668" s="89" t="s">
        <v>2329</v>
      </c>
      <c r="E668" s="89">
        <v>3.1E-2</v>
      </c>
      <c r="F668" s="89">
        <v>8.78075043180314E-4</v>
      </c>
      <c r="G668" s="89">
        <v>50000</v>
      </c>
    </row>
    <row r="669" spans="1:7" x14ac:dyDescent="0.3">
      <c r="A669" s="89" t="s">
        <v>38</v>
      </c>
      <c r="B669" s="89" t="s">
        <v>212</v>
      </c>
      <c r="C669" s="89" t="s">
        <v>2508</v>
      </c>
      <c r="D669" s="89" t="s">
        <v>2329</v>
      </c>
      <c r="E669" s="89">
        <v>3.1E-2</v>
      </c>
      <c r="F669" s="89">
        <v>2.31730980519336E-6</v>
      </c>
      <c r="G669" s="89">
        <v>50000</v>
      </c>
    </row>
    <row r="670" spans="1:7" x14ac:dyDescent="0.3">
      <c r="A670" s="89" t="s">
        <v>38</v>
      </c>
      <c r="B670" s="89" t="s">
        <v>212</v>
      </c>
      <c r="C670" s="89" t="s">
        <v>2581</v>
      </c>
      <c r="D670" s="89" t="s">
        <v>2335</v>
      </c>
      <c r="E670" s="89">
        <v>3.1E-2</v>
      </c>
      <c r="F670" s="89">
        <v>6.1400000005960402E-2</v>
      </c>
      <c r="G670" s="89">
        <v>50000</v>
      </c>
    </row>
    <row r="671" spans="1:7" x14ac:dyDescent="0.3">
      <c r="A671" s="89" t="s">
        <v>38</v>
      </c>
      <c r="B671" s="89" t="s">
        <v>212</v>
      </c>
      <c r="C671" s="89" t="s">
        <v>2291</v>
      </c>
      <c r="D671" s="89" t="s">
        <v>2335</v>
      </c>
      <c r="E671" s="89">
        <v>3.1E-2</v>
      </c>
      <c r="F671" s="89">
        <v>1.5056402914797201E-3</v>
      </c>
      <c r="G671" s="89">
        <v>50000</v>
      </c>
    </row>
    <row r="672" spans="1:7" x14ac:dyDescent="0.3">
      <c r="A672" s="89" t="s">
        <v>38</v>
      </c>
      <c r="B672" s="89" t="s">
        <v>237</v>
      </c>
      <c r="C672" s="89" t="s">
        <v>2494</v>
      </c>
      <c r="D672" s="89" t="s">
        <v>2332</v>
      </c>
      <c r="E672" s="89">
        <v>3.1E-2</v>
      </c>
      <c r="F672" s="89">
        <v>1.17257222530829E-3</v>
      </c>
      <c r="G672" s="89">
        <v>50000</v>
      </c>
    </row>
    <row r="673" spans="1:7" x14ac:dyDescent="0.3">
      <c r="A673" s="89" t="s">
        <v>38</v>
      </c>
      <c r="B673" s="89" t="s">
        <v>143</v>
      </c>
      <c r="C673" s="89" t="s">
        <v>2317</v>
      </c>
      <c r="D673" s="89" t="s">
        <v>2332</v>
      </c>
      <c r="E673" s="89">
        <v>3.1E-2</v>
      </c>
      <c r="F673" s="89">
        <v>1.1583808151041099E-4</v>
      </c>
      <c r="G673" s="89">
        <v>50000</v>
      </c>
    </row>
    <row r="674" spans="1:7" x14ac:dyDescent="0.3">
      <c r="A674" s="89" t="s">
        <v>38</v>
      </c>
      <c r="B674" s="89" t="s">
        <v>305</v>
      </c>
      <c r="C674" s="89" t="s">
        <v>2556</v>
      </c>
      <c r="D674" s="89" t="s">
        <v>2333</v>
      </c>
      <c r="E674" s="89">
        <v>3.1E-2</v>
      </c>
      <c r="F674" s="89">
        <v>2.0300000905990601E-2</v>
      </c>
      <c r="G674" s="89">
        <v>50000</v>
      </c>
    </row>
    <row r="675" spans="1:7" x14ac:dyDescent="0.3">
      <c r="A675" s="89" t="s">
        <v>38</v>
      </c>
      <c r="B675" s="89" t="s">
        <v>182</v>
      </c>
      <c r="C675" s="89" t="s">
        <v>2463</v>
      </c>
      <c r="D675" s="89" t="s">
        <v>2457</v>
      </c>
      <c r="E675" s="89">
        <v>3.1E-2</v>
      </c>
      <c r="F675" s="89">
        <v>1.4100000262260401E-2</v>
      </c>
      <c r="G675" s="89">
        <v>50000</v>
      </c>
    </row>
    <row r="676" spans="1:7" x14ac:dyDescent="0.3">
      <c r="A676" s="89" t="s">
        <v>38</v>
      </c>
      <c r="B676" s="89" t="s">
        <v>317</v>
      </c>
      <c r="C676" s="89" t="s">
        <v>2505</v>
      </c>
      <c r="D676" s="89" t="s">
        <v>2457</v>
      </c>
      <c r="E676" s="89">
        <v>3.1E-2</v>
      </c>
      <c r="F676" s="89">
        <v>5.0099998712539603E-2</v>
      </c>
      <c r="G676" s="89">
        <v>50000</v>
      </c>
    </row>
    <row r="677" spans="1:7" x14ac:dyDescent="0.3">
      <c r="A677" s="89" t="s">
        <v>38</v>
      </c>
      <c r="B677" s="89" t="s">
        <v>72</v>
      </c>
      <c r="C677" s="89" t="s">
        <v>2545</v>
      </c>
      <c r="D677" s="89" t="s">
        <v>2338</v>
      </c>
      <c r="E677" s="89">
        <v>3.1E-2</v>
      </c>
      <c r="F677" s="89">
        <v>1.01259924956686E-2</v>
      </c>
      <c r="G677" s="89">
        <v>50000</v>
      </c>
    </row>
    <row r="678" spans="1:7" x14ac:dyDescent="0.3">
      <c r="A678" s="89" t="s">
        <v>38</v>
      </c>
      <c r="B678" s="89" t="s">
        <v>69</v>
      </c>
      <c r="C678" s="89" t="s">
        <v>2582</v>
      </c>
      <c r="D678" s="89" t="s">
        <v>2331</v>
      </c>
      <c r="E678" s="89">
        <v>3.1E-2</v>
      </c>
      <c r="F678" s="89">
        <v>1.7999999690800901E-3</v>
      </c>
      <c r="G678" s="89">
        <v>50000</v>
      </c>
    </row>
    <row r="679" spans="1:7" x14ac:dyDescent="0.3">
      <c r="A679" s="89" t="s">
        <v>38</v>
      </c>
      <c r="B679" s="89" t="s">
        <v>237</v>
      </c>
      <c r="C679" s="89" t="s">
        <v>2583</v>
      </c>
      <c r="D679" s="89" t="s">
        <v>2342</v>
      </c>
      <c r="E679" s="89">
        <v>3.1E-2</v>
      </c>
      <c r="F679" s="89">
        <v>0</v>
      </c>
      <c r="G679" s="89">
        <v>50000</v>
      </c>
    </row>
    <row r="680" spans="1:7" x14ac:dyDescent="0.3">
      <c r="A680" s="89" t="s">
        <v>38</v>
      </c>
      <c r="B680" s="89" t="s">
        <v>237</v>
      </c>
      <c r="C680" s="89" t="s">
        <v>2546</v>
      </c>
      <c r="D680" s="89" t="s">
        <v>2342</v>
      </c>
      <c r="E680" s="89">
        <v>3.1E-2</v>
      </c>
      <c r="F680" s="89">
        <v>1.7747630713749401E-6</v>
      </c>
      <c r="G680" s="89">
        <v>50000</v>
      </c>
    </row>
    <row r="681" spans="1:7" x14ac:dyDescent="0.3">
      <c r="A681" s="89" t="s">
        <v>38</v>
      </c>
      <c r="B681" s="89" t="s">
        <v>237</v>
      </c>
      <c r="C681" s="89" t="s">
        <v>2517</v>
      </c>
      <c r="D681" s="89" t="s">
        <v>2453</v>
      </c>
      <c r="E681" s="89">
        <v>3.1E-2</v>
      </c>
      <c r="F681" s="89">
        <v>2.1999999880790702E-3</v>
      </c>
      <c r="G681" s="89">
        <v>50000</v>
      </c>
    </row>
    <row r="682" spans="1:7" x14ac:dyDescent="0.3">
      <c r="A682" s="89" t="s">
        <v>38</v>
      </c>
      <c r="B682" s="89" t="s">
        <v>237</v>
      </c>
      <c r="C682" s="89" t="s">
        <v>2517</v>
      </c>
      <c r="D682" s="89" t="s">
        <v>2336</v>
      </c>
      <c r="E682" s="89">
        <v>3.1E-2</v>
      </c>
      <c r="F682" s="89">
        <v>1.0149864181181901E-4</v>
      </c>
      <c r="G682" s="89">
        <v>50000</v>
      </c>
    </row>
    <row r="683" spans="1:7" x14ac:dyDescent="0.3">
      <c r="A683" s="89" t="s">
        <v>38</v>
      </c>
      <c r="B683" s="89" t="s">
        <v>72</v>
      </c>
      <c r="C683" s="89" t="s">
        <v>2584</v>
      </c>
      <c r="D683" s="89" t="s">
        <v>2345</v>
      </c>
      <c r="E683" s="89">
        <v>3.1E-2</v>
      </c>
      <c r="F683" s="89">
        <v>1.09333498948461E-2</v>
      </c>
      <c r="G683" s="89">
        <v>50000</v>
      </c>
    </row>
    <row r="684" spans="1:7" x14ac:dyDescent="0.3">
      <c r="A684" s="89" t="s">
        <v>38</v>
      </c>
      <c r="B684" s="89" t="s">
        <v>212</v>
      </c>
      <c r="C684" s="89" t="s">
        <v>2435</v>
      </c>
      <c r="D684" s="89" t="s">
        <v>2345</v>
      </c>
      <c r="E684" s="89">
        <v>3.1E-2</v>
      </c>
      <c r="F684" s="89">
        <v>2.3885863252474701E-2</v>
      </c>
      <c r="G684" s="89">
        <v>50000</v>
      </c>
    </row>
    <row r="685" spans="1:7" x14ac:dyDescent="0.3">
      <c r="A685" s="89" t="s">
        <v>38</v>
      </c>
      <c r="B685" s="89" t="s">
        <v>1954</v>
      </c>
      <c r="C685" s="89" t="s">
        <v>2429</v>
      </c>
      <c r="D685" s="89" t="s">
        <v>2345</v>
      </c>
      <c r="E685" s="89">
        <v>3.1E-2</v>
      </c>
      <c r="F685" s="89">
        <v>0.106399998068809</v>
      </c>
      <c r="G685" s="89">
        <v>50000</v>
      </c>
    </row>
    <row r="686" spans="1:7" x14ac:dyDescent="0.3">
      <c r="A686" s="89" t="s">
        <v>38</v>
      </c>
      <c r="B686" s="89" t="s">
        <v>212</v>
      </c>
      <c r="C686" s="89" t="s">
        <v>2534</v>
      </c>
      <c r="D686" s="89" t="s">
        <v>2348</v>
      </c>
      <c r="E686" s="89">
        <v>3.1E-2</v>
      </c>
      <c r="F686" s="89">
        <v>7.4125991067549495E-4</v>
      </c>
      <c r="G686" s="89">
        <v>50000</v>
      </c>
    </row>
    <row r="687" spans="1:7" x14ac:dyDescent="0.3">
      <c r="A687" s="89" t="s">
        <v>38</v>
      </c>
      <c r="B687" s="89" t="s">
        <v>237</v>
      </c>
      <c r="C687" s="89" t="s">
        <v>2523</v>
      </c>
      <c r="D687" s="89" t="s">
        <v>2344</v>
      </c>
      <c r="E687" s="89">
        <v>3.1E-2</v>
      </c>
      <c r="F687" s="89">
        <v>1.0541052014577999E-3</v>
      </c>
      <c r="G687" s="89">
        <v>50000</v>
      </c>
    </row>
    <row r="688" spans="1:7" x14ac:dyDescent="0.3">
      <c r="A688" s="89" t="s">
        <v>38</v>
      </c>
      <c r="B688" s="89" t="s">
        <v>182</v>
      </c>
      <c r="C688" s="89" t="s">
        <v>2519</v>
      </c>
      <c r="D688" s="89" t="s">
        <v>2329</v>
      </c>
      <c r="E688" s="89">
        <v>3.0999999999999899E-2</v>
      </c>
      <c r="F688" s="89">
        <v>0.13210000097751601</v>
      </c>
      <c r="G688" s="89">
        <v>50000</v>
      </c>
    </row>
    <row r="689" spans="1:7" x14ac:dyDescent="0.3">
      <c r="A689" s="89" t="s">
        <v>38</v>
      </c>
      <c r="B689" s="89" t="s">
        <v>112</v>
      </c>
      <c r="C689" s="89" t="s">
        <v>2569</v>
      </c>
      <c r="D689" s="89" t="s">
        <v>2342</v>
      </c>
      <c r="E689" s="89">
        <v>3.0999999999999899E-2</v>
      </c>
      <c r="F689" s="89">
        <v>1.6765303972302901E-4</v>
      </c>
      <c r="G689" s="89">
        <v>50000</v>
      </c>
    </row>
    <row r="690" spans="1:7" x14ac:dyDescent="0.3">
      <c r="A690" s="89" t="s">
        <v>38</v>
      </c>
      <c r="B690" s="89" t="s">
        <v>112</v>
      </c>
      <c r="C690" s="89" t="s">
        <v>2298</v>
      </c>
      <c r="D690" s="89" t="s">
        <v>2345</v>
      </c>
      <c r="E690" s="89">
        <v>3.0999999999999899E-2</v>
      </c>
      <c r="F690" s="89">
        <v>0.114944283139677</v>
      </c>
      <c r="G690" s="89">
        <v>50000</v>
      </c>
    </row>
    <row r="691" spans="1:7" x14ac:dyDescent="0.3">
      <c r="A691" s="89" t="s">
        <v>38</v>
      </c>
      <c r="B691" s="89" t="s">
        <v>114</v>
      </c>
      <c r="C691" s="89" t="s">
        <v>2585</v>
      </c>
      <c r="D691" s="89" t="s">
        <v>2335</v>
      </c>
      <c r="E691" s="89">
        <v>0.03</v>
      </c>
      <c r="F691" s="89">
        <v>5.3069699603891803E-5</v>
      </c>
      <c r="G691" s="89">
        <v>50000</v>
      </c>
    </row>
    <row r="692" spans="1:7" x14ac:dyDescent="0.3">
      <c r="A692" s="89" t="s">
        <v>38</v>
      </c>
      <c r="B692" s="89" t="s">
        <v>1954</v>
      </c>
      <c r="C692" s="89" t="s">
        <v>2430</v>
      </c>
      <c r="D692" s="89" t="s">
        <v>2335</v>
      </c>
      <c r="E692" s="89">
        <v>0.03</v>
      </c>
      <c r="F692" s="89">
        <v>7.2283855362806307E-2</v>
      </c>
      <c r="G692" s="89">
        <v>50000</v>
      </c>
    </row>
    <row r="693" spans="1:7" x14ac:dyDescent="0.3">
      <c r="A693" s="89" t="s">
        <v>38</v>
      </c>
      <c r="B693" s="89" t="s">
        <v>182</v>
      </c>
      <c r="C693" s="89" t="s">
        <v>2586</v>
      </c>
      <c r="D693" s="89" t="s">
        <v>2335</v>
      </c>
      <c r="E693" s="89">
        <v>0.03</v>
      </c>
      <c r="F693" s="89">
        <v>6.6736987227446906E-2</v>
      </c>
      <c r="G693" s="89">
        <v>50000</v>
      </c>
    </row>
    <row r="694" spans="1:7" x14ac:dyDescent="0.3">
      <c r="A694" s="89" t="s">
        <v>38</v>
      </c>
      <c r="B694" s="89" t="s">
        <v>317</v>
      </c>
      <c r="C694" s="89" t="s">
        <v>2587</v>
      </c>
      <c r="D694" s="89" t="s">
        <v>2335</v>
      </c>
      <c r="E694" s="89">
        <v>0.03</v>
      </c>
      <c r="F694" s="89">
        <v>9.5784713422860407E-2</v>
      </c>
      <c r="G694" s="89">
        <v>50000</v>
      </c>
    </row>
    <row r="695" spans="1:7" x14ac:dyDescent="0.3">
      <c r="A695" s="89" t="s">
        <v>38</v>
      </c>
      <c r="B695" s="89" t="s">
        <v>112</v>
      </c>
      <c r="C695" s="89" t="s">
        <v>2588</v>
      </c>
      <c r="D695" s="89" t="s">
        <v>2332</v>
      </c>
      <c r="E695" s="89">
        <v>0.03</v>
      </c>
      <c r="F695" s="89">
        <v>4.5000001788139302E-2</v>
      </c>
      <c r="G695" s="89">
        <v>50000</v>
      </c>
    </row>
    <row r="696" spans="1:7" x14ac:dyDescent="0.3">
      <c r="A696" s="89" t="s">
        <v>38</v>
      </c>
      <c r="B696" s="89" t="s">
        <v>237</v>
      </c>
      <c r="C696" s="89" t="s">
        <v>2589</v>
      </c>
      <c r="D696" s="89" t="s">
        <v>2333</v>
      </c>
      <c r="E696" s="89">
        <v>0.03</v>
      </c>
      <c r="F696" s="89">
        <v>3.7845104599951298E-8</v>
      </c>
      <c r="G696" s="89">
        <v>50000</v>
      </c>
    </row>
    <row r="697" spans="1:7" x14ac:dyDescent="0.3">
      <c r="A697" s="89" t="s">
        <v>38</v>
      </c>
      <c r="B697" s="89" t="s">
        <v>69</v>
      </c>
      <c r="C697" s="89" t="s">
        <v>2321</v>
      </c>
      <c r="D697" s="89" t="s">
        <v>2333</v>
      </c>
      <c r="E697" s="89">
        <v>0.03</v>
      </c>
      <c r="F697" s="89">
        <v>1.0849998077819699E-3</v>
      </c>
      <c r="G697" s="89">
        <v>50000</v>
      </c>
    </row>
    <row r="698" spans="1:7" x14ac:dyDescent="0.3">
      <c r="A698" s="89" t="s">
        <v>38</v>
      </c>
      <c r="B698" s="89" t="s">
        <v>212</v>
      </c>
      <c r="C698" s="89" t="s">
        <v>2590</v>
      </c>
      <c r="D698" s="89" t="s">
        <v>2457</v>
      </c>
      <c r="E698" s="89">
        <v>0.03</v>
      </c>
      <c r="F698" s="89">
        <v>7.0500001311302102E-2</v>
      </c>
      <c r="G698" s="89">
        <v>50000</v>
      </c>
    </row>
    <row r="699" spans="1:7" x14ac:dyDescent="0.3">
      <c r="A699" s="89" t="s">
        <v>38</v>
      </c>
      <c r="B699" s="89" t="s">
        <v>114</v>
      </c>
      <c r="C699" s="89" t="s">
        <v>2554</v>
      </c>
      <c r="D699" s="89" t="s">
        <v>2457</v>
      </c>
      <c r="E699" s="89">
        <v>0.03</v>
      </c>
      <c r="F699" s="89">
        <v>7.7699996531009605E-2</v>
      </c>
      <c r="G699" s="89">
        <v>50000</v>
      </c>
    </row>
    <row r="700" spans="1:7" x14ac:dyDescent="0.3">
      <c r="A700" s="89" t="s">
        <v>38</v>
      </c>
      <c r="B700" s="89" t="s">
        <v>212</v>
      </c>
      <c r="C700" s="89" t="s">
        <v>2508</v>
      </c>
      <c r="D700" s="89" t="s">
        <v>2457</v>
      </c>
      <c r="E700" s="89">
        <v>0.03</v>
      </c>
      <c r="F700" s="89">
        <v>1.30000002682209E-2</v>
      </c>
      <c r="G700" s="89">
        <v>50000</v>
      </c>
    </row>
    <row r="701" spans="1:7" x14ac:dyDescent="0.3">
      <c r="A701" s="89" t="s">
        <v>38</v>
      </c>
      <c r="B701" s="89" t="s">
        <v>317</v>
      </c>
      <c r="C701" s="89" t="s">
        <v>2467</v>
      </c>
      <c r="D701" s="89" t="s">
        <v>2338</v>
      </c>
      <c r="E701" s="89">
        <v>0.03</v>
      </c>
      <c r="F701" s="89">
        <v>2.1404029958403601E-2</v>
      </c>
      <c r="G701" s="89">
        <v>50000</v>
      </c>
    </row>
    <row r="702" spans="1:7" x14ac:dyDescent="0.3">
      <c r="A702" s="89" t="s">
        <v>38</v>
      </c>
      <c r="B702" s="89" t="s">
        <v>212</v>
      </c>
      <c r="C702" s="89" t="s">
        <v>2320</v>
      </c>
      <c r="D702" s="89" t="s">
        <v>2331</v>
      </c>
      <c r="E702" s="89">
        <v>0.03</v>
      </c>
      <c r="F702" s="89">
        <v>2.42030144560678E-2</v>
      </c>
      <c r="G702" s="89">
        <v>50000</v>
      </c>
    </row>
    <row r="703" spans="1:7" x14ac:dyDescent="0.3">
      <c r="A703" s="89" t="s">
        <v>38</v>
      </c>
      <c r="B703" s="89" t="s">
        <v>237</v>
      </c>
      <c r="C703" s="89" t="s">
        <v>2458</v>
      </c>
      <c r="D703" s="89" t="s">
        <v>2331</v>
      </c>
      <c r="E703" s="89">
        <v>0.03</v>
      </c>
      <c r="F703" s="89">
        <v>7.0298868524940106E-2</v>
      </c>
      <c r="G703" s="89">
        <v>50000</v>
      </c>
    </row>
    <row r="704" spans="1:7" x14ac:dyDescent="0.3">
      <c r="A704" s="89" t="s">
        <v>38</v>
      </c>
      <c r="B704" s="89" t="s">
        <v>237</v>
      </c>
      <c r="C704" s="89" t="s">
        <v>2318</v>
      </c>
      <c r="D704" s="89" t="s">
        <v>2331</v>
      </c>
      <c r="E704" s="89">
        <v>0.03</v>
      </c>
      <c r="F704" s="89">
        <v>4.9990566679864196E-3</v>
      </c>
      <c r="G704" s="89">
        <v>50000</v>
      </c>
    </row>
    <row r="705" spans="1:7" x14ac:dyDescent="0.3">
      <c r="A705" s="89" t="s">
        <v>38</v>
      </c>
      <c r="B705" s="89" t="s">
        <v>237</v>
      </c>
      <c r="C705" s="89" t="s">
        <v>2557</v>
      </c>
      <c r="D705" s="89" t="s">
        <v>2342</v>
      </c>
      <c r="E705" s="89">
        <v>0.03</v>
      </c>
      <c r="F705" s="89">
        <v>1.9210317506166202E-6</v>
      </c>
      <c r="G705" s="89">
        <v>50000</v>
      </c>
    </row>
    <row r="706" spans="1:7" x14ac:dyDescent="0.3">
      <c r="A706" s="89" t="s">
        <v>38</v>
      </c>
      <c r="B706" s="89" t="s">
        <v>212</v>
      </c>
      <c r="C706" s="89" t="s">
        <v>2291</v>
      </c>
      <c r="D706" s="89" t="s">
        <v>2340</v>
      </c>
      <c r="E706" s="89">
        <v>0.03</v>
      </c>
      <c r="F706" s="89">
        <v>3.8942139874819899E-4</v>
      </c>
      <c r="G706" s="89">
        <v>50000</v>
      </c>
    </row>
    <row r="707" spans="1:7" x14ac:dyDescent="0.3">
      <c r="A707" s="89" t="s">
        <v>38</v>
      </c>
      <c r="B707" s="89" t="s">
        <v>237</v>
      </c>
      <c r="C707" s="89" t="s">
        <v>2546</v>
      </c>
      <c r="D707" s="89" t="s">
        <v>2340</v>
      </c>
      <c r="E707" s="89">
        <v>0.03</v>
      </c>
      <c r="F707" s="89">
        <v>1.39999995008111E-3</v>
      </c>
      <c r="G707" s="89">
        <v>50000</v>
      </c>
    </row>
    <row r="708" spans="1:7" x14ac:dyDescent="0.3">
      <c r="A708" s="89" t="s">
        <v>38</v>
      </c>
      <c r="B708" s="89" t="s">
        <v>237</v>
      </c>
      <c r="C708" s="89" t="s">
        <v>2490</v>
      </c>
      <c r="D708" s="89" t="s">
        <v>2348</v>
      </c>
      <c r="E708" s="89">
        <v>0.03</v>
      </c>
      <c r="F708" s="89">
        <v>9.9872692797916999E-9</v>
      </c>
      <c r="G708" s="89">
        <v>50000</v>
      </c>
    </row>
    <row r="709" spans="1:7" x14ac:dyDescent="0.3">
      <c r="A709" s="89" t="s">
        <v>38</v>
      </c>
      <c r="B709" s="89" t="s">
        <v>143</v>
      </c>
      <c r="C709" s="89" t="s">
        <v>2503</v>
      </c>
      <c r="D709" s="89" t="s">
        <v>2348</v>
      </c>
      <c r="E709" s="89">
        <v>0.03</v>
      </c>
      <c r="F709" s="89">
        <v>7.0829797769587899E-4</v>
      </c>
      <c r="G709" s="89">
        <v>50000</v>
      </c>
    </row>
    <row r="710" spans="1:7" x14ac:dyDescent="0.3">
      <c r="A710" s="89" t="s">
        <v>38</v>
      </c>
      <c r="B710" s="89" t="s">
        <v>212</v>
      </c>
      <c r="C710" s="89" t="s">
        <v>2470</v>
      </c>
      <c r="D710" s="89" t="s">
        <v>2348</v>
      </c>
      <c r="E710" s="89">
        <v>0.03</v>
      </c>
      <c r="F710" s="89">
        <v>9.4999996945261903E-3</v>
      </c>
      <c r="G710" s="89">
        <v>50000</v>
      </c>
    </row>
    <row r="711" spans="1:7" x14ac:dyDescent="0.3">
      <c r="A711" s="89" t="s">
        <v>38</v>
      </c>
      <c r="B711" s="89" t="s">
        <v>212</v>
      </c>
      <c r="C711" s="89" t="s">
        <v>2534</v>
      </c>
      <c r="D711" s="89" t="s">
        <v>2344</v>
      </c>
      <c r="E711" s="89">
        <v>0.03</v>
      </c>
      <c r="F711" s="89">
        <v>2.3226660443869999E-2</v>
      </c>
      <c r="G711" s="89">
        <v>50000</v>
      </c>
    </row>
    <row r="712" spans="1:7" x14ac:dyDescent="0.3">
      <c r="A712" s="89" t="s">
        <v>38</v>
      </c>
      <c r="B712" s="89" t="s">
        <v>237</v>
      </c>
      <c r="C712" s="89" t="s">
        <v>2517</v>
      </c>
      <c r="D712" s="89" t="s">
        <v>2344</v>
      </c>
      <c r="E712" s="89">
        <v>0.03</v>
      </c>
      <c r="F712" s="89">
        <v>5.8082313773859001E-6</v>
      </c>
      <c r="G712" s="89">
        <v>50000</v>
      </c>
    </row>
    <row r="713" spans="1:7" x14ac:dyDescent="0.3">
      <c r="A713" s="89" t="s">
        <v>38</v>
      </c>
      <c r="B713" s="89" t="s">
        <v>72</v>
      </c>
      <c r="C713" s="89" t="s">
        <v>2591</v>
      </c>
      <c r="D713" s="89" t="s">
        <v>2344</v>
      </c>
      <c r="E713" s="89">
        <v>0.03</v>
      </c>
      <c r="F713" s="89">
        <v>3.97000014781951E-2</v>
      </c>
      <c r="G713" s="89">
        <v>50000</v>
      </c>
    </row>
    <row r="714" spans="1:7" x14ac:dyDescent="0.3">
      <c r="A714" s="89" t="s">
        <v>38</v>
      </c>
      <c r="B714" s="89" t="s">
        <v>112</v>
      </c>
      <c r="C714" s="89" t="s">
        <v>2510</v>
      </c>
      <c r="D714" s="89" t="s">
        <v>2344</v>
      </c>
      <c r="E714" s="89">
        <v>0.03</v>
      </c>
      <c r="F714" s="89">
        <v>0.14200000464916199</v>
      </c>
      <c r="G714" s="89">
        <v>50000</v>
      </c>
    </row>
    <row r="715" spans="1:7" x14ac:dyDescent="0.3">
      <c r="A715" s="89" t="s">
        <v>38</v>
      </c>
      <c r="B715" s="89" t="s">
        <v>305</v>
      </c>
      <c r="C715" s="89" t="s">
        <v>2485</v>
      </c>
      <c r="D715" s="89" t="s">
        <v>2329</v>
      </c>
      <c r="E715" s="89">
        <v>2.9000000000000001E-2</v>
      </c>
      <c r="F715" s="89">
        <v>1.58429077518247E-3</v>
      </c>
      <c r="G715" s="89">
        <v>50000</v>
      </c>
    </row>
    <row r="716" spans="1:7" x14ac:dyDescent="0.3">
      <c r="A716" s="89" t="s">
        <v>38</v>
      </c>
      <c r="B716" s="89" t="s">
        <v>182</v>
      </c>
      <c r="C716" s="89" t="s">
        <v>2339</v>
      </c>
      <c r="D716" s="89" t="s">
        <v>2335</v>
      </c>
      <c r="E716" s="89">
        <v>2.9000000000000001E-2</v>
      </c>
      <c r="F716" s="89">
        <v>9.9999997473787503E-5</v>
      </c>
      <c r="G716" s="89">
        <v>50000</v>
      </c>
    </row>
    <row r="717" spans="1:7" x14ac:dyDescent="0.3">
      <c r="A717" s="89" t="s">
        <v>38</v>
      </c>
      <c r="B717" s="89" t="s">
        <v>212</v>
      </c>
      <c r="C717" s="89" t="s">
        <v>2550</v>
      </c>
      <c r="D717" s="89" t="s">
        <v>2335</v>
      </c>
      <c r="E717" s="89">
        <v>2.9000000000000001E-2</v>
      </c>
      <c r="F717" s="89">
        <v>8.7303100134483399E-4</v>
      </c>
      <c r="G717" s="89">
        <v>50000</v>
      </c>
    </row>
    <row r="718" spans="1:7" x14ac:dyDescent="0.3">
      <c r="A718" s="89" t="s">
        <v>38</v>
      </c>
      <c r="B718" s="89" t="s">
        <v>212</v>
      </c>
      <c r="C718" s="89" t="s">
        <v>2427</v>
      </c>
      <c r="D718" s="89" t="s">
        <v>2333</v>
      </c>
      <c r="E718" s="89">
        <v>2.9000000000000001E-2</v>
      </c>
      <c r="F718" s="89">
        <v>1.22969348778794E-2</v>
      </c>
      <c r="G718" s="89">
        <v>50000</v>
      </c>
    </row>
    <row r="719" spans="1:7" x14ac:dyDescent="0.3">
      <c r="A719" s="89" t="s">
        <v>38</v>
      </c>
      <c r="B719" s="89" t="s">
        <v>237</v>
      </c>
      <c r="C719" s="89" t="s">
        <v>2571</v>
      </c>
      <c r="D719" s="89" t="s">
        <v>2333</v>
      </c>
      <c r="E719" s="89">
        <v>2.9000000000000001E-2</v>
      </c>
      <c r="F719" s="89">
        <v>1.1885059099812799E-5</v>
      </c>
      <c r="G719" s="89">
        <v>50000</v>
      </c>
    </row>
    <row r="720" spans="1:7" x14ac:dyDescent="0.3">
      <c r="A720" s="89" t="s">
        <v>38</v>
      </c>
      <c r="B720" s="89" t="s">
        <v>1954</v>
      </c>
      <c r="C720" s="89" t="s">
        <v>2300</v>
      </c>
      <c r="D720" s="89" t="s">
        <v>2333</v>
      </c>
      <c r="E720" s="89">
        <v>2.9000000000000001E-2</v>
      </c>
      <c r="F720" s="89">
        <v>5.0756732815724001E-2</v>
      </c>
      <c r="G720" s="89">
        <v>50000</v>
      </c>
    </row>
    <row r="721" spans="1:7" x14ac:dyDescent="0.3">
      <c r="A721" s="89" t="s">
        <v>38</v>
      </c>
      <c r="B721" s="89" t="s">
        <v>305</v>
      </c>
      <c r="C721" s="89" t="s">
        <v>2499</v>
      </c>
      <c r="D721" s="89" t="s">
        <v>2333</v>
      </c>
      <c r="E721" s="89">
        <v>2.9000000000000001E-2</v>
      </c>
      <c r="F721" s="89">
        <v>7.76588811618478E-3</v>
      </c>
      <c r="G721" s="89">
        <v>50000</v>
      </c>
    </row>
    <row r="722" spans="1:7" x14ac:dyDescent="0.3">
      <c r="A722" s="89" t="s">
        <v>38</v>
      </c>
      <c r="B722" s="89" t="s">
        <v>212</v>
      </c>
      <c r="C722" s="89" t="s">
        <v>2592</v>
      </c>
      <c r="D722" s="89" t="s">
        <v>2457</v>
      </c>
      <c r="E722" s="89">
        <v>2.9000000000000001E-2</v>
      </c>
      <c r="F722" s="89">
        <v>1.4100011176421E-2</v>
      </c>
      <c r="G722" s="89">
        <v>50000</v>
      </c>
    </row>
    <row r="723" spans="1:7" x14ac:dyDescent="0.3">
      <c r="A723" s="89" t="s">
        <v>38</v>
      </c>
      <c r="B723" s="89" t="s">
        <v>237</v>
      </c>
      <c r="C723" s="89" t="s">
        <v>2546</v>
      </c>
      <c r="D723" s="89" t="s">
        <v>2457</v>
      </c>
      <c r="E723" s="89">
        <v>2.9000000000000001E-2</v>
      </c>
      <c r="F723" s="89">
        <v>3.5999999381601802E-3</v>
      </c>
      <c r="G723" s="89">
        <v>50000</v>
      </c>
    </row>
    <row r="724" spans="1:7" x14ac:dyDescent="0.3">
      <c r="A724" s="89" t="s">
        <v>38</v>
      </c>
      <c r="B724" s="89" t="s">
        <v>212</v>
      </c>
      <c r="C724" s="89" t="s">
        <v>2291</v>
      </c>
      <c r="D724" s="89" t="s">
        <v>2338</v>
      </c>
      <c r="E724" s="89">
        <v>2.9000000000000001E-2</v>
      </c>
      <c r="F724" s="89">
        <v>2.0046662830514798E-3</v>
      </c>
      <c r="G724" s="89">
        <v>50000</v>
      </c>
    </row>
    <row r="725" spans="1:7" x14ac:dyDescent="0.3">
      <c r="A725" s="89" t="s">
        <v>38</v>
      </c>
      <c r="B725" s="89" t="s">
        <v>1954</v>
      </c>
      <c r="C725" s="89" t="s">
        <v>2300</v>
      </c>
      <c r="D725" s="89" t="s">
        <v>2338</v>
      </c>
      <c r="E725" s="89">
        <v>2.9000000000000001E-2</v>
      </c>
      <c r="F725" s="89">
        <v>3.2938386984938901E-2</v>
      </c>
      <c r="G725" s="89">
        <v>50000</v>
      </c>
    </row>
    <row r="726" spans="1:7" x14ac:dyDescent="0.3">
      <c r="A726" s="89" t="s">
        <v>38</v>
      </c>
      <c r="B726" s="89" t="s">
        <v>182</v>
      </c>
      <c r="C726" s="89" t="s">
        <v>2339</v>
      </c>
      <c r="D726" s="89" t="s">
        <v>2330</v>
      </c>
      <c r="E726" s="89">
        <v>2.9000000000000001E-2</v>
      </c>
      <c r="F726" s="89">
        <v>0</v>
      </c>
      <c r="G726" s="89">
        <v>50000</v>
      </c>
    </row>
    <row r="727" spans="1:7" x14ac:dyDescent="0.3">
      <c r="A727" s="89" t="s">
        <v>38</v>
      </c>
      <c r="B727" s="89" t="s">
        <v>212</v>
      </c>
      <c r="C727" s="89" t="s">
        <v>2508</v>
      </c>
      <c r="D727" s="89" t="s">
        <v>2336</v>
      </c>
      <c r="E727" s="89">
        <v>2.9000000000000001E-2</v>
      </c>
      <c r="F727" s="89">
        <v>1.7599999904632499E-2</v>
      </c>
      <c r="G727" s="89">
        <v>50000</v>
      </c>
    </row>
    <row r="728" spans="1:7" x14ac:dyDescent="0.3">
      <c r="A728" s="89" t="s">
        <v>38</v>
      </c>
      <c r="B728" s="89" t="s">
        <v>212</v>
      </c>
      <c r="C728" s="89" t="s">
        <v>2291</v>
      </c>
      <c r="D728" s="89" t="s">
        <v>2345</v>
      </c>
      <c r="E728" s="89">
        <v>2.9000000000000001E-2</v>
      </c>
      <c r="F728" s="89">
        <v>3.74217231070044E-4</v>
      </c>
      <c r="G728" s="89">
        <v>50000</v>
      </c>
    </row>
    <row r="729" spans="1:7" x14ac:dyDescent="0.3">
      <c r="A729" s="89" t="s">
        <v>38</v>
      </c>
      <c r="B729" s="89" t="s">
        <v>212</v>
      </c>
      <c r="C729" s="89" t="s">
        <v>2508</v>
      </c>
      <c r="D729" s="89" t="s">
        <v>2345</v>
      </c>
      <c r="E729" s="89">
        <v>2.9000000000000001E-2</v>
      </c>
      <c r="F729" s="89">
        <v>1.27999996766448E-2</v>
      </c>
      <c r="G729" s="89">
        <v>50000</v>
      </c>
    </row>
    <row r="730" spans="1:7" x14ac:dyDescent="0.3">
      <c r="A730" s="89" t="s">
        <v>38</v>
      </c>
      <c r="B730" s="89" t="s">
        <v>112</v>
      </c>
      <c r="C730" s="89" t="s">
        <v>2472</v>
      </c>
      <c r="D730" s="89" t="s">
        <v>2340</v>
      </c>
      <c r="E730" s="89">
        <v>2.9000000000000001E-2</v>
      </c>
      <c r="F730" s="89">
        <v>1.65604760893593E-3</v>
      </c>
      <c r="G730" s="89">
        <v>50000</v>
      </c>
    </row>
    <row r="731" spans="1:7" x14ac:dyDescent="0.3">
      <c r="A731" s="89" t="s">
        <v>38</v>
      </c>
      <c r="B731" s="89" t="s">
        <v>94</v>
      </c>
      <c r="C731" s="89" t="s">
        <v>2454</v>
      </c>
      <c r="D731" s="89" t="s">
        <v>2340</v>
      </c>
      <c r="E731" s="89">
        <v>2.9000000000000001E-2</v>
      </c>
      <c r="F731" s="89">
        <v>9.7800001502037007E-2</v>
      </c>
      <c r="G731" s="89">
        <v>50000</v>
      </c>
    </row>
    <row r="732" spans="1:7" x14ac:dyDescent="0.3">
      <c r="A732" s="89" t="s">
        <v>38</v>
      </c>
      <c r="B732" s="89" t="s">
        <v>1954</v>
      </c>
      <c r="C732" s="89" t="s">
        <v>2429</v>
      </c>
      <c r="D732" s="89" t="s">
        <v>2340</v>
      </c>
      <c r="E732" s="89">
        <v>2.9000000000000001E-2</v>
      </c>
      <c r="F732" s="89">
        <v>0.15549999475479101</v>
      </c>
      <c r="G732" s="89">
        <v>50000</v>
      </c>
    </row>
    <row r="733" spans="1:7" x14ac:dyDescent="0.3">
      <c r="A733" s="89" t="s">
        <v>38</v>
      </c>
      <c r="B733" s="89" t="s">
        <v>212</v>
      </c>
      <c r="C733" s="89" t="s">
        <v>2508</v>
      </c>
      <c r="D733" s="89" t="s">
        <v>2348</v>
      </c>
      <c r="E733" s="89">
        <v>2.9000000000000001E-2</v>
      </c>
      <c r="F733" s="89">
        <v>2.4000001139938801E-3</v>
      </c>
      <c r="G733" s="89">
        <v>50000</v>
      </c>
    </row>
    <row r="734" spans="1:7" x14ac:dyDescent="0.3">
      <c r="A734" s="89" t="s">
        <v>38</v>
      </c>
      <c r="B734" s="89" t="s">
        <v>212</v>
      </c>
      <c r="C734" s="89" t="s">
        <v>2508</v>
      </c>
      <c r="D734" s="89" t="s">
        <v>2344</v>
      </c>
      <c r="E734" s="89">
        <v>2.9000000000000001E-2</v>
      </c>
      <c r="F734" s="89">
        <v>6.6999997943639703E-3</v>
      </c>
      <c r="G734" s="89">
        <v>50000</v>
      </c>
    </row>
    <row r="735" spans="1:7" x14ac:dyDescent="0.3">
      <c r="A735" s="89" t="s">
        <v>38</v>
      </c>
      <c r="B735" s="89" t="s">
        <v>182</v>
      </c>
      <c r="C735" s="89" t="s">
        <v>2462</v>
      </c>
      <c r="D735" s="89" t="s">
        <v>2335</v>
      </c>
      <c r="E735" s="89">
        <v>2.8999999999999901E-2</v>
      </c>
      <c r="F735" s="89">
        <v>1.0953986898524001E-2</v>
      </c>
      <c r="G735" s="89">
        <v>50000</v>
      </c>
    </row>
    <row r="736" spans="1:7" x14ac:dyDescent="0.3">
      <c r="A736" s="89" t="s">
        <v>38</v>
      </c>
      <c r="B736" s="89" t="s">
        <v>112</v>
      </c>
      <c r="C736" s="89" t="s">
        <v>2561</v>
      </c>
      <c r="D736" s="89" t="s">
        <v>2333</v>
      </c>
      <c r="E736" s="89">
        <v>2.8999999999999901E-2</v>
      </c>
      <c r="F736" s="89">
        <v>5.0751585085660105E-4</v>
      </c>
      <c r="G736" s="89">
        <v>50000</v>
      </c>
    </row>
    <row r="737" spans="1:7" x14ac:dyDescent="0.3">
      <c r="A737" s="89" t="s">
        <v>38</v>
      </c>
      <c r="B737" s="89" t="s">
        <v>212</v>
      </c>
      <c r="C737" s="89" t="s">
        <v>2550</v>
      </c>
      <c r="D737" s="89" t="s">
        <v>2333</v>
      </c>
      <c r="E737" s="89">
        <v>2.8999999999999901E-2</v>
      </c>
      <c r="F737" s="89">
        <v>1.2603794950326499E-3</v>
      </c>
      <c r="G737" s="89">
        <v>50000</v>
      </c>
    </row>
    <row r="738" spans="1:7" x14ac:dyDescent="0.3">
      <c r="A738" s="89" t="s">
        <v>38</v>
      </c>
      <c r="B738" s="89" t="s">
        <v>114</v>
      </c>
      <c r="C738" s="89" t="s">
        <v>2474</v>
      </c>
      <c r="D738" s="89" t="s">
        <v>2457</v>
      </c>
      <c r="E738" s="89">
        <v>2.8999999999999901E-2</v>
      </c>
      <c r="F738" s="89">
        <v>2.9539613386260601E-3</v>
      </c>
      <c r="G738" s="89">
        <v>50000</v>
      </c>
    </row>
    <row r="739" spans="1:7" x14ac:dyDescent="0.3">
      <c r="A739" s="89" t="s">
        <v>38</v>
      </c>
      <c r="B739" s="89" t="s">
        <v>212</v>
      </c>
      <c r="C739" s="89" t="s">
        <v>2550</v>
      </c>
      <c r="D739" s="89" t="s">
        <v>2457</v>
      </c>
      <c r="E739" s="89">
        <v>2.8999999999999901E-2</v>
      </c>
      <c r="F739" s="89">
        <v>3.1999999191612001E-3</v>
      </c>
      <c r="G739" s="89">
        <v>50000</v>
      </c>
    </row>
    <row r="740" spans="1:7" x14ac:dyDescent="0.3">
      <c r="A740" s="89" t="s">
        <v>38</v>
      </c>
      <c r="B740" s="89" t="s">
        <v>237</v>
      </c>
      <c r="C740" s="89" t="s">
        <v>2546</v>
      </c>
      <c r="D740" s="89" t="s">
        <v>2338</v>
      </c>
      <c r="E740" s="89">
        <v>2.8999999999999901E-2</v>
      </c>
      <c r="F740" s="89">
        <v>1.9673439810760801E-3</v>
      </c>
      <c r="G740" s="89">
        <v>50000</v>
      </c>
    </row>
    <row r="741" spans="1:7" x14ac:dyDescent="0.3">
      <c r="A741" s="89" t="s">
        <v>38</v>
      </c>
      <c r="B741" s="89" t="s">
        <v>72</v>
      </c>
      <c r="C741" s="89" t="s">
        <v>2593</v>
      </c>
      <c r="D741" s="89" t="s">
        <v>2331</v>
      </c>
      <c r="E741" s="89">
        <v>2.8999999999999901E-2</v>
      </c>
      <c r="F741" s="89">
        <v>7.8483446516990504E-2</v>
      </c>
      <c r="G741" s="89">
        <v>50000</v>
      </c>
    </row>
    <row r="742" spans="1:7" x14ac:dyDescent="0.3">
      <c r="A742" s="89" t="s">
        <v>38</v>
      </c>
      <c r="B742" s="89" t="s">
        <v>317</v>
      </c>
      <c r="C742" s="89" t="s">
        <v>2285</v>
      </c>
      <c r="D742" s="89" t="s">
        <v>2336</v>
      </c>
      <c r="E742" s="89">
        <v>2.8999999999999901E-2</v>
      </c>
      <c r="F742" s="89">
        <v>2.0622269450912899E-2</v>
      </c>
      <c r="G742" s="89">
        <v>50000</v>
      </c>
    </row>
    <row r="743" spans="1:7" x14ac:dyDescent="0.3">
      <c r="A743" s="89" t="s">
        <v>38</v>
      </c>
      <c r="B743" s="89" t="s">
        <v>94</v>
      </c>
      <c r="C743" s="89" t="s">
        <v>2594</v>
      </c>
      <c r="D743" s="89" t="s">
        <v>2336</v>
      </c>
      <c r="E743" s="89">
        <v>2.8999999999999901E-2</v>
      </c>
      <c r="F743" s="89">
        <v>7.4000000022351698E-3</v>
      </c>
      <c r="G743" s="89">
        <v>50000</v>
      </c>
    </row>
    <row r="744" spans="1:7" x14ac:dyDescent="0.3">
      <c r="A744" s="89" t="s">
        <v>38</v>
      </c>
      <c r="B744" s="89" t="s">
        <v>237</v>
      </c>
      <c r="C744" s="89" t="s">
        <v>2517</v>
      </c>
      <c r="D744" s="89" t="s">
        <v>2348</v>
      </c>
      <c r="E744" s="89">
        <v>2.8999999999999901E-2</v>
      </c>
      <c r="F744" s="89">
        <v>3.48358005048871E-3</v>
      </c>
      <c r="G744" s="89">
        <v>50000</v>
      </c>
    </row>
    <row r="745" spans="1:7" x14ac:dyDescent="0.3">
      <c r="A745" s="89" t="s">
        <v>38</v>
      </c>
      <c r="B745" s="89" t="s">
        <v>237</v>
      </c>
      <c r="C745" s="89" t="s">
        <v>2546</v>
      </c>
      <c r="D745" s="89" t="s">
        <v>2337</v>
      </c>
      <c r="E745" s="89">
        <v>2.8000000000000001E-2</v>
      </c>
      <c r="F745" s="89">
        <v>1.5851963456723699E-3</v>
      </c>
      <c r="G745" s="89">
        <v>50000</v>
      </c>
    </row>
    <row r="746" spans="1:7" x14ac:dyDescent="0.3">
      <c r="A746" s="89" t="s">
        <v>38</v>
      </c>
      <c r="B746" s="89" t="s">
        <v>212</v>
      </c>
      <c r="C746" s="89" t="s">
        <v>2592</v>
      </c>
      <c r="D746" s="89" t="s">
        <v>2329</v>
      </c>
      <c r="E746" s="89">
        <v>2.8000000000000001E-2</v>
      </c>
      <c r="F746" s="89">
        <v>2.0500000566244101E-2</v>
      </c>
      <c r="G746" s="89">
        <v>50000</v>
      </c>
    </row>
    <row r="747" spans="1:7" x14ac:dyDescent="0.3">
      <c r="A747" s="89" t="s">
        <v>38</v>
      </c>
      <c r="B747" s="89" t="s">
        <v>182</v>
      </c>
      <c r="C747" s="89" t="s">
        <v>2595</v>
      </c>
      <c r="D747" s="89" t="s">
        <v>2335</v>
      </c>
      <c r="E747" s="89">
        <v>2.8000000000000001E-2</v>
      </c>
      <c r="F747" s="89">
        <v>2.7599999681115098E-2</v>
      </c>
      <c r="G747" s="89">
        <v>50000</v>
      </c>
    </row>
    <row r="748" spans="1:7" x14ac:dyDescent="0.3">
      <c r="A748" s="89" t="s">
        <v>38</v>
      </c>
      <c r="B748" s="89" t="s">
        <v>1954</v>
      </c>
      <c r="C748" s="89" t="s">
        <v>2479</v>
      </c>
      <c r="D748" s="89" t="s">
        <v>2333</v>
      </c>
      <c r="E748" s="89">
        <v>2.8000000000000001E-2</v>
      </c>
      <c r="F748" s="89">
        <v>6.1900001019239398E-2</v>
      </c>
      <c r="G748" s="89">
        <v>50000</v>
      </c>
    </row>
    <row r="749" spans="1:7" x14ac:dyDescent="0.3">
      <c r="A749" s="89" t="s">
        <v>38</v>
      </c>
      <c r="B749" s="89" t="s">
        <v>114</v>
      </c>
      <c r="C749" s="89" t="s">
        <v>2585</v>
      </c>
      <c r="D749" s="89" t="s">
        <v>2338</v>
      </c>
      <c r="E749" s="89">
        <v>2.8000000000000001E-2</v>
      </c>
      <c r="F749" s="89">
        <v>2.2487302442419101E-5</v>
      </c>
      <c r="G749" s="89">
        <v>50000</v>
      </c>
    </row>
    <row r="750" spans="1:7" x14ac:dyDescent="0.3">
      <c r="A750" s="89" t="s">
        <v>38</v>
      </c>
      <c r="B750" s="89" t="s">
        <v>72</v>
      </c>
      <c r="C750" s="89" t="s">
        <v>2596</v>
      </c>
      <c r="D750" s="89" t="s">
        <v>2331</v>
      </c>
      <c r="E750" s="89">
        <v>2.8000000000000001E-2</v>
      </c>
      <c r="F750" s="89">
        <v>3.2999999821186001E-3</v>
      </c>
      <c r="G750" s="89">
        <v>50000</v>
      </c>
    </row>
    <row r="751" spans="1:7" x14ac:dyDescent="0.3">
      <c r="A751" s="89" t="s">
        <v>38</v>
      </c>
      <c r="B751" s="89" t="s">
        <v>212</v>
      </c>
      <c r="C751" s="89" t="s">
        <v>2294</v>
      </c>
      <c r="D751" s="89" t="s">
        <v>2331</v>
      </c>
      <c r="E751" s="89">
        <v>2.8000000000000001E-2</v>
      </c>
      <c r="F751" s="89">
        <v>1.2195605440161499E-2</v>
      </c>
      <c r="G751" s="89">
        <v>50000</v>
      </c>
    </row>
    <row r="752" spans="1:7" x14ac:dyDescent="0.3">
      <c r="A752" s="89" t="s">
        <v>38</v>
      </c>
      <c r="B752" s="89" t="s">
        <v>212</v>
      </c>
      <c r="C752" s="89" t="s">
        <v>2508</v>
      </c>
      <c r="D752" s="89" t="s">
        <v>2331</v>
      </c>
      <c r="E752" s="89">
        <v>2.8000000000000001E-2</v>
      </c>
      <c r="F752" s="89">
        <v>9.0171997578389503E-4</v>
      </c>
      <c r="G752" s="89">
        <v>50000</v>
      </c>
    </row>
    <row r="753" spans="1:7" x14ac:dyDescent="0.3">
      <c r="A753" s="89" t="s">
        <v>38</v>
      </c>
      <c r="B753" s="89" t="s">
        <v>1954</v>
      </c>
      <c r="C753" s="89" t="s">
        <v>2469</v>
      </c>
      <c r="D753" s="89" t="s">
        <v>2330</v>
      </c>
      <c r="E753" s="89">
        <v>2.8000000000000001E-2</v>
      </c>
      <c r="F753" s="89">
        <v>9.9999997473787503E-5</v>
      </c>
      <c r="G753" s="89">
        <v>50000</v>
      </c>
    </row>
    <row r="754" spans="1:7" x14ac:dyDescent="0.3">
      <c r="A754" s="89" t="s">
        <v>38</v>
      </c>
      <c r="B754" s="89" t="s">
        <v>237</v>
      </c>
      <c r="C754" s="89" t="s">
        <v>2546</v>
      </c>
      <c r="D754" s="89" t="s">
        <v>2330</v>
      </c>
      <c r="E754" s="89">
        <v>2.8000000000000001E-2</v>
      </c>
      <c r="F754" s="89">
        <v>6.0771781440203596E-4</v>
      </c>
      <c r="G754" s="89">
        <v>50000</v>
      </c>
    </row>
    <row r="755" spans="1:7" x14ac:dyDescent="0.3">
      <c r="A755" s="89" t="s">
        <v>38</v>
      </c>
      <c r="B755" s="89" t="s">
        <v>143</v>
      </c>
      <c r="C755" s="89" t="s">
        <v>2597</v>
      </c>
      <c r="D755" s="89" t="s">
        <v>2330</v>
      </c>
      <c r="E755" s="89">
        <v>2.8000000000000001E-2</v>
      </c>
      <c r="F755" s="89">
        <v>7.1849021580133604E-5</v>
      </c>
      <c r="G755" s="89">
        <v>50000</v>
      </c>
    </row>
    <row r="756" spans="1:7" x14ac:dyDescent="0.3">
      <c r="A756" s="89" t="s">
        <v>38</v>
      </c>
      <c r="B756" s="89" t="s">
        <v>305</v>
      </c>
      <c r="C756" s="89" t="s">
        <v>2485</v>
      </c>
      <c r="D756" s="89" t="s">
        <v>2330</v>
      </c>
      <c r="E756" s="89">
        <v>2.8000000000000001E-2</v>
      </c>
      <c r="F756" s="89">
        <v>2.6392251478440298E-3</v>
      </c>
      <c r="G756" s="89">
        <v>50000</v>
      </c>
    </row>
    <row r="757" spans="1:7" x14ac:dyDescent="0.3">
      <c r="A757" s="89" t="s">
        <v>38</v>
      </c>
      <c r="B757" s="89" t="s">
        <v>212</v>
      </c>
      <c r="C757" s="89" t="s">
        <v>2529</v>
      </c>
      <c r="D757" s="89" t="s">
        <v>2453</v>
      </c>
      <c r="E757" s="89">
        <v>2.8000000000000001E-2</v>
      </c>
      <c r="F757" s="89">
        <v>3.3534479177583201E-3</v>
      </c>
      <c r="G757" s="89">
        <v>50000</v>
      </c>
    </row>
    <row r="758" spans="1:7" x14ac:dyDescent="0.3">
      <c r="A758" s="89" t="s">
        <v>38</v>
      </c>
      <c r="B758" s="89" t="s">
        <v>182</v>
      </c>
      <c r="C758" s="89" t="s">
        <v>2463</v>
      </c>
      <c r="D758" s="89" t="s">
        <v>2453</v>
      </c>
      <c r="E758" s="89">
        <v>2.8000000000000001E-2</v>
      </c>
      <c r="F758" s="89">
        <v>9.9999997473787503E-5</v>
      </c>
      <c r="G758" s="89">
        <v>50000</v>
      </c>
    </row>
    <row r="759" spans="1:7" x14ac:dyDescent="0.3">
      <c r="A759" s="89" t="s">
        <v>38</v>
      </c>
      <c r="B759" s="89" t="s">
        <v>182</v>
      </c>
      <c r="C759" s="89" t="s">
        <v>2580</v>
      </c>
      <c r="D759" s="89" t="s">
        <v>2336</v>
      </c>
      <c r="E759" s="89">
        <v>2.8000000000000001E-2</v>
      </c>
      <c r="F759" s="89">
        <v>4.3244023538774899E-2</v>
      </c>
      <c r="G759" s="89">
        <v>50000</v>
      </c>
    </row>
    <row r="760" spans="1:7" x14ac:dyDescent="0.3">
      <c r="A760" s="89" t="s">
        <v>38</v>
      </c>
      <c r="B760" s="89" t="s">
        <v>94</v>
      </c>
      <c r="C760" s="89" t="s">
        <v>2598</v>
      </c>
      <c r="D760" s="89" t="s">
        <v>2340</v>
      </c>
      <c r="E760" s="89">
        <v>2.8000000000000001E-2</v>
      </c>
      <c r="F760" s="89">
        <v>1.1986985926083001E-2</v>
      </c>
      <c r="G760" s="89">
        <v>50000</v>
      </c>
    </row>
    <row r="761" spans="1:7" x14ac:dyDescent="0.3">
      <c r="A761" s="89" t="s">
        <v>38</v>
      </c>
      <c r="B761" s="89" t="s">
        <v>212</v>
      </c>
      <c r="C761" s="89" t="s">
        <v>2508</v>
      </c>
      <c r="D761" s="89" t="s">
        <v>2340</v>
      </c>
      <c r="E761" s="89">
        <v>2.8000000000000001E-2</v>
      </c>
      <c r="F761" s="89">
        <v>1.78999993950128E-2</v>
      </c>
      <c r="G761" s="89">
        <v>50000</v>
      </c>
    </row>
    <row r="762" spans="1:7" x14ac:dyDescent="0.3">
      <c r="A762" s="89" t="s">
        <v>38</v>
      </c>
      <c r="B762" s="89" t="s">
        <v>94</v>
      </c>
      <c r="C762" s="89" t="s">
        <v>2536</v>
      </c>
      <c r="D762" s="89" t="s">
        <v>2348</v>
      </c>
      <c r="E762" s="89">
        <v>2.8000000000000001E-2</v>
      </c>
      <c r="F762" s="89">
        <v>1.6860575358049301E-2</v>
      </c>
      <c r="G762" s="89">
        <v>50000</v>
      </c>
    </row>
    <row r="763" spans="1:7" x14ac:dyDescent="0.3">
      <c r="A763" s="89" t="s">
        <v>38</v>
      </c>
      <c r="B763" s="89" t="s">
        <v>182</v>
      </c>
      <c r="C763" s="89" t="s">
        <v>2415</v>
      </c>
      <c r="D763" s="89" t="s">
        <v>2344</v>
      </c>
      <c r="E763" s="89">
        <v>2.8000000000000001E-2</v>
      </c>
      <c r="F763" s="89">
        <v>2.5913632366962501E-2</v>
      </c>
      <c r="G763" s="89">
        <v>50000</v>
      </c>
    </row>
    <row r="764" spans="1:7" x14ac:dyDescent="0.3">
      <c r="A764" s="89" t="s">
        <v>38</v>
      </c>
      <c r="B764" s="89" t="s">
        <v>305</v>
      </c>
      <c r="C764" s="89" t="s">
        <v>2572</v>
      </c>
      <c r="D764" s="89" t="s">
        <v>2344</v>
      </c>
      <c r="E764" s="89">
        <v>2.8000000000000001E-2</v>
      </c>
      <c r="F764" s="89">
        <v>0.140100002288818</v>
      </c>
      <c r="G764" s="89">
        <v>50000</v>
      </c>
    </row>
    <row r="765" spans="1:7" x14ac:dyDescent="0.3">
      <c r="A765" s="89" t="s">
        <v>38</v>
      </c>
      <c r="B765" s="89" t="s">
        <v>182</v>
      </c>
      <c r="C765" s="89" t="s">
        <v>2339</v>
      </c>
      <c r="D765" s="89" t="s">
        <v>2453</v>
      </c>
      <c r="E765" s="89">
        <v>2.79999999999999E-2</v>
      </c>
      <c r="F765" s="89">
        <v>5.47216298439954E-5</v>
      </c>
      <c r="G765" s="89">
        <v>50000</v>
      </c>
    </row>
    <row r="766" spans="1:7" x14ac:dyDescent="0.3">
      <c r="A766" s="89" t="s">
        <v>38</v>
      </c>
      <c r="B766" s="89" t="s">
        <v>182</v>
      </c>
      <c r="C766" s="89" t="s">
        <v>2493</v>
      </c>
      <c r="D766" s="89" t="s">
        <v>2345</v>
      </c>
      <c r="E766" s="89">
        <v>2.79999999999999E-2</v>
      </c>
      <c r="F766" s="89">
        <v>0.11819999665021801</v>
      </c>
      <c r="G766" s="89">
        <v>50000</v>
      </c>
    </row>
    <row r="767" spans="1:7" x14ac:dyDescent="0.3">
      <c r="A767" s="89" t="s">
        <v>38</v>
      </c>
      <c r="B767" s="89" t="s">
        <v>237</v>
      </c>
      <c r="C767" s="89" t="s">
        <v>2517</v>
      </c>
      <c r="D767" s="89" t="s">
        <v>2329</v>
      </c>
      <c r="E767" s="89">
        <v>2.7E-2</v>
      </c>
      <c r="F767" s="89">
        <v>3.5805721233012002E-3</v>
      </c>
      <c r="G767" s="89">
        <v>50000</v>
      </c>
    </row>
    <row r="768" spans="1:7" x14ac:dyDescent="0.3">
      <c r="A768" s="89" t="s">
        <v>38</v>
      </c>
      <c r="B768" s="89" t="s">
        <v>237</v>
      </c>
      <c r="C768" s="89" t="s">
        <v>2571</v>
      </c>
      <c r="D768" s="89" t="s">
        <v>2329</v>
      </c>
      <c r="E768" s="89">
        <v>2.7E-2</v>
      </c>
      <c r="F768" s="89">
        <v>1.43563432464788E-4</v>
      </c>
      <c r="G768" s="89">
        <v>50000</v>
      </c>
    </row>
    <row r="769" spans="1:7" x14ac:dyDescent="0.3">
      <c r="A769" s="89" t="s">
        <v>38</v>
      </c>
      <c r="B769" s="89" t="s">
        <v>114</v>
      </c>
      <c r="C769" s="89" t="s">
        <v>2573</v>
      </c>
      <c r="D769" s="89" t="s">
        <v>2335</v>
      </c>
      <c r="E769" s="89">
        <v>2.7E-2</v>
      </c>
      <c r="F769" s="89">
        <v>1.5338217879872699E-3</v>
      </c>
      <c r="G769" s="89">
        <v>50000</v>
      </c>
    </row>
    <row r="770" spans="1:7" x14ac:dyDescent="0.3">
      <c r="A770" s="89" t="s">
        <v>38</v>
      </c>
      <c r="B770" s="89" t="s">
        <v>1954</v>
      </c>
      <c r="C770" s="89" t="s">
        <v>2414</v>
      </c>
      <c r="D770" s="89" t="s">
        <v>2335</v>
      </c>
      <c r="E770" s="89">
        <v>2.7E-2</v>
      </c>
      <c r="F770" s="89">
        <v>3.24746747998877E-2</v>
      </c>
      <c r="G770" s="89">
        <v>50000</v>
      </c>
    </row>
    <row r="771" spans="1:7" x14ac:dyDescent="0.3">
      <c r="A771" s="89" t="s">
        <v>38</v>
      </c>
      <c r="B771" s="89" t="s">
        <v>212</v>
      </c>
      <c r="C771" s="89" t="s">
        <v>2581</v>
      </c>
      <c r="D771" s="89" t="s">
        <v>2332</v>
      </c>
      <c r="E771" s="89">
        <v>2.7E-2</v>
      </c>
      <c r="F771" s="89">
        <v>2.69000008702278E-2</v>
      </c>
      <c r="G771" s="89">
        <v>50000</v>
      </c>
    </row>
    <row r="772" spans="1:7" x14ac:dyDescent="0.3">
      <c r="A772" s="89" t="s">
        <v>38</v>
      </c>
      <c r="B772" s="89" t="s">
        <v>212</v>
      </c>
      <c r="C772" s="89" t="s">
        <v>2516</v>
      </c>
      <c r="D772" s="89" t="s">
        <v>2332</v>
      </c>
      <c r="E772" s="89">
        <v>2.7E-2</v>
      </c>
      <c r="F772" s="89">
        <v>2.5461767578394199E-5</v>
      </c>
      <c r="G772" s="89">
        <v>50000</v>
      </c>
    </row>
    <row r="773" spans="1:7" x14ac:dyDescent="0.3">
      <c r="A773" s="89" t="s">
        <v>38</v>
      </c>
      <c r="B773" s="89" t="s">
        <v>237</v>
      </c>
      <c r="C773" s="89" t="s">
        <v>2546</v>
      </c>
      <c r="D773" s="89" t="s">
        <v>2332</v>
      </c>
      <c r="E773" s="89">
        <v>2.7E-2</v>
      </c>
      <c r="F773" s="89">
        <v>1.4414157028269699E-4</v>
      </c>
      <c r="G773" s="89">
        <v>50000</v>
      </c>
    </row>
    <row r="774" spans="1:7" x14ac:dyDescent="0.3">
      <c r="A774" s="89" t="s">
        <v>38</v>
      </c>
      <c r="B774" s="89" t="s">
        <v>237</v>
      </c>
      <c r="C774" s="89" t="s">
        <v>2571</v>
      </c>
      <c r="D774" s="89" t="s">
        <v>2332</v>
      </c>
      <c r="E774" s="89">
        <v>2.7E-2</v>
      </c>
      <c r="F774" s="89">
        <v>1.0504395174868499E-4</v>
      </c>
      <c r="G774" s="89">
        <v>50000</v>
      </c>
    </row>
    <row r="775" spans="1:7" x14ac:dyDescent="0.3">
      <c r="A775" s="89" t="s">
        <v>38</v>
      </c>
      <c r="B775" s="89" t="s">
        <v>182</v>
      </c>
      <c r="C775" s="89" t="s">
        <v>2563</v>
      </c>
      <c r="D775" s="89" t="s">
        <v>2333</v>
      </c>
      <c r="E775" s="89">
        <v>2.7E-2</v>
      </c>
      <c r="F775" s="89">
        <v>2.5356637886012601E-2</v>
      </c>
      <c r="G775" s="89">
        <v>50000</v>
      </c>
    </row>
    <row r="776" spans="1:7" x14ac:dyDescent="0.3">
      <c r="A776" s="89" t="s">
        <v>38</v>
      </c>
      <c r="B776" s="89" t="s">
        <v>212</v>
      </c>
      <c r="C776" s="89" t="s">
        <v>2516</v>
      </c>
      <c r="D776" s="89" t="s">
        <v>2333</v>
      </c>
      <c r="E776" s="89">
        <v>2.7E-2</v>
      </c>
      <c r="F776" s="89">
        <v>4.0184109827423798E-4</v>
      </c>
      <c r="G776" s="89">
        <v>50000</v>
      </c>
    </row>
    <row r="777" spans="1:7" x14ac:dyDescent="0.3">
      <c r="A777" s="89" t="s">
        <v>38</v>
      </c>
      <c r="B777" s="89" t="s">
        <v>143</v>
      </c>
      <c r="C777" s="89" t="s">
        <v>2599</v>
      </c>
      <c r="D777" s="89" t="s">
        <v>2333</v>
      </c>
      <c r="E777" s="89">
        <v>2.7E-2</v>
      </c>
      <c r="F777" s="89">
        <v>2.22173362441628E-4</v>
      </c>
      <c r="G777" s="89">
        <v>50000</v>
      </c>
    </row>
    <row r="778" spans="1:7" x14ac:dyDescent="0.3">
      <c r="A778" s="89" t="s">
        <v>38</v>
      </c>
      <c r="B778" s="89" t="s">
        <v>114</v>
      </c>
      <c r="C778" s="89" t="s">
        <v>2439</v>
      </c>
      <c r="D778" s="89" t="s">
        <v>2457</v>
      </c>
      <c r="E778" s="89">
        <v>2.7E-2</v>
      </c>
      <c r="F778" s="89">
        <v>0.12349999696016301</v>
      </c>
      <c r="G778" s="89">
        <v>50000</v>
      </c>
    </row>
    <row r="779" spans="1:7" x14ac:dyDescent="0.3">
      <c r="A779" s="89" t="s">
        <v>38</v>
      </c>
      <c r="B779" s="89" t="s">
        <v>114</v>
      </c>
      <c r="C779" s="89" t="s">
        <v>2541</v>
      </c>
      <c r="D779" s="89" t="s">
        <v>2457</v>
      </c>
      <c r="E779" s="89">
        <v>2.7E-2</v>
      </c>
      <c r="F779" s="89">
        <v>7.7100001275539398E-2</v>
      </c>
      <c r="G779" s="89">
        <v>50000</v>
      </c>
    </row>
    <row r="780" spans="1:7" x14ac:dyDescent="0.3">
      <c r="A780" s="89" t="s">
        <v>38</v>
      </c>
      <c r="B780" s="89" t="s">
        <v>317</v>
      </c>
      <c r="C780" s="89" t="s">
        <v>2502</v>
      </c>
      <c r="D780" s="89" t="s">
        <v>2338</v>
      </c>
      <c r="E780" s="89">
        <v>2.7E-2</v>
      </c>
      <c r="F780" s="89">
        <v>4.9400001764297402E-2</v>
      </c>
      <c r="G780" s="89">
        <v>50000</v>
      </c>
    </row>
    <row r="781" spans="1:7" x14ac:dyDescent="0.3">
      <c r="A781" s="89" t="s">
        <v>38</v>
      </c>
      <c r="B781" s="89" t="s">
        <v>237</v>
      </c>
      <c r="C781" s="89" t="s">
        <v>2557</v>
      </c>
      <c r="D781" s="89" t="s">
        <v>2338</v>
      </c>
      <c r="E781" s="89">
        <v>2.7E-2</v>
      </c>
      <c r="F781" s="89">
        <v>1.68725624529963E-4</v>
      </c>
      <c r="G781" s="89">
        <v>50000</v>
      </c>
    </row>
    <row r="782" spans="1:7" x14ac:dyDescent="0.3">
      <c r="A782" s="89" t="s">
        <v>38</v>
      </c>
      <c r="B782" s="89" t="s">
        <v>112</v>
      </c>
      <c r="C782" s="89" t="s">
        <v>2560</v>
      </c>
      <c r="D782" s="89" t="s">
        <v>2338</v>
      </c>
      <c r="E782" s="89">
        <v>2.7E-2</v>
      </c>
      <c r="F782" s="89">
        <v>3.3526431273756198E-3</v>
      </c>
      <c r="G782" s="89">
        <v>50000</v>
      </c>
    </row>
    <row r="783" spans="1:7" x14ac:dyDescent="0.3">
      <c r="A783" s="89" t="s">
        <v>38</v>
      </c>
      <c r="B783" s="89" t="s">
        <v>114</v>
      </c>
      <c r="C783" s="89" t="s">
        <v>2585</v>
      </c>
      <c r="D783" s="89" t="s">
        <v>2330</v>
      </c>
      <c r="E783" s="89">
        <v>2.7E-2</v>
      </c>
      <c r="F783" s="89">
        <v>4.0309734824396197E-3</v>
      </c>
      <c r="G783" s="89">
        <v>50000</v>
      </c>
    </row>
    <row r="784" spans="1:7" x14ac:dyDescent="0.3">
      <c r="A784" s="89" t="s">
        <v>38</v>
      </c>
      <c r="B784" s="89" t="s">
        <v>114</v>
      </c>
      <c r="C784" s="89" t="s">
        <v>2496</v>
      </c>
      <c r="D784" s="89" t="s">
        <v>2342</v>
      </c>
      <c r="E784" s="89">
        <v>2.7E-2</v>
      </c>
      <c r="F784" s="89">
        <v>0</v>
      </c>
      <c r="G784" s="89">
        <v>50000</v>
      </c>
    </row>
    <row r="785" spans="1:7" x14ac:dyDescent="0.3">
      <c r="A785" s="89" t="s">
        <v>38</v>
      </c>
      <c r="B785" s="89" t="s">
        <v>69</v>
      </c>
      <c r="C785" s="89" t="s">
        <v>2321</v>
      </c>
      <c r="D785" s="89" t="s">
        <v>2342</v>
      </c>
      <c r="E785" s="89">
        <v>2.7E-2</v>
      </c>
      <c r="F785" s="89">
        <v>3.9652751546528503E-2</v>
      </c>
      <c r="G785" s="89">
        <v>50000</v>
      </c>
    </row>
    <row r="786" spans="1:7" x14ac:dyDescent="0.3">
      <c r="A786" s="89" t="s">
        <v>38</v>
      </c>
      <c r="B786" s="89" t="s">
        <v>212</v>
      </c>
      <c r="C786" s="89" t="s">
        <v>2508</v>
      </c>
      <c r="D786" s="89" t="s">
        <v>2453</v>
      </c>
      <c r="E786" s="89">
        <v>2.7E-2</v>
      </c>
      <c r="F786" s="89">
        <v>0</v>
      </c>
      <c r="G786" s="89">
        <v>50000</v>
      </c>
    </row>
    <row r="787" spans="1:7" x14ac:dyDescent="0.3">
      <c r="A787" s="89" t="s">
        <v>38</v>
      </c>
      <c r="B787" s="89" t="s">
        <v>237</v>
      </c>
      <c r="C787" s="89" t="s">
        <v>2546</v>
      </c>
      <c r="D787" s="89" t="s">
        <v>2336</v>
      </c>
      <c r="E787" s="89">
        <v>2.7E-2</v>
      </c>
      <c r="F787" s="89">
        <v>1.55772054366311E-4</v>
      </c>
      <c r="G787" s="89">
        <v>50000</v>
      </c>
    </row>
    <row r="788" spans="1:7" x14ac:dyDescent="0.3">
      <c r="A788" s="89" t="s">
        <v>38</v>
      </c>
      <c r="B788" s="89" t="s">
        <v>212</v>
      </c>
      <c r="C788" s="89" t="s">
        <v>2550</v>
      </c>
      <c r="D788" s="89" t="s">
        <v>2336</v>
      </c>
      <c r="E788" s="89">
        <v>2.7E-2</v>
      </c>
      <c r="F788" s="89">
        <v>3.0000001424923501E-4</v>
      </c>
      <c r="G788" s="89">
        <v>50000</v>
      </c>
    </row>
    <row r="789" spans="1:7" x14ac:dyDescent="0.3">
      <c r="A789" s="89" t="s">
        <v>38</v>
      </c>
      <c r="B789" s="89" t="s">
        <v>182</v>
      </c>
      <c r="C789" s="89" t="s">
        <v>2563</v>
      </c>
      <c r="D789" s="89" t="s">
        <v>2345</v>
      </c>
      <c r="E789" s="89">
        <v>2.7E-2</v>
      </c>
      <c r="F789" s="89">
        <v>1.76636697057375E-2</v>
      </c>
      <c r="G789" s="89">
        <v>50000</v>
      </c>
    </row>
    <row r="790" spans="1:7" x14ac:dyDescent="0.3">
      <c r="A790" s="89" t="s">
        <v>38</v>
      </c>
      <c r="B790" s="89" t="s">
        <v>237</v>
      </c>
      <c r="C790" s="89" t="s">
        <v>2546</v>
      </c>
      <c r="D790" s="89" t="s">
        <v>2345</v>
      </c>
      <c r="E790" s="89">
        <v>2.7E-2</v>
      </c>
      <c r="F790" s="89">
        <v>2.0000000949949E-3</v>
      </c>
      <c r="G790" s="89">
        <v>50000</v>
      </c>
    </row>
    <row r="791" spans="1:7" x14ac:dyDescent="0.3">
      <c r="A791" s="89" t="s">
        <v>38</v>
      </c>
      <c r="B791" s="89" t="s">
        <v>72</v>
      </c>
      <c r="C791" s="89" t="s">
        <v>2600</v>
      </c>
      <c r="D791" s="89" t="s">
        <v>2348</v>
      </c>
      <c r="E791" s="89">
        <v>2.7E-2</v>
      </c>
      <c r="F791" s="89">
        <v>5.4878295475146201E-2</v>
      </c>
      <c r="G791" s="89">
        <v>50000</v>
      </c>
    </row>
    <row r="792" spans="1:7" x14ac:dyDescent="0.3">
      <c r="A792" s="89" t="s">
        <v>38</v>
      </c>
      <c r="B792" s="89" t="s">
        <v>317</v>
      </c>
      <c r="C792" s="89" t="s">
        <v>2601</v>
      </c>
      <c r="D792" s="89" t="s">
        <v>2348</v>
      </c>
      <c r="E792" s="89">
        <v>2.7E-2</v>
      </c>
      <c r="F792" s="89">
        <v>1.40605708191646E-2</v>
      </c>
      <c r="G792" s="89">
        <v>50000</v>
      </c>
    </row>
    <row r="793" spans="1:7" x14ac:dyDescent="0.3">
      <c r="A793" s="89" t="s">
        <v>38</v>
      </c>
      <c r="B793" s="89" t="s">
        <v>212</v>
      </c>
      <c r="C793" s="89" t="s">
        <v>2550</v>
      </c>
      <c r="D793" s="89" t="s">
        <v>2344</v>
      </c>
      <c r="E793" s="89">
        <v>2.7E-2</v>
      </c>
      <c r="F793" s="89">
        <v>5.00000023748725E-4</v>
      </c>
      <c r="G793" s="89">
        <v>50000</v>
      </c>
    </row>
    <row r="794" spans="1:7" x14ac:dyDescent="0.3">
      <c r="A794" s="89" t="s">
        <v>38</v>
      </c>
      <c r="B794" s="89" t="s">
        <v>69</v>
      </c>
      <c r="C794" s="89" t="s">
        <v>2602</v>
      </c>
      <c r="D794" s="89" t="s">
        <v>2337</v>
      </c>
      <c r="E794" s="89">
        <v>2.6999999999999899E-2</v>
      </c>
      <c r="F794" s="89">
        <v>1.6838374429996899E-4</v>
      </c>
      <c r="G794" s="89">
        <v>50000</v>
      </c>
    </row>
    <row r="795" spans="1:7" x14ac:dyDescent="0.3">
      <c r="A795" s="89" t="s">
        <v>38</v>
      </c>
      <c r="B795" s="89" t="s">
        <v>143</v>
      </c>
      <c r="C795" s="89" t="s">
        <v>2310</v>
      </c>
      <c r="D795" s="89" t="s">
        <v>2333</v>
      </c>
      <c r="E795" s="89">
        <v>2.6999999999999899E-2</v>
      </c>
      <c r="F795" s="89">
        <v>1.10702610122007E-3</v>
      </c>
      <c r="G795" s="89">
        <v>50000</v>
      </c>
    </row>
    <row r="796" spans="1:7" x14ac:dyDescent="0.3">
      <c r="A796" s="89" t="s">
        <v>38</v>
      </c>
      <c r="B796" s="89" t="s">
        <v>212</v>
      </c>
      <c r="C796" s="89" t="s">
        <v>2590</v>
      </c>
      <c r="D796" s="89" t="s">
        <v>2345</v>
      </c>
      <c r="E796" s="89">
        <v>2.6999999999999899E-2</v>
      </c>
      <c r="F796" s="89">
        <v>3.7300001829862497E-2</v>
      </c>
      <c r="G796" s="89">
        <v>50000</v>
      </c>
    </row>
    <row r="797" spans="1:7" x14ac:dyDescent="0.3">
      <c r="A797" s="89" t="s">
        <v>38</v>
      </c>
      <c r="B797" s="89" t="s">
        <v>237</v>
      </c>
      <c r="C797" s="89" t="s">
        <v>2546</v>
      </c>
      <c r="D797" s="89" t="s">
        <v>2348</v>
      </c>
      <c r="E797" s="89">
        <v>2.6999999999999899E-2</v>
      </c>
      <c r="F797" s="89">
        <v>1.00174104501237E-4</v>
      </c>
      <c r="G797" s="89">
        <v>50000</v>
      </c>
    </row>
    <row r="798" spans="1:7" x14ac:dyDescent="0.3">
      <c r="A798" s="89" t="s">
        <v>38</v>
      </c>
      <c r="B798" s="89" t="s">
        <v>317</v>
      </c>
      <c r="C798" s="89" t="s">
        <v>2603</v>
      </c>
      <c r="D798" s="89" t="s">
        <v>2337</v>
      </c>
      <c r="E798" s="89">
        <v>2.5999999999999999E-2</v>
      </c>
      <c r="F798" s="89">
        <v>8.0215509373415995E-5</v>
      </c>
      <c r="G798" s="89">
        <v>50000</v>
      </c>
    </row>
    <row r="799" spans="1:7" x14ac:dyDescent="0.3">
      <c r="A799" s="89" t="s">
        <v>38</v>
      </c>
      <c r="B799" s="89" t="s">
        <v>182</v>
      </c>
      <c r="C799" s="89" t="s">
        <v>2463</v>
      </c>
      <c r="D799" s="89" t="s">
        <v>2337</v>
      </c>
      <c r="E799" s="89">
        <v>2.5999999999999999E-2</v>
      </c>
      <c r="F799" s="89">
        <v>3.3870751606793698E-3</v>
      </c>
      <c r="G799" s="89">
        <v>50000</v>
      </c>
    </row>
    <row r="800" spans="1:7" x14ac:dyDescent="0.3">
      <c r="A800" s="89" t="s">
        <v>38</v>
      </c>
      <c r="B800" s="89" t="s">
        <v>212</v>
      </c>
      <c r="C800" s="89" t="s">
        <v>2550</v>
      </c>
      <c r="D800" s="89" t="s">
        <v>2337</v>
      </c>
      <c r="E800" s="89">
        <v>2.5999999999999999E-2</v>
      </c>
      <c r="F800" s="89">
        <v>2.5997474969167101E-5</v>
      </c>
      <c r="G800" s="89">
        <v>50000</v>
      </c>
    </row>
    <row r="801" spans="1:7" x14ac:dyDescent="0.3">
      <c r="A801" s="89" t="s">
        <v>38</v>
      </c>
      <c r="B801" s="89" t="s">
        <v>237</v>
      </c>
      <c r="C801" s="89" t="s">
        <v>2557</v>
      </c>
      <c r="D801" s="89" t="s">
        <v>2329</v>
      </c>
      <c r="E801" s="89">
        <v>2.5999999999999999E-2</v>
      </c>
      <c r="F801" s="89">
        <v>8.4808541599382396E-4</v>
      </c>
      <c r="G801" s="89">
        <v>50000</v>
      </c>
    </row>
    <row r="802" spans="1:7" x14ac:dyDescent="0.3">
      <c r="A802" s="89" t="s">
        <v>38</v>
      </c>
      <c r="B802" s="89" t="s">
        <v>305</v>
      </c>
      <c r="C802" s="89" t="s">
        <v>2604</v>
      </c>
      <c r="D802" s="89" t="s">
        <v>2329</v>
      </c>
      <c r="E802" s="89">
        <v>2.5999999999999999E-2</v>
      </c>
      <c r="F802" s="89">
        <v>7.2839418816558997E-3</v>
      </c>
      <c r="G802" s="89">
        <v>50000</v>
      </c>
    </row>
    <row r="803" spans="1:7" x14ac:dyDescent="0.3">
      <c r="A803" s="89" t="s">
        <v>38</v>
      </c>
      <c r="B803" s="89" t="s">
        <v>237</v>
      </c>
      <c r="C803" s="89" t="s">
        <v>2546</v>
      </c>
      <c r="D803" s="89" t="s">
        <v>2329</v>
      </c>
      <c r="E803" s="89">
        <v>2.5999999999999999E-2</v>
      </c>
      <c r="F803" s="89">
        <v>1.25246628581499E-3</v>
      </c>
      <c r="G803" s="89">
        <v>50000</v>
      </c>
    </row>
    <row r="804" spans="1:7" x14ac:dyDescent="0.3">
      <c r="A804" s="89" t="s">
        <v>38</v>
      </c>
      <c r="B804" s="89" t="s">
        <v>112</v>
      </c>
      <c r="C804" s="89" t="s">
        <v>2605</v>
      </c>
      <c r="D804" s="89" t="s">
        <v>2329</v>
      </c>
      <c r="E804" s="89">
        <v>2.5999999999999999E-2</v>
      </c>
      <c r="F804" s="89">
        <v>7.1720882308541796E-4</v>
      </c>
      <c r="G804" s="89">
        <v>50000</v>
      </c>
    </row>
    <row r="805" spans="1:7" x14ac:dyDescent="0.3">
      <c r="A805" s="89" t="s">
        <v>38</v>
      </c>
      <c r="B805" s="89" t="s">
        <v>182</v>
      </c>
      <c r="C805" s="89" t="s">
        <v>2463</v>
      </c>
      <c r="D805" s="89" t="s">
        <v>2335</v>
      </c>
      <c r="E805" s="89">
        <v>2.5999999999999999E-2</v>
      </c>
      <c r="F805" s="89">
        <v>1.09514797272396E-2</v>
      </c>
      <c r="G805" s="89">
        <v>50000</v>
      </c>
    </row>
    <row r="806" spans="1:7" x14ac:dyDescent="0.3">
      <c r="A806" s="89" t="s">
        <v>38</v>
      </c>
      <c r="B806" s="89" t="s">
        <v>1954</v>
      </c>
      <c r="C806" s="89" t="s">
        <v>2606</v>
      </c>
      <c r="D806" s="89" t="s">
        <v>2335</v>
      </c>
      <c r="E806" s="89">
        <v>2.5999999999999999E-2</v>
      </c>
      <c r="F806" s="89">
        <v>6.9558827791251299E-3</v>
      </c>
      <c r="G806" s="89">
        <v>50000</v>
      </c>
    </row>
    <row r="807" spans="1:7" x14ac:dyDescent="0.3">
      <c r="A807" s="89" t="s">
        <v>38</v>
      </c>
      <c r="B807" s="89" t="s">
        <v>317</v>
      </c>
      <c r="C807" s="89" t="s">
        <v>2607</v>
      </c>
      <c r="D807" s="89" t="s">
        <v>2335</v>
      </c>
      <c r="E807" s="89">
        <v>2.5999999999999999E-2</v>
      </c>
      <c r="F807" s="89">
        <v>4.6019838207838601E-2</v>
      </c>
      <c r="G807" s="89">
        <v>50000</v>
      </c>
    </row>
    <row r="808" spans="1:7" x14ac:dyDescent="0.3">
      <c r="A808" s="89" t="s">
        <v>38</v>
      </c>
      <c r="B808" s="89" t="s">
        <v>317</v>
      </c>
      <c r="C808" s="89" t="s">
        <v>2530</v>
      </c>
      <c r="D808" s="89" t="s">
        <v>2335</v>
      </c>
      <c r="E808" s="89">
        <v>2.5999999999999999E-2</v>
      </c>
      <c r="F808" s="89">
        <v>1.0426419013598901E-2</v>
      </c>
      <c r="G808" s="89">
        <v>50000</v>
      </c>
    </row>
    <row r="809" spans="1:7" x14ac:dyDescent="0.3">
      <c r="A809" s="89" t="s">
        <v>38</v>
      </c>
      <c r="B809" s="89" t="s">
        <v>237</v>
      </c>
      <c r="C809" s="89" t="s">
        <v>2589</v>
      </c>
      <c r="D809" s="89" t="s">
        <v>2332</v>
      </c>
      <c r="E809" s="89">
        <v>2.5999999999999999E-2</v>
      </c>
      <c r="F809" s="89">
        <v>7.2551079654495502E-6</v>
      </c>
      <c r="G809" s="89">
        <v>50000</v>
      </c>
    </row>
    <row r="810" spans="1:7" x14ac:dyDescent="0.3">
      <c r="A810" s="89" t="s">
        <v>38</v>
      </c>
      <c r="B810" s="89" t="s">
        <v>143</v>
      </c>
      <c r="C810" s="89" t="s">
        <v>2597</v>
      </c>
      <c r="D810" s="89" t="s">
        <v>2332</v>
      </c>
      <c r="E810" s="89">
        <v>2.5999999999999999E-2</v>
      </c>
      <c r="F810" s="89">
        <v>2.70462958601059E-4</v>
      </c>
      <c r="G810" s="89">
        <v>50000</v>
      </c>
    </row>
    <row r="811" spans="1:7" x14ac:dyDescent="0.3">
      <c r="A811" s="89" t="s">
        <v>38</v>
      </c>
      <c r="B811" s="89" t="s">
        <v>305</v>
      </c>
      <c r="C811" s="89" t="s">
        <v>2485</v>
      </c>
      <c r="D811" s="89" t="s">
        <v>2333</v>
      </c>
      <c r="E811" s="89">
        <v>2.5999999999999999E-2</v>
      </c>
      <c r="F811" s="89">
        <v>3.5516402196626501E-4</v>
      </c>
      <c r="G811" s="89">
        <v>50000</v>
      </c>
    </row>
    <row r="812" spans="1:7" x14ac:dyDescent="0.3">
      <c r="A812" s="89" t="s">
        <v>38</v>
      </c>
      <c r="B812" s="89" t="s">
        <v>305</v>
      </c>
      <c r="C812" s="89" t="s">
        <v>2608</v>
      </c>
      <c r="D812" s="89" t="s">
        <v>2338</v>
      </c>
      <c r="E812" s="89">
        <v>2.5999999999999999E-2</v>
      </c>
      <c r="F812" s="89">
        <v>3.2932496506676803E-2</v>
      </c>
      <c r="G812" s="89">
        <v>50000</v>
      </c>
    </row>
    <row r="813" spans="1:7" x14ac:dyDescent="0.3">
      <c r="A813" s="89" t="s">
        <v>38</v>
      </c>
      <c r="B813" s="89" t="s">
        <v>94</v>
      </c>
      <c r="C813" s="89" t="s">
        <v>2522</v>
      </c>
      <c r="D813" s="89" t="s">
        <v>2338</v>
      </c>
      <c r="E813" s="89">
        <v>2.5999999999999999E-2</v>
      </c>
      <c r="F813" s="89">
        <v>2.47145391344996E-3</v>
      </c>
      <c r="G813" s="89">
        <v>50000</v>
      </c>
    </row>
    <row r="814" spans="1:7" x14ac:dyDescent="0.3">
      <c r="A814" s="89" t="s">
        <v>38</v>
      </c>
      <c r="B814" s="89" t="s">
        <v>112</v>
      </c>
      <c r="C814" s="89" t="s">
        <v>2609</v>
      </c>
      <c r="D814" s="89" t="s">
        <v>2338</v>
      </c>
      <c r="E814" s="89">
        <v>2.5999999999999999E-2</v>
      </c>
      <c r="F814" s="89">
        <v>1.9452959573349701E-3</v>
      </c>
      <c r="G814" s="89">
        <v>50000</v>
      </c>
    </row>
    <row r="815" spans="1:7" x14ac:dyDescent="0.3">
      <c r="A815" s="89" t="s">
        <v>38</v>
      </c>
      <c r="B815" s="89" t="s">
        <v>212</v>
      </c>
      <c r="C815" s="89" t="s">
        <v>2508</v>
      </c>
      <c r="D815" s="89" t="s">
        <v>2338</v>
      </c>
      <c r="E815" s="89">
        <v>2.5999999999999999E-2</v>
      </c>
      <c r="F815" s="89">
        <v>1.4831558526695699E-4</v>
      </c>
      <c r="G815" s="89">
        <v>50000</v>
      </c>
    </row>
    <row r="816" spans="1:7" x14ac:dyDescent="0.3">
      <c r="A816" s="89" t="s">
        <v>38</v>
      </c>
      <c r="B816" s="89" t="s">
        <v>1954</v>
      </c>
      <c r="C816" s="89" t="s">
        <v>2306</v>
      </c>
      <c r="D816" s="89" t="s">
        <v>2331</v>
      </c>
      <c r="E816" s="89">
        <v>2.5999999999999999E-2</v>
      </c>
      <c r="F816" s="89">
        <v>1.87120758235051E-3</v>
      </c>
      <c r="G816" s="89">
        <v>50000</v>
      </c>
    </row>
    <row r="817" spans="1:7" x14ac:dyDescent="0.3">
      <c r="A817" s="89" t="s">
        <v>38</v>
      </c>
      <c r="B817" s="89" t="s">
        <v>143</v>
      </c>
      <c r="C817" s="89" t="s">
        <v>2610</v>
      </c>
      <c r="D817" s="89" t="s">
        <v>2330</v>
      </c>
      <c r="E817" s="89">
        <v>2.5999999999999999E-2</v>
      </c>
      <c r="F817" s="89">
        <v>6.0078520520343405E-4</v>
      </c>
      <c r="G817" s="89">
        <v>50000</v>
      </c>
    </row>
    <row r="818" spans="1:7" x14ac:dyDescent="0.3">
      <c r="A818" s="89" t="s">
        <v>38</v>
      </c>
      <c r="B818" s="89" t="s">
        <v>212</v>
      </c>
      <c r="C818" s="89" t="s">
        <v>2291</v>
      </c>
      <c r="D818" s="89" t="s">
        <v>2330</v>
      </c>
      <c r="E818" s="89">
        <v>2.5999999999999999E-2</v>
      </c>
      <c r="F818" s="89">
        <v>1.8017459358164602E-2</v>
      </c>
      <c r="G818" s="89">
        <v>50000</v>
      </c>
    </row>
    <row r="819" spans="1:7" x14ac:dyDescent="0.3">
      <c r="A819" s="89" t="s">
        <v>38</v>
      </c>
      <c r="B819" s="89" t="s">
        <v>237</v>
      </c>
      <c r="C819" s="89" t="s">
        <v>2589</v>
      </c>
      <c r="D819" s="89" t="s">
        <v>2330</v>
      </c>
      <c r="E819" s="89">
        <v>2.5999999999999999E-2</v>
      </c>
      <c r="F819" s="89">
        <v>1.0036054268218099E-4</v>
      </c>
      <c r="G819" s="89">
        <v>50000</v>
      </c>
    </row>
    <row r="820" spans="1:7" x14ac:dyDescent="0.3">
      <c r="A820" s="89" t="s">
        <v>38</v>
      </c>
      <c r="B820" s="89" t="s">
        <v>317</v>
      </c>
      <c r="C820" s="89" t="s">
        <v>2611</v>
      </c>
      <c r="D820" s="89" t="s">
        <v>2342</v>
      </c>
      <c r="E820" s="89">
        <v>2.5999999999999999E-2</v>
      </c>
      <c r="F820" s="89">
        <v>3.7744044453186903E-5</v>
      </c>
      <c r="G820" s="89">
        <v>50000</v>
      </c>
    </row>
    <row r="821" spans="1:7" x14ac:dyDescent="0.3">
      <c r="A821" s="89" t="s">
        <v>38</v>
      </c>
      <c r="B821" s="89" t="s">
        <v>182</v>
      </c>
      <c r="C821" s="89" t="s">
        <v>2462</v>
      </c>
      <c r="D821" s="89" t="s">
        <v>2336</v>
      </c>
      <c r="E821" s="89">
        <v>2.5999999999999999E-2</v>
      </c>
      <c r="F821" s="89">
        <v>1.93218809361916E-2</v>
      </c>
      <c r="G821" s="89">
        <v>50000</v>
      </c>
    </row>
    <row r="822" spans="1:7" x14ac:dyDescent="0.3">
      <c r="A822" s="89" t="s">
        <v>38</v>
      </c>
      <c r="B822" s="89" t="s">
        <v>182</v>
      </c>
      <c r="C822" s="89" t="s">
        <v>2493</v>
      </c>
      <c r="D822" s="89" t="s">
        <v>2336</v>
      </c>
      <c r="E822" s="89">
        <v>2.5999999999999999E-2</v>
      </c>
      <c r="F822" s="89">
        <v>5.4699998348951298E-2</v>
      </c>
      <c r="G822" s="89">
        <v>50000</v>
      </c>
    </row>
    <row r="823" spans="1:7" x14ac:dyDescent="0.3">
      <c r="A823" s="89" t="s">
        <v>38</v>
      </c>
      <c r="B823" s="89" t="s">
        <v>94</v>
      </c>
      <c r="C823" s="89" t="s">
        <v>2477</v>
      </c>
      <c r="D823" s="89" t="s">
        <v>2340</v>
      </c>
      <c r="E823" s="89">
        <v>2.5999999999999999E-2</v>
      </c>
      <c r="F823" s="89">
        <v>2.6728515536693701E-2</v>
      </c>
      <c r="G823" s="89">
        <v>50000</v>
      </c>
    </row>
    <row r="824" spans="1:7" x14ac:dyDescent="0.3">
      <c r="A824" s="89" t="s">
        <v>38</v>
      </c>
      <c r="B824" s="89" t="s">
        <v>182</v>
      </c>
      <c r="C824" s="89" t="s">
        <v>2563</v>
      </c>
      <c r="D824" s="89" t="s">
        <v>2340</v>
      </c>
      <c r="E824" s="89">
        <v>2.5999999999999999E-2</v>
      </c>
      <c r="F824" s="89">
        <v>1.4211390597016199E-2</v>
      </c>
      <c r="G824" s="89">
        <v>50000</v>
      </c>
    </row>
    <row r="825" spans="1:7" x14ac:dyDescent="0.3">
      <c r="A825" s="89" t="s">
        <v>38</v>
      </c>
      <c r="B825" s="89" t="s">
        <v>72</v>
      </c>
      <c r="C825" s="89" t="s">
        <v>2612</v>
      </c>
      <c r="D825" s="89" t="s">
        <v>2340</v>
      </c>
      <c r="E825" s="89">
        <v>2.5999999999999999E-2</v>
      </c>
      <c r="F825" s="89">
        <v>1.9899999722838398E-2</v>
      </c>
      <c r="G825" s="89">
        <v>50000</v>
      </c>
    </row>
    <row r="826" spans="1:7" x14ac:dyDescent="0.3">
      <c r="A826" s="89" t="s">
        <v>38</v>
      </c>
      <c r="B826" s="89" t="s">
        <v>72</v>
      </c>
      <c r="C826" s="89" t="s">
        <v>2613</v>
      </c>
      <c r="D826" s="89" t="s">
        <v>2340</v>
      </c>
      <c r="E826" s="89">
        <v>2.5999999999999999E-2</v>
      </c>
      <c r="F826" s="89">
        <v>6.3699997961521093E-2</v>
      </c>
      <c r="G826" s="89">
        <v>50000</v>
      </c>
    </row>
    <row r="827" spans="1:7" x14ac:dyDescent="0.3">
      <c r="A827" s="89" t="s">
        <v>38</v>
      </c>
      <c r="B827" s="89" t="s">
        <v>94</v>
      </c>
      <c r="C827" s="89" t="s">
        <v>2598</v>
      </c>
      <c r="D827" s="89" t="s">
        <v>2348</v>
      </c>
      <c r="E827" s="89">
        <v>2.5999999999999999E-2</v>
      </c>
      <c r="F827" s="89">
        <v>5.4683497316504598E-3</v>
      </c>
      <c r="G827" s="89">
        <v>50000</v>
      </c>
    </row>
    <row r="828" spans="1:7" x14ac:dyDescent="0.3">
      <c r="A828" s="89" t="s">
        <v>38</v>
      </c>
      <c r="B828" s="89" t="s">
        <v>182</v>
      </c>
      <c r="C828" s="89" t="s">
        <v>2493</v>
      </c>
      <c r="D828" s="89" t="s">
        <v>2348</v>
      </c>
      <c r="E828" s="89">
        <v>2.5999999999999999E-2</v>
      </c>
      <c r="F828" s="89">
        <v>5.40000014007091E-3</v>
      </c>
      <c r="G828" s="89">
        <v>50000</v>
      </c>
    </row>
    <row r="829" spans="1:7" x14ac:dyDescent="0.3">
      <c r="A829" s="89" t="s">
        <v>38</v>
      </c>
      <c r="B829" s="89" t="s">
        <v>1954</v>
      </c>
      <c r="C829" s="89" t="s">
        <v>2422</v>
      </c>
      <c r="D829" s="89" t="s">
        <v>2348</v>
      </c>
      <c r="E829" s="89">
        <v>2.5999999999999999E-2</v>
      </c>
      <c r="F829" s="89">
        <v>8.4499999880790697E-2</v>
      </c>
      <c r="G829" s="89">
        <v>50000</v>
      </c>
    </row>
    <row r="830" spans="1:7" x14ac:dyDescent="0.3">
      <c r="A830" s="89" t="s">
        <v>38</v>
      </c>
      <c r="B830" s="89" t="s">
        <v>212</v>
      </c>
      <c r="C830" s="89" t="s">
        <v>2516</v>
      </c>
      <c r="D830" s="89" t="s">
        <v>2344</v>
      </c>
      <c r="E830" s="89">
        <v>2.5999999999999999E-2</v>
      </c>
      <c r="F830" s="89">
        <v>1.237762229553E-5</v>
      </c>
      <c r="G830" s="89">
        <v>50000</v>
      </c>
    </row>
    <row r="831" spans="1:7" x14ac:dyDescent="0.3">
      <c r="A831" s="89" t="s">
        <v>38</v>
      </c>
      <c r="B831" s="89" t="s">
        <v>212</v>
      </c>
      <c r="C831" s="89" t="s">
        <v>2550</v>
      </c>
      <c r="D831" s="89" t="s">
        <v>2332</v>
      </c>
      <c r="E831" s="89">
        <v>2.5999999999999902E-2</v>
      </c>
      <c r="F831" s="89">
        <v>8.5212188642257505E-5</v>
      </c>
      <c r="G831" s="89">
        <v>50000</v>
      </c>
    </row>
    <row r="832" spans="1:7" x14ac:dyDescent="0.3">
      <c r="A832" s="89" t="s">
        <v>38</v>
      </c>
      <c r="B832" s="89" t="s">
        <v>182</v>
      </c>
      <c r="C832" s="89" t="s">
        <v>2289</v>
      </c>
      <c r="D832" s="89" t="s">
        <v>2348</v>
      </c>
      <c r="E832" s="89">
        <v>2.5999999999999902E-2</v>
      </c>
      <c r="F832" s="89">
        <v>1.1289976656678399E-2</v>
      </c>
      <c r="G832" s="89">
        <v>50000</v>
      </c>
    </row>
    <row r="833" spans="1:7" x14ac:dyDescent="0.3">
      <c r="A833" s="89" t="s">
        <v>38</v>
      </c>
      <c r="B833" s="89" t="s">
        <v>69</v>
      </c>
      <c r="C833" s="89" t="s">
        <v>2614</v>
      </c>
      <c r="D833" s="89" t="s">
        <v>2337</v>
      </c>
      <c r="E833" s="89">
        <v>2.5000000000000001E-2</v>
      </c>
      <c r="F833" s="89">
        <v>0</v>
      </c>
      <c r="G833" s="89">
        <v>50000</v>
      </c>
    </row>
    <row r="834" spans="1:7" x14ac:dyDescent="0.3">
      <c r="A834" s="89" t="s">
        <v>38</v>
      </c>
      <c r="B834" s="89" t="s">
        <v>212</v>
      </c>
      <c r="C834" s="89" t="s">
        <v>2615</v>
      </c>
      <c r="D834" s="89" t="s">
        <v>2337</v>
      </c>
      <c r="E834" s="89">
        <v>2.5000000000000001E-2</v>
      </c>
      <c r="F834" s="89">
        <v>3.1297651830947999E-4</v>
      </c>
      <c r="G834" s="89">
        <v>50000</v>
      </c>
    </row>
    <row r="835" spans="1:7" x14ac:dyDescent="0.3">
      <c r="A835" s="89" t="s">
        <v>38</v>
      </c>
      <c r="B835" s="89" t="s">
        <v>212</v>
      </c>
      <c r="C835" s="89" t="s">
        <v>2616</v>
      </c>
      <c r="D835" s="89" t="s">
        <v>2329</v>
      </c>
      <c r="E835" s="89">
        <v>2.5000000000000001E-2</v>
      </c>
      <c r="F835" s="89">
        <v>1.00000004749745E-3</v>
      </c>
      <c r="G835" s="89">
        <v>50000</v>
      </c>
    </row>
    <row r="836" spans="1:7" x14ac:dyDescent="0.3">
      <c r="A836" s="89" t="s">
        <v>38</v>
      </c>
      <c r="B836" s="89" t="s">
        <v>237</v>
      </c>
      <c r="C836" s="89" t="s">
        <v>2617</v>
      </c>
      <c r="D836" s="89" t="s">
        <v>2329</v>
      </c>
      <c r="E836" s="89">
        <v>2.5000000000000001E-2</v>
      </c>
      <c r="F836" s="89">
        <v>5.7999999262392504E-3</v>
      </c>
      <c r="G836" s="89">
        <v>50000</v>
      </c>
    </row>
    <row r="837" spans="1:7" x14ac:dyDescent="0.3">
      <c r="A837" s="89" t="s">
        <v>38</v>
      </c>
      <c r="B837" s="89" t="s">
        <v>69</v>
      </c>
      <c r="C837" s="89" t="s">
        <v>2475</v>
      </c>
      <c r="D837" s="89" t="s">
        <v>2329</v>
      </c>
      <c r="E837" s="89">
        <v>2.5000000000000001E-2</v>
      </c>
      <c r="F837" s="89">
        <v>6.8449139129554498E-2</v>
      </c>
      <c r="G837" s="89">
        <v>50000</v>
      </c>
    </row>
    <row r="838" spans="1:7" x14ac:dyDescent="0.3">
      <c r="A838" s="89" t="s">
        <v>38</v>
      </c>
      <c r="B838" s="89" t="s">
        <v>237</v>
      </c>
      <c r="C838" s="89" t="s">
        <v>2589</v>
      </c>
      <c r="D838" s="89" t="s">
        <v>2335</v>
      </c>
      <c r="E838" s="89">
        <v>2.5000000000000001E-2</v>
      </c>
      <c r="F838" s="89">
        <v>2.0068221224893399E-4</v>
      </c>
      <c r="G838" s="89">
        <v>50000</v>
      </c>
    </row>
    <row r="839" spans="1:7" x14ac:dyDescent="0.3">
      <c r="A839" s="89" t="s">
        <v>38</v>
      </c>
      <c r="B839" s="89" t="s">
        <v>212</v>
      </c>
      <c r="C839" s="89" t="s">
        <v>2616</v>
      </c>
      <c r="D839" s="89" t="s">
        <v>2332</v>
      </c>
      <c r="E839" s="89">
        <v>2.5000000000000001E-2</v>
      </c>
      <c r="F839" s="89">
        <v>2.3000000510364702E-3</v>
      </c>
      <c r="G839" s="89">
        <v>50000</v>
      </c>
    </row>
    <row r="840" spans="1:7" x14ac:dyDescent="0.3">
      <c r="A840" s="89" t="s">
        <v>38</v>
      </c>
      <c r="B840" s="89" t="s">
        <v>1954</v>
      </c>
      <c r="C840" s="89" t="s">
        <v>2312</v>
      </c>
      <c r="D840" s="89" t="s">
        <v>2332</v>
      </c>
      <c r="E840" s="89">
        <v>2.5000000000000001E-2</v>
      </c>
      <c r="F840" s="89">
        <v>5.4881309146497401E-2</v>
      </c>
      <c r="G840" s="89">
        <v>50000</v>
      </c>
    </row>
    <row r="841" spans="1:7" x14ac:dyDescent="0.3">
      <c r="A841" s="89" t="s">
        <v>38</v>
      </c>
      <c r="B841" s="89" t="s">
        <v>212</v>
      </c>
      <c r="C841" s="89" t="s">
        <v>2618</v>
      </c>
      <c r="D841" s="89" t="s">
        <v>2333</v>
      </c>
      <c r="E841" s="89">
        <v>2.5000000000000001E-2</v>
      </c>
      <c r="F841" s="89">
        <v>3.7700001150369603E-2</v>
      </c>
      <c r="G841" s="89">
        <v>50000</v>
      </c>
    </row>
    <row r="842" spans="1:7" x14ac:dyDescent="0.3">
      <c r="A842" s="89" t="s">
        <v>38</v>
      </c>
      <c r="B842" s="89" t="s">
        <v>237</v>
      </c>
      <c r="C842" s="89" t="s">
        <v>2583</v>
      </c>
      <c r="D842" s="89" t="s">
        <v>2333</v>
      </c>
      <c r="E842" s="89">
        <v>2.5000000000000001E-2</v>
      </c>
      <c r="F842" s="89">
        <v>3.0000001424923501E-4</v>
      </c>
      <c r="G842" s="89">
        <v>50000</v>
      </c>
    </row>
    <row r="843" spans="1:7" x14ac:dyDescent="0.3">
      <c r="A843" s="89" t="s">
        <v>38</v>
      </c>
      <c r="B843" s="89" t="s">
        <v>317</v>
      </c>
      <c r="C843" s="89" t="s">
        <v>2567</v>
      </c>
      <c r="D843" s="89" t="s">
        <v>2333</v>
      </c>
      <c r="E843" s="89">
        <v>2.5000000000000001E-2</v>
      </c>
      <c r="F843" s="89">
        <v>2.8400000184774399E-2</v>
      </c>
      <c r="G843" s="89">
        <v>50000</v>
      </c>
    </row>
    <row r="844" spans="1:7" x14ac:dyDescent="0.3">
      <c r="A844" s="89" t="s">
        <v>38</v>
      </c>
      <c r="B844" s="89" t="s">
        <v>72</v>
      </c>
      <c r="C844" s="89" t="s">
        <v>2343</v>
      </c>
      <c r="D844" s="89" t="s">
        <v>2333</v>
      </c>
      <c r="E844" s="89">
        <v>2.5000000000000001E-2</v>
      </c>
      <c r="F844" s="89">
        <v>3.7328770523273498E-3</v>
      </c>
      <c r="G844" s="89">
        <v>50000</v>
      </c>
    </row>
    <row r="845" spans="1:7" x14ac:dyDescent="0.3">
      <c r="A845" s="89" t="s">
        <v>38</v>
      </c>
      <c r="B845" s="89" t="s">
        <v>114</v>
      </c>
      <c r="C845" s="89" t="s">
        <v>2541</v>
      </c>
      <c r="D845" s="89" t="s">
        <v>2333</v>
      </c>
      <c r="E845" s="89">
        <v>2.5000000000000001E-2</v>
      </c>
      <c r="F845" s="89">
        <v>2.20128678855545E-2</v>
      </c>
      <c r="G845" s="89">
        <v>50000</v>
      </c>
    </row>
    <row r="846" spans="1:7" x14ac:dyDescent="0.3">
      <c r="A846" s="89" t="s">
        <v>38</v>
      </c>
      <c r="B846" s="89" t="s">
        <v>114</v>
      </c>
      <c r="C846" s="89" t="s">
        <v>2619</v>
      </c>
      <c r="D846" s="89" t="s">
        <v>2457</v>
      </c>
      <c r="E846" s="89">
        <v>2.5000000000000001E-2</v>
      </c>
      <c r="F846" s="89">
        <v>2.7380926440549801E-4</v>
      </c>
      <c r="G846" s="89">
        <v>50000</v>
      </c>
    </row>
    <row r="847" spans="1:7" x14ac:dyDescent="0.3">
      <c r="A847" s="89" t="s">
        <v>38</v>
      </c>
      <c r="B847" s="89" t="s">
        <v>114</v>
      </c>
      <c r="C847" s="89" t="s">
        <v>2573</v>
      </c>
      <c r="D847" s="89" t="s">
        <v>2457</v>
      </c>
      <c r="E847" s="89">
        <v>2.5000000000000001E-2</v>
      </c>
      <c r="F847" s="89">
        <v>4.2700000107288298E-2</v>
      </c>
      <c r="G847" s="89">
        <v>50000</v>
      </c>
    </row>
    <row r="848" spans="1:7" x14ac:dyDescent="0.3">
      <c r="A848" s="89" t="s">
        <v>38</v>
      </c>
      <c r="B848" s="89" t="s">
        <v>114</v>
      </c>
      <c r="C848" s="89" t="s">
        <v>2496</v>
      </c>
      <c r="D848" s="89" t="s">
        <v>2338</v>
      </c>
      <c r="E848" s="89">
        <v>2.5000000000000001E-2</v>
      </c>
      <c r="F848" s="89">
        <v>7.9999997979030002E-4</v>
      </c>
      <c r="G848" s="89">
        <v>50000</v>
      </c>
    </row>
    <row r="849" spans="1:7" x14ac:dyDescent="0.3">
      <c r="A849" s="89" t="s">
        <v>38</v>
      </c>
      <c r="B849" s="89" t="s">
        <v>114</v>
      </c>
      <c r="C849" s="89" t="s">
        <v>2461</v>
      </c>
      <c r="D849" s="89" t="s">
        <v>2338</v>
      </c>
      <c r="E849" s="89">
        <v>2.5000000000000001E-2</v>
      </c>
      <c r="F849" s="89">
        <v>3.7700001150369603E-2</v>
      </c>
      <c r="G849" s="89">
        <v>50000</v>
      </c>
    </row>
    <row r="850" spans="1:7" x14ac:dyDescent="0.3">
      <c r="A850" s="89" t="s">
        <v>38</v>
      </c>
      <c r="B850" s="89" t="s">
        <v>317</v>
      </c>
      <c r="C850" s="89" t="s">
        <v>2567</v>
      </c>
      <c r="D850" s="89" t="s">
        <v>2338</v>
      </c>
      <c r="E850" s="89">
        <v>2.5000000000000001E-2</v>
      </c>
      <c r="F850" s="89">
        <v>1.8899999558925601E-2</v>
      </c>
      <c r="G850" s="89">
        <v>50000</v>
      </c>
    </row>
    <row r="851" spans="1:7" x14ac:dyDescent="0.3">
      <c r="A851" s="89" t="s">
        <v>38</v>
      </c>
      <c r="B851" s="89" t="s">
        <v>237</v>
      </c>
      <c r="C851" s="89" t="s">
        <v>2562</v>
      </c>
      <c r="D851" s="89" t="s">
        <v>2338</v>
      </c>
      <c r="E851" s="89">
        <v>2.5000000000000001E-2</v>
      </c>
      <c r="F851" s="89">
        <v>1.9572919131638599E-5</v>
      </c>
      <c r="G851" s="89">
        <v>50000</v>
      </c>
    </row>
    <row r="852" spans="1:7" x14ac:dyDescent="0.3">
      <c r="A852" s="89" t="s">
        <v>38</v>
      </c>
      <c r="B852" s="89" t="s">
        <v>305</v>
      </c>
      <c r="C852" s="89" t="s">
        <v>2572</v>
      </c>
      <c r="D852" s="89" t="s">
        <v>2338</v>
      </c>
      <c r="E852" s="89">
        <v>2.5000000000000001E-2</v>
      </c>
      <c r="F852" s="89">
        <v>8.6116682336050501E-4</v>
      </c>
      <c r="G852" s="89">
        <v>50000</v>
      </c>
    </row>
    <row r="853" spans="1:7" x14ac:dyDescent="0.3">
      <c r="A853" s="89" t="s">
        <v>38</v>
      </c>
      <c r="B853" s="89" t="s">
        <v>237</v>
      </c>
      <c r="C853" s="89" t="s">
        <v>2546</v>
      </c>
      <c r="D853" s="89" t="s">
        <v>2331</v>
      </c>
      <c r="E853" s="89">
        <v>2.5000000000000001E-2</v>
      </c>
      <c r="F853" s="89">
        <v>1.3834764591707E-3</v>
      </c>
      <c r="G853" s="89">
        <v>50000</v>
      </c>
    </row>
    <row r="854" spans="1:7" x14ac:dyDescent="0.3">
      <c r="A854" s="89" t="s">
        <v>38</v>
      </c>
      <c r="B854" s="89" t="s">
        <v>143</v>
      </c>
      <c r="C854" s="89" t="s">
        <v>2597</v>
      </c>
      <c r="D854" s="89" t="s">
        <v>2331</v>
      </c>
      <c r="E854" s="89">
        <v>2.5000000000000001E-2</v>
      </c>
      <c r="F854" s="89">
        <v>1.6651644052426701E-4</v>
      </c>
      <c r="G854" s="89">
        <v>50000</v>
      </c>
    </row>
    <row r="855" spans="1:7" x14ac:dyDescent="0.3">
      <c r="A855" s="89" t="s">
        <v>38</v>
      </c>
      <c r="B855" s="89" t="s">
        <v>94</v>
      </c>
      <c r="C855" s="89" t="s">
        <v>2315</v>
      </c>
      <c r="D855" s="89" t="s">
        <v>2330</v>
      </c>
      <c r="E855" s="89">
        <v>2.5000000000000001E-2</v>
      </c>
      <c r="F855" s="89">
        <v>2.1119043231424901E-2</v>
      </c>
      <c r="G855" s="89">
        <v>50000</v>
      </c>
    </row>
    <row r="856" spans="1:7" x14ac:dyDescent="0.3">
      <c r="A856" s="89" t="s">
        <v>38</v>
      </c>
      <c r="B856" s="89" t="s">
        <v>305</v>
      </c>
      <c r="C856" s="89" t="s">
        <v>2620</v>
      </c>
      <c r="D856" s="89" t="s">
        <v>2342</v>
      </c>
      <c r="E856" s="89">
        <v>2.5000000000000001E-2</v>
      </c>
      <c r="F856" s="89">
        <v>0</v>
      </c>
      <c r="G856" s="89">
        <v>50000</v>
      </c>
    </row>
    <row r="857" spans="1:7" x14ac:dyDescent="0.3">
      <c r="A857" s="89" t="s">
        <v>38</v>
      </c>
      <c r="B857" s="89" t="s">
        <v>143</v>
      </c>
      <c r="C857" s="89" t="s">
        <v>2621</v>
      </c>
      <c r="D857" s="89" t="s">
        <v>2342</v>
      </c>
      <c r="E857" s="89">
        <v>2.5000000000000001E-2</v>
      </c>
      <c r="F857" s="89">
        <v>7.9358161383347504E-7</v>
      </c>
      <c r="G857" s="89">
        <v>50000</v>
      </c>
    </row>
    <row r="858" spans="1:7" x14ac:dyDescent="0.3">
      <c r="A858" s="89" t="s">
        <v>38</v>
      </c>
      <c r="B858" s="89" t="s">
        <v>305</v>
      </c>
      <c r="C858" s="89" t="s">
        <v>2572</v>
      </c>
      <c r="D858" s="89" t="s">
        <v>2342</v>
      </c>
      <c r="E858" s="89">
        <v>2.5000000000000001E-2</v>
      </c>
      <c r="F858" s="89">
        <v>8.2898805257772996E-3</v>
      </c>
      <c r="G858" s="89">
        <v>50000</v>
      </c>
    </row>
    <row r="859" spans="1:7" x14ac:dyDescent="0.3">
      <c r="A859" s="89" t="s">
        <v>38</v>
      </c>
      <c r="B859" s="89" t="s">
        <v>112</v>
      </c>
      <c r="C859" s="89" t="s">
        <v>2622</v>
      </c>
      <c r="D859" s="89" t="s">
        <v>2453</v>
      </c>
      <c r="E859" s="89">
        <v>2.5000000000000001E-2</v>
      </c>
      <c r="F859" s="89">
        <v>9.9999997473787503E-5</v>
      </c>
      <c r="G859" s="89">
        <v>50000</v>
      </c>
    </row>
    <row r="860" spans="1:7" x14ac:dyDescent="0.3">
      <c r="A860" s="89" t="s">
        <v>38</v>
      </c>
      <c r="B860" s="89" t="s">
        <v>143</v>
      </c>
      <c r="C860" s="89" t="s">
        <v>2623</v>
      </c>
      <c r="D860" s="89" t="s">
        <v>2453</v>
      </c>
      <c r="E860" s="89">
        <v>2.5000000000000001E-2</v>
      </c>
      <c r="F860" s="89">
        <v>3.0000000260770299E-3</v>
      </c>
      <c r="G860" s="89">
        <v>50000</v>
      </c>
    </row>
    <row r="861" spans="1:7" x14ac:dyDescent="0.3">
      <c r="A861" s="89" t="s">
        <v>38</v>
      </c>
      <c r="B861" s="89" t="s">
        <v>112</v>
      </c>
      <c r="C861" s="89" t="s">
        <v>2510</v>
      </c>
      <c r="D861" s="89" t="s">
        <v>2336</v>
      </c>
      <c r="E861" s="89">
        <v>2.5000000000000001E-2</v>
      </c>
      <c r="F861" s="89">
        <v>0.117499999701976</v>
      </c>
      <c r="G861" s="89">
        <v>50000</v>
      </c>
    </row>
    <row r="862" spans="1:7" x14ac:dyDescent="0.3">
      <c r="A862" s="89" t="s">
        <v>38</v>
      </c>
      <c r="B862" s="89" t="s">
        <v>182</v>
      </c>
      <c r="C862" s="89" t="s">
        <v>2463</v>
      </c>
      <c r="D862" s="89" t="s">
        <v>2345</v>
      </c>
      <c r="E862" s="89">
        <v>2.5000000000000001E-2</v>
      </c>
      <c r="F862" s="89">
        <v>6.0499999672174398E-2</v>
      </c>
      <c r="G862" s="89">
        <v>50000</v>
      </c>
    </row>
    <row r="863" spans="1:7" x14ac:dyDescent="0.3">
      <c r="A863" s="89" t="s">
        <v>38</v>
      </c>
      <c r="B863" s="89" t="s">
        <v>182</v>
      </c>
      <c r="C863" s="89" t="s">
        <v>2624</v>
      </c>
      <c r="D863" s="89" t="s">
        <v>2340</v>
      </c>
      <c r="E863" s="89">
        <v>2.5000000000000001E-2</v>
      </c>
      <c r="F863" s="89">
        <v>0.132200002670288</v>
      </c>
      <c r="G863" s="89">
        <v>50000</v>
      </c>
    </row>
    <row r="864" spans="1:7" x14ac:dyDescent="0.3">
      <c r="A864" s="89" t="s">
        <v>38</v>
      </c>
      <c r="B864" s="89" t="s">
        <v>212</v>
      </c>
      <c r="C864" s="89" t="s">
        <v>2625</v>
      </c>
      <c r="D864" s="89" t="s">
        <v>2335</v>
      </c>
      <c r="E864" s="89">
        <v>2.4999999999999901E-2</v>
      </c>
      <c r="F864" s="89">
        <v>3.2610784998522699E-2</v>
      </c>
      <c r="G864" s="89">
        <v>50000</v>
      </c>
    </row>
    <row r="865" spans="1:7" x14ac:dyDescent="0.3">
      <c r="A865" s="89" t="s">
        <v>38</v>
      </c>
      <c r="B865" s="89" t="s">
        <v>94</v>
      </c>
      <c r="C865" s="89" t="s">
        <v>2454</v>
      </c>
      <c r="D865" s="89" t="s">
        <v>2335</v>
      </c>
      <c r="E865" s="89">
        <v>2.4999999999999901E-2</v>
      </c>
      <c r="F865" s="89">
        <v>5.5876488607484801E-3</v>
      </c>
      <c r="G865" s="89">
        <v>50000</v>
      </c>
    </row>
    <row r="866" spans="1:7" x14ac:dyDescent="0.3">
      <c r="A866" s="89" t="s">
        <v>38</v>
      </c>
      <c r="B866" s="89" t="s">
        <v>212</v>
      </c>
      <c r="C866" s="89" t="s">
        <v>2291</v>
      </c>
      <c r="D866" s="89" t="s">
        <v>2332</v>
      </c>
      <c r="E866" s="89">
        <v>2.4999999999999901E-2</v>
      </c>
      <c r="F866" s="89">
        <v>5.3245275107500405E-4</v>
      </c>
      <c r="G866" s="89">
        <v>50000</v>
      </c>
    </row>
    <row r="867" spans="1:7" x14ac:dyDescent="0.3">
      <c r="A867" s="89" t="s">
        <v>38</v>
      </c>
      <c r="B867" s="89" t="s">
        <v>1954</v>
      </c>
      <c r="C867" s="89" t="s">
        <v>2527</v>
      </c>
      <c r="D867" s="89" t="s">
        <v>2333</v>
      </c>
      <c r="E867" s="89">
        <v>2.4999999999999901E-2</v>
      </c>
      <c r="F867" s="89">
        <v>1.6166449415567798E-2</v>
      </c>
      <c r="G867" s="89">
        <v>50000</v>
      </c>
    </row>
    <row r="868" spans="1:7" x14ac:dyDescent="0.3">
      <c r="A868" s="89" t="s">
        <v>38</v>
      </c>
      <c r="B868" s="89" t="s">
        <v>212</v>
      </c>
      <c r="C868" s="89" t="s">
        <v>2514</v>
      </c>
      <c r="D868" s="89" t="s">
        <v>2331</v>
      </c>
      <c r="E868" s="89">
        <v>2.4999999999999901E-2</v>
      </c>
      <c r="F868" s="89">
        <v>3.8000000640749901E-3</v>
      </c>
      <c r="G868" s="89">
        <v>50000</v>
      </c>
    </row>
    <row r="869" spans="1:7" x14ac:dyDescent="0.3">
      <c r="A869" s="89" t="s">
        <v>38</v>
      </c>
      <c r="B869" s="89" t="s">
        <v>143</v>
      </c>
      <c r="C869" s="89" t="s">
        <v>2503</v>
      </c>
      <c r="D869" s="89" t="s">
        <v>2344</v>
      </c>
      <c r="E869" s="89">
        <v>2.4999999999999901E-2</v>
      </c>
      <c r="F869" s="89">
        <v>6.6523853890164304E-3</v>
      </c>
      <c r="G869" s="89">
        <v>50000</v>
      </c>
    </row>
    <row r="870" spans="1:7" x14ac:dyDescent="0.3">
      <c r="A870" s="89" t="s">
        <v>38</v>
      </c>
      <c r="B870" s="89" t="s">
        <v>114</v>
      </c>
      <c r="C870" s="89" t="s">
        <v>2626</v>
      </c>
      <c r="D870" s="89" t="s">
        <v>2337</v>
      </c>
      <c r="E870" s="89">
        <v>2.4E-2</v>
      </c>
      <c r="F870" s="89">
        <v>9.02146469303539E-4</v>
      </c>
      <c r="G870" s="89">
        <v>50000</v>
      </c>
    </row>
    <row r="871" spans="1:7" x14ac:dyDescent="0.3">
      <c r="A871" s="89" t="s">
        <v>38</v>
      </c>
      <c r="B871" s="89" t="s">
        <v>237</v>
      </c>
      <c r="C871" s="89" t="s">
        <v>2557</v>
      </c>
      <c r="D871" s="89" t="s">
        <v>2337</v>
      </c>
      <c r="E871" s="89">
        <v>2.4E-2</v>
      </c>
      <c r="F871" s="89">
        <v>1.22945330788007E-6</v>
      </c>
      <c r="G871" s="89">
        <v>50000</v>
      </c>
    </row>
    <row r="872" spans="1:7" x14ac:dyDescent="0.3">
      <c r="A872" s="89" t="s">
        <v>38</v>
      </c>
      <c r="B872" s="89" t="s">
        <v>212</v>
      </c>
      <c r="C872" s="89" t="s">
        <v>2516</v>
      </c>
      <c r="D872" s="89" t="s">
        <v>2337</v>
      </c>
      <c r="E872" s="89">
        <v>2.4E-2</v>
      </c>
      <c r="F872" s="89">
        <v>5.0260991474988497E-7</v>
      </c>
      <c r="G872" s="89">
        <v>50000</v>
      </c>
    </row>
    <row r="873" spans="1:7" x14ac:dyDescent="0.3">
      <c r="A873" s="89" t="s">
        <v>38</v>
      </c>
      <c r="B873" s="89" t="s">
        <v>317</v>
      </c>
      <c r="C873" s="89" t="s">
        <v>2530</v>
      </c>
      <c r="D873" s="89" t="s">
        <v>2337</v>
      </c>
      <c r="E873" s="89">
        <v>2.4E-2</v>
      </c>
      <c r="F873" s="89">
        <v>2.3405175158129898E-2</v>
      </c>
      <c r="G873" s="89">
        <v>50000</v>
      </c>
    </row>
    <row r="874" spans="1:7" x14ac:dyDescent="0.3">
      <c r="A874" s="89" t="s">
        <v>38</v>
      </c>
      <c r="B874" s="89" t="s">
        <v>237</v>
      </c>
      <c r="C874" s="89" t="s">
        <v>2583</v>
      </c>
      <c r="D874" s="89" t="s">
        <v>2329</v>
      </c>
      <c r="E874" s="89">
        <v>2.4E-2</v>
      </c>
      <c r="F874" s="89">
        <v>2.3000000510364702E-3</v>
      </c>
      <c r="G874" s="89">
        <v>50000</v>
      </c>
    </row>
    <row r="875" spans="1:7" x14ac:dyDescent="0.3">
      <c r="A875" s="89" t="s">
        <v>38</v>
      </c>
      <c r="B875" s="89" t="s">
        <v>1954</v>
      </c>
      <c r="C875" s="89" t="s">
        <v>2487</v>
      </c>
      <c r="D875" s="89" t="s">
        <v>2329</v>
      </c>
      <c r="E875" s="89">
        <v>2.4E-2</v>
      </c>
      <c r="F875" s="89">
        <v>7.9999997979030002E-4</v>
      </c>
      <c r="G875" s="89">
        <v>50000</v>
      </c>
    </row>
    <row r="876" spans="1:7" x14ac:dyDescent="0.3">
      <c r="A876" s="89" t="s">
        <v>38</v>
      </c>
      <c r="B876" s="89" t="s">
        <v>212</v>
      </c>
      <c r="C876" s="89" t="s">
        <v>2516</v>
      </c>
      <c r="D876" s="89" t="s">
        <v>2329</v>
      </c>
      <c r="E876" s="89">
        <v>2.4E-2</v>
      </c>
      <c r="F876" s="89">
        <v>6.7963165773041502E-7</v>
      </c>
      <c r="G876" s="89">
        <v>50000</v>
      </c>
    </row>
    <row r="877" spans="1:7" x14ac:dyDescent="0.3">
      <c r="A877" s="89" t="s">
        <v>38</v>
      </c>
      <c r="B877" s="89" t="s">
        <v>1954</v>
      </c>
      <c r="C877" s="89" t="s">
        <v>2300</v>
      </c>
      <c r="D877" s="89" t="s">
        <v>2329</v>
      </c>
      <c r="E877" s="89">
        <v>2.4E-2</v>
      </c>
      <c r="F877" s="89">
        <v>5.72129522333695E-3</v>
      </c>
      <c r="G877" s="89">
        <v>50000</v>
      </c>
    </row>
    <row r="878" spans="1:7" x14ac:dyDescent="0.3">
      <c r="A878" s="89" t="s">
        <v>38</v>
      </c>
      <c r="B878" s="89" t="s">
        <v>114</v>
      </c>
      <c r="C878" s="89" t="s">
        <v>2496</v>
      </c>
      <c r="D878" s="89" t="s">
        <v>2335</v>
      </c>
      <c r="E878" s="89">
        <v>2.4E-2</v>
      </c>
      <c r="F878" s="89">
        <v>1.7999999225139601E-2</v>
      </c>
      <c r="G878" s="89">
        <v>50000</v>
      </c>
    </row>
    <row r="879" spans="1:7" x14ac:dyDescent="0.3">
      <c r="A879" s="89" t="s">
        <v>38</v>
      </c>
      <c r="B879" s="89" t="s">
        <v>143</v>
      </c>
      <c r="C879" s="89" t="s">
        <v>2503</v>
      </c>
      <c r="D879" s="89" t="s">
        <v>2335</v>
      </c>
      <c r="E879" s="89">
        <v>2.4E-2</v>
      </c>
      <c r="F879" s="89">
        <v>1.19765057833893E-2</v>
      </c>
      <c r="G879" s="89">
        <v>50000</v>
      </c>
    </row>
    <row r="880" spans="1:7" x14ac:dyDescent="0.3">
      <c r="A880" s="89" t="s">
        <v>38</v>
      </c>
      <c r="B880" s="89" t="s">
        <v>1954</v>
      </c>
      <c r="C880" s="89" t="s">
        <v>2526</v>
      </c>
      <c r="D880" s="89" t="s">
        <v>2335</v>
      </c>
      <c r="E880" s="89">
        <v>2.4E-2</v>
      </c>
      <c r="F880" s="89">
        <v>1.39364851409855E-2</v>
      </c>
      <c r="G880" s="89">
        <v>50000</v>
      </c>
    </row>
    <row r="881" spans="1:7" x14ac:dyDescent="0.3">
      <c r="A881" s="89" t="s">
        <v>38</v>
      </c>
      <c r="B881" s="89" t="s">
        <v>143</v>
      </c>
      <c r="C881" s="89" t="s">
        <v>2597</v>
      </c>
      <c r="D881" s="89" t="s">
        <v>2335</v>
      </c>
      <c r="E881" s="89">
        <v>2.4E-2</v>
      </c>
      <c r="F881" s="89">
        <v>4.0659092205546499E-4</v>
      </c>
      <c r="G881" s="89">
        <v>50000</v>
      </c>
    </row>
    <row r="882" spans="1:7" x14ac:dyDescent="0.3">
      <c r="A882" s="89" t="s">
        <v>38</v>
      </c>
      <c r="B882" s="89" t="s">
        <v>237</v>
      </c>
      <c r="C882" s="89" t="s">
        <v>2627</v>
      </c>
      <c r="D882" s="89" t="s">
        <v>2335</v>
      </c>
      <c r="E882" s="89">
        <v>2.4E-2</v>
      </c>
      <c r="F882" s="89">
        <v>6.0389653952220497E-6</v>
      </c>
      <c r="G882" s="89">
        <v>50000</v>
      </c>
    </row>
    <row r="883" spans="1:7" x14ac:dyDescent="0.3">
      <c r="A883" s="89" t="s">
        <v>38</v>
      </c>
      <c r="B883" s="89" t="s">
        <v>112</v>
      </c>
      <c r="C883" s="89" t="s">
        <v>2316</v>
      </c>
      <c r="D883" s="89" t="s">
        <v>2332</v>
      </c>
      <c r="E883" s="89">
        <v>2.4E-2</v>
      </c>
      <c r="F883" s="89">
        <v>2.0700187020965002E-3</v>
      </c>
      <c r="G883" s="89">
        <v>50000</v>
      </c>
    </row>
    <row r="884" spans="1:7" x14ac:dyDescent="0.3">
      <c r="A884" s="89" t="s">
        <v>38</v>
      </c>
      <c r="B884" s="89" t="s">
        <v>143</v>
      </c>
      <c r="C884" s="89" t="s">
        <v>2621</v>
      </c>
      <c r="D884" s="89" t="s">
        <v>2332</v>
      </c>
      <c r="E884" s="89">
        <v>2.4E-2</v>
      </c>
      <c r="F884" s="89">
        <v>4.5565290696132399E-4</v>
      </c>
      <c r="G884" s="89">
        <v>50000</v>
      </c>
    </row>
    <row r="885" spans="1:7" x14ac:dyDescent="0.3">
      <c r="A885" s="89" t="s">
        <v>38</v>
      </c>
      <c r="B885" s="89" t="s">
        <v>182</v>
      </c>
      <c r="C885" s="89" t="s">
        <v>2595</v>
      </c>
      <c r="D885" s="89" t="s">
        <v>2333</v>
      </c>
      <c r="E885" s="89">
        <v>2.4E-2</v>
      </c>
      <c r="F885" s="89">
        <v>1.27999996766448E-2</v>
      </c>
      <c r="G885" s="89">
        <v>50000</v>
      </c>
    </row>
    <row r="886" spans="1:7" x14ac:dyDescent="0.3">
      <c r="A886" s="89" t="s">
        <v>38</v>
      </c>
      <c r="B886" s="89" t="s">
        <v>182</v>
      </c>
      <c r="C886" s="89" t="s">
        <v>2553</v>
      </c>
      <c r="D886" s="89" t="s">
        <v>2333</v>
      </c>
      <c r="E886" s="89">
        <v>2.4E-2</v>
      </c>
      <c r="F886" s="89">
        <v>2.8722286611171498E-2</v>
      </c>
      <c r="G886" s="89">
        <v>50000</v>
      </c>
    </row>
    <row r="887" spans="1:7" x14ac:dyDescent="0.3">
      <c r="A887" s="89" t="s">
        <v>38</v>
      </c>
      <c r="B887" s="89" t="s">
        <v>212</v>
      </c>
      <c r="C887" s="89" t="s">
        <v>2615</v>
      </c>
      <c r="D887" s="89" t="s">
        <v>2333</v>
      </c>
      <c r="E887" s="89">
        <v>2.4E-2</v>
      </c>
      <c r="F887" s="89">
        <v>1.04205855869277E-4</v>
      </c>
      <c r="G887" s="89">
        <v>50000</v>
      </c>
    </row>
    <row r="888" spans="1:7" x14ac:dyDescent="0.3">
      <c r="A888" s="89" t="s">
        <v>38</v>
      </c>
      <c r="B888" s="89" t="s">
        <v>1954</v>
      </c>
      <c r="C888" s="89" t="s">
        <v>2526</v>
      </c>
      <c r="D888" s="89" t="s">
        <v>2333</v>
      </c>
      <c r="E888" s="89">
        <v>2.4E-2</v>
      </c>
      <c r="F888" s="89">
        <v>9.2050132879108196E-2</v>
      </c>
      <c r="G888" s="89">
        <v>50000</v>
      </c>
    </row>
    <row r="889" spans="1:7" x14ac:dyDescent="0.3">
      <c r="A889" s="89" t="s">
        <v>38</v>
      </c>
      <c r="B889" s="89" t="s">
        <v>1954</v>
      </c>
      <c r="C889" s="89" t="s">
        <v>2430</v>
      </c>
      <c r="D889" s="89" t="s">
        <v>2333</v>
      </c>
      <c r="E889" s="89">
        <v>2.4E-2</v>
      </c>
      <c r="F889" s="89">
        <v>6.6179011919704406E-2</v>
      </c>
      <c r="G889" s="89">
        <v>50000</v>
      </c>
    </row>
    <row r="890" spans="1:7" x14ac:dyDescent="0.3">
      <c r="A890" s="89" t="s">
        <v>38</v>
      </c>
      <c r="B890" s="89" t="s">
        <v>143</v>
      </c>
      <c r="C890" s="89" t="s">
        <v>2597</v>
      </c>
      <c r="D890" s="89" t="s">
        <v>2333</v>
      </c>
      <c r="E890" s="89">
        <v>2.4E-2</v>
      </c>
      <c r="F890" s="89">
        <v>3.0456064892919803E-4</v>
      </c>
      <c r="G890" s="89">
        <v>50000</v>
      </c>
    </row>
    <row r="891" spans="1:7" x14ac:dyDescent="0.3">
      <c r="A891" s="89" t="s">
        <v>38</v>
      </c>
      <c r="B891" s="89" t="s">
        <v>143</v>
      </c>
      <c r="C891" s="89" t="s">
        <v>2597</v>
      </c>
      <c r="D891" s="89" t="s">
        <v>2457</v>
      </c>
      <c r="E891" s="89">
        <v>2.4E-2</v>
      </c>
      <c r="F891" s="89">
        <v>1.7200000584125501E-2</v>
      </c>
      <c r="G891" s="89">
        <v>50000</v>
      </c>
    </row>
    <row r="892" spans="1:7" x14ac:dyDescent="0.3">
      <c r="A892" s="89" t="s">
        <v>38</v>
      </c>
      <c r="B892" s="89" t="s">
        <v>72</v>
      </c>
      <c r="C892" s="89" t="s">
        <v>2596</v>
      </c>
      <c r="D892" s="89" t="s">
        <v>2338</v>
      </c>
      <c r="E892" s="89">
        <v>2.4E-2</v>
      </c>
      <c r="F892" s="89">
        <v>3.7000000011175802E-3</v>
      </c>
      <c r="G892" s="89">
        <v>50000</v>
      </c>
    </row>
    <row r="893" spans="1:7" x14ac:dyDescent="0.3">
      <c r="A893" s="89" t="s">
        <v>38</v>
      </c>
      <c r="B893" s="89" t="s">
        <v>143</v>
      </c>
      <c r="C893" s="89" t="s">
        <v>2621</v>
      </c>
      <c r="D893" s="89" t="s">
        <v>2338</v>
      </c>
      <c r="E893" s="89">
        <v>2.4E-2</v>
      </c>
      <c r="F893" s="89">
        <v>9.1162945730577805E-4</v>
      </c>
      <c r="G893" s="89">
        <v>50000</v>
      </c>
    </row>
    <row r="894" spans="1:7" x14ac:dyDescent="0.3">
      <c r="A894" s="89" t="s">
        <v>38</v>
      </c>
      <c r="B894" s="89" t="s">
        <v>212</v>
      </c>
      <c r="C894" s="89" t="s">
        <v>2516</v>
      </c>
      <c r="D894" s="89" t="s">
        <v>2338</v>
      </c>
      <c r="E894" s="89">
        <v>2.4E-2</v>
      </c>
      <c r="F894" s="89">
        <v>1.0472320328717E-4</v>
      </c>
      <c r="G894" s="89">
        <v>50000</v>
      </c>
    </row>
    <row r="895" spans="1:7" x14ac:dyDescent="0.3">
      <c r="A895" s="89" t="s">
        <v>38</v>
      </c>
      <c r="B895" s="89" t="s">
        <v>143</v>
      </c>
      <c r="C895" s="89" t="s">
        <v>2621</v>
      </c>
      <c r="D895" s="89" t="s">
        <v>2331</v>
      </c>
      <c r="E895" s="89">
        <v>2.4E-2</v>
      </c>
      <c r="F895" s="89">
        <v>1.14444905519897E-4</v>
      </c>
      <c r="G895" s="89">
        <v>50000</v>
      </c>
    </row>
    <row r="896" spans="1:7" x14ac:dyDescent="0.3">
      <c r="A896" s="89" t="s">
        <v>38</v>
      </c>
      <c r="B896" s="89" t="s">
        <v>212</v>
      </c>
      <c r="C896" s="89" t="s">
        <v>2516</v>
      </c>
      <c r="D896" s="89" t="s">
        <v>2331</v>
      </c>
      <c r="E896" s="89">
        <v>2.4E-2</v>
      </c>
      <c r="F896" s="89">
        <v>5.2912906123521503E-5</v>
      </c>
      <c r="G896" s="89">
        <v>50000</v>
      </c>
    </row>
    <row r="897" spans="1:7" x14ac:dyDescent="0.3">
      <c r="A897" s="89" t="s">
        <v>38</v>
      </c>
      <c r="B897" s="89" t="s">
        <v>305</v>
      </c>
      <c r="C897" s="89" t="s">
        <v>2628</v>
      </c>
      <c r="D897" s="89" t="s">
        <v>2331</v>
      </c>
      <c r="E897" s="89">
        <v>2.4E-2</v>
      </c>
      <c r="F897" s="89">
        <v>5.3877796220044296E-4</v>
      </c>
      <c r="G897" s="89">
        <v>50000</v>
      </c>
    </row>
    <row r="898" spans="1:7" x14ac:dyDescent="0.3">
      <c r="A898" s="89" t="s">
        <v>38</v>
      </c>
      <c r="B898" s="89" t="s">
        <v>182</v>
      </c>
      <c r="C898" s="89" t="s">
        <v>2493</v>
      </c>
      <c r="D898" s="89" t="s">
        <v>2331</v>
      </c>
      <c r="E898" s="89">
        <v>2.4E-2</v>
      </c>
      <c r="F898" s="89">
        <v>1.94876811601019E-3</v>
      </c>
      <c r="G898" s="89">
        <v>50000</v>
      </c>
    </row>
    <row r="899" spans="1:7" x14ac:dyDescent="0.3">
      <c r="A899" s="89" t="s">
        <v>38</v>
      </c>
      <c r="B899" s="89" t="s">
        <v>237</v>
      </c>
      <c r="C899" s="89" t="s">
        <v>2464</v>
      </c>
      <c r="D899" s="89" t="s">
        <v>2331</v>
      </c>
      <c r="E899" s="89">
        <v>2.4E-2</v>
      </c>
      <c r="F899" s="89">
        <v>3.3494630355721901E-2</v>
      </c>
      <c r="G899" s="89">
        <v>50000</v>
      </c>
    </row>
    <row r="900" spans="1:7" x14ac:dyDescent="0.3">
      <c r="A900" s="89" t="s">
        <v>38</v>
      </c>
      <c r="B900" s="89" t="s">
        <v>237</v>
      </c>
      <c r="C900" s="89" t="s">
        <v>2571</v>
      </c>
      <c r="D900" s="89" t="s">
        <v>2331</v>
      </c>
      <c r="E900" s="89">
        <v>2.4E-2</v>
      </c>
      <c r="F900" s="89">
        <v>2.6833663511559102E-4</v>
      </c>
      <c r="G900" s="89">
        <v>50000</v>
      </c>
    </row>
    <row r="901" spans="1:7" x14ac:dyDescent="0.3">
      <c r="A901" s="89" t="s">
        <v>38</v>
      </c>
      <c r="B901" s="89" t="s">
        <v>237</v>
      </c>
      <c r="C901" s="89" t="s">
        <v>2583</v>
      </c>
      <c r="D901" s="89" t="s">
        <v>2330</v>
      </c>
      <c r="E901" s="89">
        <v>2.4E-2</v>
      </c>
      <c r="F901" s="89">
        <v>0</v>
      </c>
      <c r="G901" s="89">
        <v>50000</v>
      </c>
    </row>
    <row r="902" spans="1:7" x14ac:dyDescent="0.3">
      <c r="A902" s="89" t="s">
        <v>38</v>
      </c>
      <c r="B902" s="89" t="s">
        <v>317</v>
      </c>
      <c r="C902" s="89" t="s">
        <v>2285</v>
      </c>
      <c r="D902" s="89" t="s">
        <v>2330</v>
      </c>
      <c r="E902" s="89">
        <v>2.4E-2</v>
      </c>
      <c r="F902" s="89">
        <v>2.4580871899756999E-2</v>
      </c>
      <c r="G902" s="89">
        <v>50000</v>
      </c>
    </row>
    <row r="903" spans="1:7" x14ac:dyDescent="0.3">
      <c r="A903" s="89" t="s">
        <v>38</v>
      </c>
      <c r="B903" s="89" t="s">
        <v>212</v>
      </c>
      <c r="C903" s="89" t="s">
        <v>2516</v>
      </c>
      <c r="D903" s="89" t="s">
        <v>2330</v>
      </c>
      <c r="E903" s="89">
        <v>2.4E-2</v>
      </c>
      <c r="F903" s="89">
        <v>1.17618711206802E-6</v>
      </c>
      <c r="G903" s="89">
        <v>50000</v>
      </c>
    </row>
    <row r="904" spans="1:7" x14ac:dyDescent="0.3">
      <c r="A904" s="89" t="s">
        <v>38</v>
      </c>
      <c r="B904" s="89" t="s">
        <v>94</v>
      </c>
      <c r="C904" s="89" t="s">
        <v>2319</v>
      </c>
      <c r="D904" s="89" t="s">
        <v>2330</v>
      </c>
      <c r="E904" s="89">
        <v>2.4E-2</v>
      </c>
      <c r="F904" s="89">
        <v>7.1421836000930106E-2</v>
      </c>
      <c r="G904" s="89">
        <v>50000</v>
      </c>
    </row>
    <row r="905" spans="1:7" x14ac:dyDescent="0.3">
      <c r="A905" s="89" t="s">
        <v>38</v>
      </c>
      <c r="B905" s="89" t="s">
        <v>143</v>
      </c>
      <c r="C905" s="89" t="s">
        <v>2566</v>
      </c>
      <c r="D905" s="89" t="s">
        <v>2342</v>
      </c>
      <c r="E905" s="89">
        <v>2.4E-2</v>
      </c>
      <c r="F905" s="89">
        <v>5.1891161294735701E-5</v>
      </c>
      <c r="G905" s="89">
        <v>50000</v>
      </c>
    </row>
    <row r="906" spans="1:7" x14ac:dyDescent="0.3">
      <c r="A906" s="89" t="s">
        <v>38</v>
      </c>
      <c r="B906" s="89" t="s">
        <v>237</v>
      </c>
      <c r="C906" s="89" t="s">
        <v>2589</v>
      </c>
      <c r="D906" s="89" t="s">
        <v>2342</v>
      </c>
      <c r="E906" s="89">
        <v>2.4E-2</v>
      </c>
      <c r="F906" s="89">
        <v>2.6410279180757502E-6</v>
      </c>
      <c r="G906" s="89">
        <v>50000</v>
      </c>
    </row>
    <row r="907" spans="1:7" x14ac:dyDescent="0.3">
      <c r="A907" s="89" t="s">
        <v>38</v>
      </c>
      <c r="B907" s="89" t="s">
        <v>72</v>
      </c>
      <c r="C907" s="89" t="s">
        <v>2545</v>
      </c>
      <c r="D907" s="89" t="s">
        <v>2342</v>
      </c>
      <c r="E907" s="89">
        <v>2.4E-2</v>
      </c>
      <c r="F907" s="89">
        <v>1.7928877605330702E-2</v>
      </c>
      <c r="G907" s="89">
        <v>50000</v>
      </c>
    </row>
    <row r="908" spans="1:7" x14ac:dyDescent="0.3">
      <c r="A908" s="89" t="s">
        <v>38</v>
      </c>
      <c r="B908" s="89" t="s">
        <v>182</v>
      </c>
      <c r="C908" s="89" t="s">
        <v>2629</v>
      </c>
      <c r="D908" s="89" t="s">
        <v>2342</v>
      </c>
      <c r="E908" s="89">
        <v>2.4E-2</v>
      </c>
      <c r="F908" s="89">
        <v>6.0371872565063501E-4</v>
      </c>
      <c r="G908" s="89">
        <v>50000</v>
      </c>
    </row>
    <row r="909" spans="1:7" x14ac:dyDescent="0.3">
      <c r="A909" s="89" t="s">
        <v>38</v>
      </c>
      <c r="B909" s="89" t="s">
        <v>305</v>
      </c>
      <c r="C909" s="89" t="s">
        <v>2608</v>
      </c>
      <c r="D909" s="89" t="s">
        <v>2342</v>
      </c>
      <c r="E909" s="89">
        <v>2.4E-2</v>
      </c>
      <c r="F909" s="89">
        <v>3.8091036980503101E-6</v>
      </c>
      <c r="G909" s="89">
        <v>50000</v>
      </c>
    </row>
    <row r="910" spans="1:7" x14ac:dyDescent="0.3">
      <c r="A910" s="89" t="s">
        <v>38</v>
      </c>
      <c r="B910" s="89" t="s">
        <v>1954</v>
      </c>
      <c r="C910" s="89" t="s">
        <v>2450</v>
      </c>
      <c r="D910" s="89" t="s">
        <v>2342</v>
      </c>
      <c r="E910" s="89">
        <v>2.4E-2</v>
      </c>
      <c r="F910" s="89">
        <v>8.03498676850462E-4</v>
      </c>
      <c r="G910" s="89">
        <v>50000</v>
      </c>
    </row>
    <row r="911" spans="1:7" x14ac:dyDescent="0.3">
      <c r="A911" s="89" t="s">
        <v>38</v>
      </c>
      <c r="B911" s="89" t="s">
        <v>114</v>
      </c>
      <c r="C911" s="89" t="s">
        <v>2512</v>
      </c>
      <c r="D911" s="89" t="s">
        <v>2453</v>
      </c>
      <c r="E911" s="89">
        <v>2.4E-2</v>
      </c>
      <c r="F911" s="89">
        <v>1.90440721226539E-3</v>
      </c>
      <c r="G911" s="89">
        <v>50000</v>
      </c>
    </row>
    <row r="912" spans="1:7" x14ac:dyDescent="0.3">
      <c r="A912" s="89" t="s">
        <v>38</v>
      </c>
      <c r="B912" s="89" t="s">
        <v>143</v>
      </c>
      <c r="C912" s="89" t="s">
        <v>2279</v>
      </c>
      <c r="D912" s="89" t="s">
        <v>2453</v>
      </c>
      <c r="E912" s="89">
        <v>2.4E-2</v>
      </c>
      <c r="F912" s="89">
        <v>1.34938909773741E-2</v>
      </c>
      <c r="G912" s="89">
        <v>50000</v>
      </c>
    </row>
    <row r="913" spans="1:7" x14ac:dyDescent="0.3">
      <c r="A913" s="89" t="s">
        <v>38</v>
      </c>
      <c r="B913" s="89" t="s">
        <v>143</v>
      </c>
      <c r="C913" s="89" t="s">
        <v>2503</v>
      </c>
      <c r="D913" s="89" t="s">
        <v>2453</v>
      </c>
      <c r="E913" s="89">
        <v>2.4E-2</v>
      </c>
      <c r="F913" s="89">
        <v>3.0000001424923501E-4</v>
      </c>
      <c r="G913" s="89">
        <v>50000</v>
      </c>
    </row>
    <row r="914" spans="1:7" x14ac:dyDescent="0.3">
      <c r="A914" s="89" t="s">
        <v>38</v>
      </c>
      <c r="B914" s="89" t="s">
        <v>182</v>
      </c>
      <c r="C914" s="89" t="s">
        <v>2553</v>
      </c>
      <c r="D914" s="89" t="s">
        <v>2453</v>
      </c>
      <c r="E914" s="89">
        <v>2.4E-2</v>
      </c>
      <c r="F914" s="89">
        <v>9.9999997473787503E-5</v>
      </c>
      <c r="G914" s="89">
        <v>50000</v>
      </c>
    </row>
    <row r="915" spans="1:7" x14ac:dyDescent="0.3">
      <c r="A915" s="89" t="s">
        <v>38</v>
      </c>
      <c r="B915" s="89" t="s">
        <v>143</v>
      </c>
      <c r="C915" s="89" t="s">
        <v>2334</v>
      </c>
      <c r="D915" s="89" t="s">
        <v>2453</v>
      </c>
      <c r="E915" s="89">
        <v>2.4E-2</v>
      </c>
      <c r="F915" s="89">
        <v>9.2000002041458997E-3</v>
      </c>
      <c r="G915" s="89">
        <v>50000</v>
      </c>
    </row>
    <row r="916" spans="1:7" x14ac:dyDescent="0.3">
      <c r="A916" s="89" t="s">
        <v>38</v>
      </c>
      <c r="B916" s="89" t="s">
        <v>212</v>
      </c>
      <c r="C916" s="89" t="s">
        <v>2550</v>
      </c>
      <c r="D916" s="89" t="s">
        <v>2453</v>
      </c>
      <c r="E916" s="89">
        <v>2.4E-2</v>
      </c>
      <c r="F916" s="89">
        <v>3.9999998989515001E-4</v>
      </c>
      <c r="G916" s="89">
        <v>50000</v>
      </c>
    </row>
    <row r="917" spans="1:7" x14ac:dyDescent="0.3">
      <c r="A917" s="89" t="s">
        <v>38</v>
      </c>
      <c r="B917" s="89" t="s">
        <v>317</v>
      </c>
      <c r="C917" s="89" t="s">
        <v>2410</v>
      </c>
      <c r="D917" s="89" t="s">
        <v>2453</v>
      </c>
      <c r="E917" s="89">
        <v>2.4E-2</v>
      </c>
      <c r="F917" s="89">
        <v>2.4700000882148701E-2</v>
      </c>
      <c r="G917" s="89">
        <v>50000</v>
      </c>
    </row>
    <row r="918" spans="1:7" x14ac:dyDescent="0.3">
      <c r="A918" s="89" t="s">
        <v>38</v>
      </c>
      <c r="B918" s="89" t="s">
        <v>182</v>
      </c>
      <c r="C918" s="89" t="s">
        <v>2463</v>
      </c>
      <c r="D918" s="89" t="s">
        <v>2336</v>
      </c>
      <c r="E918" s="89">
        <v>2.4E-2</v>
      </c>
      <c r="F918" s="89">
        <v>1.9019217049444401E-2</v>
      </c>
      <c r="G918" s="89">
        <v>50000</v>
      </c>
    </row>
    <row r="919" spans="1:7" x14ac:dyDescent="0.3">
      <c r="A919" s="89" t="s">
        <v>38</v>
      </c>
      <c r="B919" s="89" t="s">
        <v>212</v>
      </c>
      <c r="C919" s="89" t="s">
        <v>2516</v>
      </c>
      <c r="D919" s="89" t="s">
        <v>2336</v>
      </c>
      <c r="E919" s="89">
        <v>2.4E-2</v>
      </c>
      <c r="F919" s="89">
        <v>1.04693716904027E-4</v>
      </c>
      <c r="G919" s="89">
        <v>50000</v>
      </c>
    </row>
    <row r="920" spans="1:7" x14ac:dyDescent="0.3">
      <c r="A920" s="89" t="s">
        <v>38</v>
      </c>
      <c r="B920" s="89" t="s">
        <v>143</v>
      </c>
      <c r="C920" s="89" t="s">
        <v>2559</v>
      </c>
      <c r="D920" s="89" t="s">
        <v>2345</v>
      </c>
      <c r="E920" s="89">
        <v>2.4E-2</v>
      </c>
      <c r="F920" s="89">
        <v>4.5000001788139302E-2</v>
      </c>
      <c r="G920" s="89">
        <v>50000</v>
      </c>
    </row>
    <row r="921" spans="1:7" x14ac:dyDescent="0.3">
      <c r="A921" s="89" t="s">
        <v>38</v>
      </c>
      <c r="B921" s="89" t="s">
        <v>212</v>
      </c>
      <c r="C921" s="89" t="s">
        <v>2550</v>
      </c>
      <c r="D921" s="89" t="s">
        <v>2345</v>
      </c>
      <c r="E921" s="89">
        <v>2.4E-2</v>
      </c>
      <c r="F921" s="89">
        <v>4.3000001460313797E-3</v>
      </c>
      <c r="G921" s="89">
        <v>50000</v>
      </c>
    </row>
    <row r="922" spans="1:7" x14ac:dyDescent="0.3">
      <c r="A922" s="89" t="s">
        <v>38</v>
      </c>
      <c r="B922" s="89" t="s">
        <v>112</v>
      </c>
      <c r="C922" s="89" t="s">
        <v>2561</v>
      </c>
      <c r="D922" s="89" t="s">
        <v>2340</v>
      </c>
      <c r="E922" s="89">
        <v>2.4E-2</v>
      </c>
      <c r="F922" s="89">
        <v>3.90234268444785E-3</v>
      </c>
      <c r="G922" s="89">
        <v>50000</v>
      </c>
    </row>
    <row r="923" spans="1:7" x14ac:dyDescent="0.3">
      <c r="A923" s="89" t="s">
        <v>38</v>
      </c>
      <c r="B923" s="89" t="s">
        <v>212</v>
      </c>
      <c r="C923" s="89" t="s">
        <v>2630</v>
      </c>
      <c r="D923" s="89" t="s">
        <v>2340</v>
      </c>
      <c r="E923" s="89">
        <v>2.4E-2</v>
      </c>
      <c r="F923" s="89">
        <v>4.0399998426437302E-2</v>
      </c>
      <c r="G923" s="89">
        <v>50000</v>
      </c>
    </row>
    <row r="924" spans="1:7" x14ac:dyDescent="0.3">
      <c r="A924" s="89" t="s">
        <v>38</v>
      </c>
      <c r="B924" s="89" t="s">
        <v>212</v>
      </c>
      <c r="C924" s="89" t="s">
        <v>2550</v>
      </c>
      <c r="D924" s="89" t="s">
        <v>2348</v>
      </c>
      <c r="E924" s="89">
        <v>2.4E-2</v>
      </c>
      <c r="F924" s="89">
        <v>3.9999998989515001E-4</v>
      </c>
      <c r="G924" s="89">
        <v>50000</v>
      </c>
    </row>
    <row r="925" spans="1:7" x14ac:dyDescent="0.3">
      <c r="A925" s="89" t="s">
        <v>38</v>
      </c>
      <c r="B925" s="89" t="s">
        <v>1954</v>
      </c>
      <c r="C925" s="89" t="s">
        <v>2631</v>
      </c>
      <c r="D925" s="89" t="s">
        <v>2344</v>
      </c>
      <c r="E925" s="89">
        <v>2.4E-2</v>
      </c>
      <c r="F925" s="89">
        <v>1.9835637307435899E-2</v>
      </c>
      <c r="G925" s="89">
        <v>50000</v>
      </c>
    </row>
    <row r="926" spans="1:7" x14ac:dyDescent="0.3">
      <c r="A926" s="89" t="s">
        <v>38</v>
      </c>
      <c r="B926" s="89" t="s">
        <v>237</v>
      </c>
      <c r="C926" s="89" t="s">
        <v>2546</v>
      </c>
      <c r="D926" s="89" t="s">
        <v>2344</v>
      </c>
      <c r="E926" s="89">
        <v>2.4E-2</v>
      </c>
      <c r="F926" s="89">
        <v>1.1156888513235E-4</v>
      </c>
      <c r="G926" s="89">
        <v>50000</v>
      </c>
    </row>
    <row r="927" spans="1:7" x14ac:dyDescent="0.3">
      <c r="A927" s="89" t="s">
        <v>38</v>
      </c>
      <c r="B927" s="89" t="s">
        <v>182</v>
      </c>
      <c r="C927" s="89" t="s">
        <v>2488</v>
      </c>
      <c r="D927" s="89" t="s">
        <v>2333</v>
      </c>
      <c r="E927" s="89">
        <v>2.39999999999999E-2</v>
      </c>
      <c r="F927" s="89">
        <v>2.8229939922630901E-2</v>
      </c>
      <c r="G927" s="89">
        <v>50000</v>
      </c>
    </row>
    <row r="928" spans="1:7" x14ac:dyDescent="0.3">
      <c r="A928" s="89" t="s">
        <v>38</v>
      </c>
      <c r="B928" s="89" t="s">
        <v>114</v>
      </c>
      <c r="C928" s="89" t="s">
        <v>2496</v>
      </c>
      <c r="D928" s="89" t="s">
        <v>2337</v>
      </c>
      <c r="E928" s="89">
        <v>2.3E-2</v>
      </c>
      <c r="F928" s="89">
        <v>9.9999997473787503E-5</v>
      </c>
      <c r="G928" s="89">
        <v>50000</v>
      </c>
    </row>
    <row r="929" spans="1:7" x14ac:dyDescent="0.3">
      <c r="A929" s="89" t="s">
        <v>38</v>
      </c>
      <c r="B929" s="89" t="s">
        <v>212</v>
      </c>
      <c r="C929" s="89" t="s">
        <v>2616</v>
      </c>
      <c r="D929" s="89" t="s">
        <v>2337</v>
      </c>
      <c r="E929" s="89">
        <v>2.3E-2</v>
      </c>
      <c r="F929" s="89">
        <v>1.39999995008111E-3</v>
      </c>
      <c r="G929" s="89">
        <v>50000</v>
      </c>
    </row>
    <row r="930" spans="1:7" x14ac:dyDescent="0.3">
      <c r="A930" s="89" t="s">
        <v>38</v>
      </c>
      <c r="B930" s="89" t="s">
        <v>212</v>
      </c>
      <c r="C930" s="89" t="s">
        <v>2435</v>
      </c>
      <c r="D930" s="89" t="s">
        <v>2337</v>
      </c>
      <c r="E930" s="89">
        <v>2.3E-2</v>
      </c>
      <c r="F930" s="89">
        <v>1.03500565772617E-2</v>
      </c>
      <c r="G930" s="89">
        <v>50000</v>
      </c>
    </row>
    <row r="931" spans="1:7" x14ac:dyDescent="0.3">
      <c r="A931" s="89" t="s">
        <v>38</v>
      </c>
      <c r="B931" s="89" t="s">
        <v>1954</v>
      </c>
      <c r="C931" s="89" t="s">
        <v>2305</v>
      </c>
      <c r="D931" s="89" t="s">
        <v>2329</v>
      </c>
      <c r="E931" s="89">
        <v>2.3E-2</v>
      </c>
      <c r="F931" s="89">
        <v>1.27216982205102E-3</v>
      </c>
      <c r="G931" s="89">
        <v>50000</v>
      </c>
    </row>
    <row r="932" spans="1:7" x14ac:dyDescent="0.3">
      <c r="A932" s="89" t="s">
        <v>38</v>
      </c>
      <c r="B932" s="89" t="s">
        <v>212</v>
      </c>
      <c r="C932" s="89" t="s">
        <v>2616</v>
      </c>
      <c r="D932" s="89" t="s">
        <v>2335</v>
      </c>
      <c r="E932" s="89">
        <v>2.3E-2</v>
      </c>
      <c r="F932" s="89">
        <v>4.6999999321997096E-3</v>
      </c>
      <c r="G932" s="89">
        <v>50000</v>
      </c>
    </row>
    <row r="933" spans="1:7" x14ac:dyDescent="0.3">
      <c r="A933" s="89" t="s">
        <v>38</v>
      </c>
      <c r="B933" s="89" t="s">
        <v>237</v>
      </c>
      <c r="C933" s="89" t="s">
        <v>2557</v>
      </c>
      <c r="D933" s="89" t="s">
        <v>2335</v>
      </c>
      <c r="E933" s="89">
        <v>2.3E-2</v>
      </c>
      <c r="F933" s="89">
        <v>1.13176148565425E-8</v>
      </c>
      <c r="G933" s="89">
        <v>50000</v>
      </c>
    </row>
    <row r="934" spans="1:7" x14ac:dyDescent="0.3">
      <c r="A934" s="89" t="s">
        <v>38</v>
      </c>
      <c r="B934" s="89" t="s">
        <v>317</v>
      </c>
      <c r="C934" s="89" t="s">
        <v>2285</v>
      </c>
      <c r="D934" s="89" t="s">
        <v>2335</v>
      </c>
      <c r="E934" s="89">
        <v>2.3E-2</v>
      </c>
      <c r="F934" s="89">
        <v>5.8797689724662601E-2</v>
      </c>
      <c r="G934" s="89">
        <v>50000</v>
      </c>
    </row>
    <row r="935" spans="1:7" x14ac:dyDescent="0.3">
      <c r="A935" s="89" t="s">
        <v>38</v>
      </c>
      <c r="B935" s="89" t="s">
        <v>212</v>
      </c>
      <c r="C935" s="89" t="s">
        <v>2516</v>
      </c>
      <c r="D935" s="89" t="s">
        <v>2335</v>
      </c>
      <c r="E935" s="89">
        <v>2.3E-2</v>
      </c>
      <c r="F935" s="89">
        <v>5.2623648547499498E-5</v>
      </c>
      <c r="G935" s="89">
        <v>50000</v>
      </c>
    </row>
    <row r="936" spans="1:7" x14ac:dyDescent="0.3">
      <c r="A936" s="89" t="s">
        <v>38</v>
      </c>
      <c r="B936" s="89" t="s">
        <v>1954</v>
      </c>
      <c r="C936" s="89" t="s">
        <v>2632</v>
      </c>
      <c r="D936" s="89" t="s">
        <v>2335</v>
      </c>
      <c r="E936" s="89">
        <v>2.3E-2</v>
      </c>
      <c r="F936" s="89">
        <v>3.3562273389632101E-2</v>
      </c>
      <c r="G936" s="89">
        <v>50000</v>
      </c>
    </row>
    <row r="937" spans="1:7" x14ac:dyDescent="0.3">
      <c r="A937" s="89" t="s">
        <v>38</v>
      </c>
      <c r="B937" s="89" t="s">
        <v>72</v>
      </c>
      <c r="C937" s="89" t="s">
        <v>2633</v>
      </c>
      <c r="D937" s="89" t="s">
        <v>2335</v>
      </c>
      <c r="E937" s="89">
        <v>2.3E-2</v>
      </c>
      <c r="F937" s="89">
        <v>2.84064248118545E-3</v>
      </c>
      <c r="G937" s="89">
        <v>50000</v>
      </c>
    </row>
    <row r="938" spans="1:7" x14ac:dyDescent="0.3">
      <c r="A938" s="89" t="s">
        <v>38</v>
      </c>
      <c r="B938" s="89" t="s">
        <v>317</v>
      </c>
      <c r="C938" s="89" t="s">
        <v>2634</v>
      </c>
      <c r="D938" s="89" t="s">
        <v>2335</v>
      </c>
      <c r="E938" s="89">
        <v>2.3E-2</v>
      </c>
      <c r="F938" s="89">
        <v>1.30829342373806E-2</v>
      </c>
      <c r="G938" s="89">
        <v>50000</v>
      </c>
    </row>
    <row r="939" spans="1:7" x14ac:dyDescent="0.3">
      <c r="A939" s="89" t="s">
        <v>38</v>
      </c>
      <c r="B939" s="89" t="s">
        <v>94</v>
      </c>
      <c r="C939" s="89" t="s">
        <v>2635</v>
      </c>
      <c r="D939" s="89" t="s">
        <v>2332</v>
      </c>
      <c r="E939" s="89">
        <v>2.3E-2</v>
      </c>
      <c r="F939" s="89">
        <v>5.5821880953878998E-6</v>
      </c>
      <c r="G939" s="89">
        <v>50000</v>
      </c>
    </row>
    <row r="940" spans="1:7" x14ac:dyDescent="0.3">
      <c r="A940" s="89" t="s">
        <v>38</v>
      </c>
      <c r="B940" s="89" t="s">
        <v>114</v>
      </c>
      <c r="C940" s="89" t="s">
        <v>2573</v>
      </c>
      <c r="D940" s="89" t="s">
        <v>2332</v>
      </c>
      <c r="E940" s="89">
        <v>2.3E-2</v>
      </c>
      <c r="F940" s="89">
        <v>3.5383986712844699E-2</v>
      </c>
      <c r="G940" s="89">
        <v>50000</v>
      </c>
    </row>
    <row r="941" spans="1:7" x14ac:dyDescent="0.3">
      <c r="A941" s="89" t="s">
        <v>38</v>
      </c>
      <c r="B941" s="89" t="s">
        <v>1954</v>
      </c>
      <c r="C941" s="89" t="s">
        <v>2527</v>
      </c>
      <c r="D941" s="89" t="s">
        <v>2332</v>
      </c>
      <c r="E941" s="89">
        <v>2.3E-2</v>
      </c>
      <c r="F941" s="89">
        <v>1.43933467981725E-5</v>
      </c>
      <c r="G941" s="89">
        <v>50000</v>
      </c>
    </row>
    <row r="942" spans="1:7" x14ac:dyDescent="0.3">
      <c r="A942" s="89" t="s">
        <v>38</v>
      </c>
      <c r="B942" s="89" t="s">
        <v>212</v>
      </c>
      <c r="C942" s="89" t="s">
        <v>2616</v>
      </c>
      <c r="D942" s="89" t="s">
        <v>2333</v>
      </c>
      <c r="E942" s="89">
        <v>2.3E-2</v>
      </c>
      <c r="F942" s="89">
        <v>3.8999998942017499E-3</v>
      </c>
      <c r="G942" s="89">
        <v>50000</v>
      </c>
    </row>
    <row r="943" spans="1:7" x14ac:dyDescent="0.3">
      <c r="A943" s="89" t="s">
        <v>38</v>
      </c>
      <c r="B943" s="89" t="s">
        <v>237</v>
      </c>
      <c r="C943" s="89" t="s">
        <v>2557</v>
      </c>
      <c r="D943" s="89" t="s">
        <v>2333</v>
      </c>
      <c r="E943" s="89">
        <v>2.3E-2</v>
      </c>
      <c r="F943" s="89">
        <v>5.3675720153438403E-4</v>
      </c>
      <c r="G943" s="89">
        <v>50000</v>
      </c>
    </row>
    <row r="944" spans="1:7" x14ac:dyDescent="0.3">
      <c r="A944" s="89" t="s">
        <v>38</v>
      </c>
      <c r="B944" s="89" t="s">
        <v>182</v>
      </c>
      <c r="C944" s="89" t="s">
        <v>2555</v>
      </c>
      <c r="D944" s="89" t="s">
        <v>2333</v>
      </c>
      <c r="E944" s="89">
        <v>2.3E-2</v>
      </c>
      <c r="F944" s="89">
        <v>9.8296189768833902E-3</v>
      </c>
      <c r="G944" s="89">
        <v>50000</v>
      </c>
    </row>
    <row r="945" spans="1:7" x14ac:dyDescent="0.3">
      <c r="A945" s="89" t="s">
        <v>38</v>
      </c>
      <c r="B945" s="89" t="s">
        <v>212</v>
      </c>
      <c r="C945" s="89" t="s">
        <v>2616</v>
      </c>
      <c r="D945" s="89" t="s">
        <v>2457</v>
      </c>
      <c r="E945" s="89">
        <v>2.3E-2</v>
      </c>
      <c r="F945" s="89">
        <v>5.7019029555976999E-3</v>
      </c>
      <c r="G945" s="89">
        <v>50000</v>
      </c>
    </row>
    <row r="946" spans="1:7" x14ac:dyDescent="0.3">
      <c r="A946" s="89" t="s">
        <v>38</v>
      </c>
      <c r="B946" s="89" t="s">
        <v>212</v>
      </c>
      <c r="C946" s="89" t="s">
        <v>2435</v>
      </c>
      <c r="D946" s="89" t="s">
        <v>2457</v>
      </c>
      <c r="E946" s="89">
        <v>2.3E-2</v>
      </c>
      <c r="F946" s="89">
        <v>3.8500170247065201E-3</v>
      </c>
      <c r="G946" s="89">
        <v>50000</v>
      </c>
    </row>
    <row r="947" spans="1:7" x14ac:dyDescent="0.3">
      <c r="A947" s="89" t="s">
        <v>38</v>
      </c>
      <c r="B947" s="89" t="s">
        <v>143</v>
      </c>
      <c r="C947" s="89" t="s">
        <v>2621</v>
      </c>
      <c r="D947" s="89" t="s">
        <v>2457</v>
      </c>
      <c r="E947" s="89">
        <v>2.3E-2</v>
      </c>
      <c r="F947" s="89">
        <v>8.2999998703598907E-3</v>
      </c>
      <c r="G947" s="89">
        <v>50000</v>
      </c>
    </row>
    <row r="948" spans="1:7" x14ac:dyDescent="0.3">
      <c r="A948" s="89" t="s">
        <v>38</v>
      </c>
      <c r="B948" s="89" t="s">
        <v>143</v>
      </c>
      <c r="C948" s="89" t="s">
        <v>2636</v>
      </c>
      <c r="D948" s="89" t="s">
        <v>2457</v>
      </c>
      <c r="E948" s="89">
        <v>2.3E-2</v>
      </c>
      <c r="F948" s="89">
        <v>4.0500000119209199E-2</v>
      </c>
      <c r="G948" s="89">
        <v>50000</v>
      </c>
    </row>
    <row r="949" spans="1:7" x14ac:dyDescent="0.3">
      <c r="A949" s="89" t="s">
        <v>38</v>
      </c>
      <c r="B949" s="89" t="s">
        <v>94</v>
      </c>
      <c r="C949" s="89" t="s">
        <v>2637</v>
      </c>
      <c r="D949" s="89" t="s">
        <v>2338</v>
      </c>
      <c r="E949" s="89">
        <v>2.3E-2</v>
      </c>
      <c r="F949" s="89">
        <v>0</v>
      </c>
      <c r="G949" s="89">
        <v>50000</v>
      </c>
    </row>
    <row r="950" spans="1:7" x14ac:dyDescent="0.3">
      <c r="A950" s="89" t="s">
        <v>38</v>
      </c>
      <c r="B950" s="89" t="s">
        <v>212</v>
      </c>
      <c r="C950" s="89" t="s">
        <v>2616</v>
      </c>
      <c r="D950" s="89" t="s">
        <v>2338</v>
      </c>
      <c r="E950" s="89">
        <v>2.3E-2</v>
      </c>
      <c r="F950" s="89">
        <v>4.1000000201165598E-3</v>
      </c>
      <c r="G950" s="89">
        <v>50000</v>
      </c>
    </row>
    <row r="951" spans="1:7" x14ac:dyDescent="0.3">
      <c r="A951" s="89" t="s">
        <v>38</v>
      </c>
      <c r="B951" s="89" t="s">
        <v>1954</v>
      </c>
      <c r="C951" s="89" t="s">
        <v>2504</v>
      </c>
      <c r="D951" s="89" t="s">
        <v>2338</v>
      </c>
      <c r="E951" s="89">
        <v>2.3E-2</v>
      </c>
      <c r="F951" s="89">
        <v>0.20939999818801799</v>
      </c>
      <c r="G951" s="89">
        <v>50000</v>
      </c>
    </row>
    <row r="952" spans="1:7" x14ac:dyDescent="0.3">
      <c r="A952" s="89" t="s">
        <v>38</v>
      </c>
      <c r="B952" s="89" t="s">
        <v>72</v>
      </c>
      <c r="C952" s="89" t="s">
        <v>2343</v>
      </c>
      <c r="D952" s="89" t="s">
        <v>2338</v>
      </c>
      <c r="E952" s="89">
        <v>2.3E-2</v>
      </c>
      <c r="F952" s="89">
        <v>1.2063672453640499E-2</v>
      </c>
      <c r="G952" s="89">
        <v>50000</v>
      </c>
    </row>
    <row r="953" spans="1:7" x14ac:dyDescent="0.3">
      <c r="A953" s="89" t="s">
        <v>38</v>
      </c>
      <c r="B953" s="89" t="s">
        <v>1954</v>
      </c>
      <c r="C953" s="89" t="s">
        <v>2305</v>
      </c>
      <c r="D953" s="89" t="s">
        <v>2338</v>
      </c>
      <c r="E953" s="89">
        <v>2.3E-2</v>
      </c>
      <c r="F953" s="89">
        <v>1.39170729930957E-2</v>
      </c>
      <c r="G953" s="89">
        <v>50000</v>
      </c>
    </row>
    <row r="954" spans="1:7" x14ac:dyDescent="0.3">
      <c r="A954" s="89" t="s">
        <v>38</v>
      </c>
      <c r="B954" s="89" t="s">
        <v>112</v>
      </c>
      <c r="C954" s="89" t="s">
        <v>2525</v>
      </c>
      <c r="D954" s="89" t="s">
        <v>2331</v>
      </c>
      <c r="E954" s="89">
        <v>2.3E-2</v>
      </c>
      <c r="F954" s="89">
        <v>0</v>
      </c>
      <c r="G954" s="89">
        <v>50000</v>
      </c>
    </row>
    <row r="955" spans="1:7" x14ac:dyDescent="0.3">
      <c r="A955" s="89" t="s">
        <v>38</v>
      </c>
      <c r="B955" s="89" t="s">
        <v>112</v>
      </c>
      <c r="C955" s="89" t="s">
        <v>2638</v>
      </c>
      <c r="D955" s="89" t="s">
        <v>2331</v>
      </c>
      <c r="E955" s="89">
        <v>2.3E-2</v>
      </c>
      <c r="F955" s="89">
        <v>0</v>
      </c>
      <c r="G955" s="89">
        <v>50000</v>
      </c>
    </row>
    <row r="956" spans="1:7" x14ac:dyDescent="0.3">
      <c r="A956" s="89" t="s">
        <v>38</v>
      </c>
      <c r="B956" s="89" t="s">
        <v>212</v>
      </c>
      <c r="C956" s="89" t="s">
        <v>2465</v>
      </c>
      <c r="D956" s="89" t="s">
        <v>2331</v>
      </c>
      <c r="E956" s="89">
        <v>2.3E-2</v>
      </c>
      <c r="F956" s="89">
        <v>3.5999999381601802E-3</v>
      </c>
      <c r="G956" s="89">
        <v>50000</v>
      </c>
    </row>
    <row r="957" spans="1:7" x14ac:dyDescent="0.3">
      <c r="A957" s="89" t="s">
        <v>38</v>
      </c>
      <c r="B957" s="89" t="s">
        <v>112</v>
      </c>
      <c r="C957" s="89" t="s">
        <v>2622</v>
      </c>
      <c r="D957" s="89" t="s">
        <v>2331</v>
      </c>
      <c r="E957" s="89">
        <v>2.3E-2</v>
      </c>
      <c r="F957" s="89">
        <v>4.1972386409301201E-5</v>
      </c>
      <c r="G957" s="89">
        <v>50000</v>
      </c>
    </row>
    <row r="958" spans="1:7" x14ac:dyDescent="0.3">
      <c r="A958" s="89" t="s">
        <v>38</v>
      </c>
      <c r="B958" s="89" t="s">
        <v>182</v>
      </c>
      <c r="C958" s="89" t="s">
        <v>2463</v>
      </c>
      <c r="D958" s="89" t="s">
        <v>2331</v>
      </c>
      <c r="E958" s="89">
        <v>2.3E-2</v>
      </c>
      <c r="F958" s="89">
        <v>1.23058884250296E-4</v>
      </c>
      <c r="G958" s="89">
        <v>50000</v>
      </c>
    </row>
    <row r="959" spans="1:7" x14ac:dyDescent="0.3">
      <c r="A959" s="89" t="s">
        <v>38</v>
      </c>
      <c r="B959" s="89" t="s">
        <v>212</v>
      </c>
      <c r="C959" s="89" t="s">
        <v>2550</v>
      </c>
      <c r="D959" s="89" t="s">
        <v>2331</v>
      </c>
      <c r="E959" s="89">
        <v>2.3E-2</v>
      </c>
      <c r="F959" s="89">
        <v>3.76235295347407E-4</v>
      </c>
      <c r="G959" s="89">
        <v>50000</v>
      </c>
    </row>
    <row r="960" spans="1:7" x14ac:dyDescent="0.3">
      <c r="A960" s="89" t="s">
        <v>38</v>
      </c>
      <c r="B960" s="89" t="s">
        <v>317</v>
      </c>
      <c r="C960" s="89" t="s">
        <v>2639</v>
      </c>
      <c r="D960" s="89" t="s">
        <v>2331</v>
      </c>
      <c r="E960" s="89">
        <v>2.3E-2</v>
      </c>
      <c r="F960" s="89">
        <v>5.4582528814666898E-3</v>
      </c>
      <c r="G960" s="89">
        <v>50000</v>
      </c>
    </row>
    <row r="961" spans="1:7" x14ac:dyDescent="0.3">
      <c r="A961" s="89" t="s">
        <v>38</v>
      </c>
      <c r="B961" s="89" t="s">
        <v>182</v>
      </c>
      <c r="C961" s="89" t="s">
        <v>2558</v>
      </c>
      <c r="D961" s="89" t="s">
        <v>2330</v>
      </c>
      <c r="E961" s="89">
        <v>2.3E-2</v>
      </c>
      <c r="F961" s="89">
        <v>3.0000001424923501E-4</v>
      </c>
      <c r="G961" s="89">
        <v>50000</v>
      </c>
    </row>
    <row r="962" spans="1:7" x14ac:dyDescent="0.3">
      <c r="A962" s="89" t="s">
        <v>38</v>
      </c>
      <c r="B962" s="89" t="s">
        <v>212</v>
      </c>
      <c r="C962" s="89" t="s">
        <v>2581</v>
      </c>
      <c r="D962" s="89" t="s">
        <v>2330</v>
      </c>
      <c r="E962" s="89">
        <v>2.3E-2</v>
      </c>
      <c r="F962" s="89">
        <v>0</v>
      </c>
      <c r="G962" s="89">
        <v>50000</v>
      </c>
    </row>
    <row r="963" spans="1:7" x14ac:dyDescent="0.3">
      <c r="A963" s="89" t="s">
        <v>38</v>
      </c>
      <c r="B963" s="89" t="s">
        <v>305</v>
      </c>
      <c r="C963" s="89" t="s">
        <v>2307</v>
      </c>
      <c r="D963" s="89" t="s">
        <v>2330</v>
      </c>
      <c r="E963" s="89">
        <v>2.3E-2</v>
      </c>
      <c r="F963" s="89">
        <v>1.5228958124511799E-3</v>
      </c>
      <c r="G963" s="89">
        <v>50000</v>
      </c>
    </row>
    <row r="964" spans="1:7" x14ac:dyDescent="0.3">
      <c r="A964" s="89" t="s">
        <v>38</v>
      </c>
      <c r="B964" s="89" t="s">
        <v>212</v>
      </c>
      <c r="C964" s="89" t="s">
        <v>2615</v>
      </c>
      <c r="D964" s="89" t="s">
        <v>2342</v>
      </c>
      <c r="E964" s="89">
        <v>2.3E-2</v>
      </c>
      <c r="F964" s="89">
        <v>2.06105419365217E-4</v>
      </c>
      <c r="G964" s="89">
        <v>50000</v>
      </c>
    </row>
    <row r="965" spans="1:7" x14ac:dyDescent="0.3">
      <c r="A965" s="89" t="s">
        <v>38</v>
      </c>
      <c r="B965" s="89" t="s">
        <v>94</v>
      </c>
      <c r="C965" s="89" t="s">
        <v>2319</v>
      </c>
      <c r="D965" s="89" t="s">
        <v>2342</v>
      </c>
      <c r="E965" s="89">
        <v>2.3E-2</v>
      </c>
      <c r="F965" s="89">
        <v>6.8099018301578704E-2</v>
      </c>
      <c r="G965" s="89">
        <v>50000</v>
      </c>
    </row>
    <row r="966" spans="1:7" x14ac:dyDescent="0.3">
      <c r="A966" s="89" t="s">
        <v>38</v>
      </c>
      <c r="B966" s="89" t="s">
        <v>143</v>
      </c>
      <c r="C966" s="89" t="s">
        <v>2597</v>
      </c>
      <c r="D966" s="89" t="s">
        <v>2342</v>
      </c>
      <c r="E966" s="89">
        <v>2.3E-2</v>
      </c>
      <c r="F966" s="89">
        <v>1.29141311291642E-4</v>
      </c>
      <c r="G966" s="89">
        <v>50000</v>
      </c>
    </row>
    <row r="967" spans="1:7" x14ac:dyDescent="0.3">
      <c r="A967" s="89" t="s">
        <v>38</v>
      </c>
      <c r="B967" s="89" t="s">
        <v>212</v>
      </c>
      <c r="C967" s="89" t="s">
        <v>2548</v>
      </c>
      <c r="D967" s="89" t="s">
        <v>2342</v>
      </c>
      <c r="E967" s="89">
        <v>2.3E-2</v>
      </c>
      <c r="F967" s="89">
        <v>3.1991914018795E-4</v>
      </c>
      <c r="G967" s="89">
        <v>50000</v>
      </c>
    </row>
    <row r="968" spans="1:7" x14ac:dyDescent="0.3">
      <c r="A968" s="89" t="s">
        <v>38</v>
      </c>
      <c r="B968" s="89" t="s">
        <v>305</v>
      </c>
      <c r="C968" s="89" t="s">
        <v>2486</v>
      </c>
      <c r="D968" s="89" t="s">
        <v>2453</v>
      </c>
      <c r="E968" s="89">
        <v>2.3E-2</v>
      </c>
      <c r="F968" s="89">
        <v>4.1000000201165598E-3</v>
      </c>
      <c r="G968" s="89">
        <v>50000</v>
      </c>
    </row>
    <row r="969" spans="1:7" x14ac:dyDescent="0.3">
      <c r="A969" s="89" t="s">
        <v>38</v>
      </c>
      <c r="B969" s="89" t="s">
        <v>212</v>
      </c>
      <c r="C969" s="89" t="s">
        <v>2630</v>
      </c>
      <c r="D969" s="89" t="s">
        <v>2345</v>
      </c>
      <c r="E969" s="89">
        <v>2.3E-2</v>
      </c>
      <c r="F969" s="89">
        <v>5.0299998372793198E-2</v>
      </c>
      <c r="G969" s="89">
        <v>50000</v>
      </c>
    </row>
    <row r="970" spans="1:7" x14ac:dyDescent="0.3">
      <c r="A970" s="89" t="s">
        <v>38</v>
      </c>
      <c r="B970" s="89" t="s">
        <v>1954</v>
      </c>
      <c r="C970" s="89" t="s">
        <v>2414</v>
      </c>
      <c r="D970" s="89" t="s">
        <v>2345</v>
      </c>
      <c r="E970" s="89">
        <v>2.3E-2</v>
      </c>
      <c r="F970" s="89">
        <v>0.17270000278949699</v>
      </c>
      <c r="G970" s="89">
        <v>50000</v>
      </c>
    </row>
    <row r="971" spans="1:7" x14ac:dyDescent="0.3">
      <c r="A971" s="89" t="s">
        <v>38</v>
      </c>
      <c r="B971" s="89" t="s">
        <v>112</v>
      </c>
      <c r="C971" s="89" t="s">
        <v>2638</v>
      </c>
      <c r="D971" s="89" t="s">
        <v>2340</v>
      </c>
      <c r="E971" s="89">
        <v>2.3E-2</v>
      </c>
      <c r="F971" s="89">
        <v>3.6025875724265001E-2</v>
      </c>
      <c r="G971" s="89">
        <v>50000</v>
      </c>
    </row>
    <row r="972" spans="1:7" x14ac:dyDescent="0.3">
      <c r="A972" s="89" t="s">
        <v>38</v>
      </c>
      <c r="B972" s="89" t="s">
        <v>112</v>
      </c>
      <c r="C972" s="89" t="s">
        <v>2510</v>
      </c>
      <c r="D972" s="89" t="s">
        <v>2340</v>
      </c>
      <c r="E972" s="89">
        <v>2.3E-2</v>
      </c>
      <c r="F972" s="89">
        <v>0.19449999928474401</v>
      </c>
      <c r="G972" s="89">
        <v>50000</v>
      </c>
    </row>
    <row r="973" spans="1:7" x14ac:dyDescent="0.3">
      <c r="A973" s="89" t="s">
        <v>38</v>
      </c>
      <c r="B973" s="89" t="s">
        <v>182</v>
      </c>
      <c r="C973" s="89" t="s">
        <v>2463</v>
      </c>
      <c r="D973" s="89" t="s">
        <v>2348</v>
      </c>
      <c r="E973" s="89">
        <v>2.3E-2</v>
      </c>
      <c r="F973" s="89">
        <v>2.3175510024353598E-3</v>
      </c>
      <c r="G973" s="89">
        <v>50000</v>
      </c>
    </row>
    <row r="974" spans="1:7" x14ac:dyDescent="0.3">
      <c r="A974" s="89" t="s">
        <v>38</v>
      </c>
      <c r="B974" s="89" t="s">
        <v>112</v>
      </c>
      <c r="C974" s="89" t="s">
        <v>2640</v>
      </c>
      <c r="D974" s="89" t="s">
        <v>2337</v>
      </c>
      <c r="E974" s="89">
        <v>2.1999999999999999E-2</v>
      </c>
      <c r="F974" s="89">
        <v>4.3169667170824498E-4</v>
      </c>
      <c r="G974" s="89">
        <v>50000</v>
      </c>
    </row>
    <row r="975" spans="1:7" x14ac:dyDescent="0.3">
      <c r="A975" s="89" t="s">
        <v>38</v>
      </c>
      <c r="B975" s="89" t="s">
        <v>212</v>
      </c>
      <c r="C975" s="89" t="s">
        <v>2291</v>
      </c>
      <c r="D975" s="89" t="s">
        <v>2337</v>
      </c>
      <c r="E975" s="89">
        <v>2.1999999999999999E-2</v>
      </c>
      <c r="F975" s="89">
        <v>5.9265991893305903E-4</v>
      </c>
      <c r="G975" s="89">
        <v>50000</v>
      </c>
    </row>
    <row r="976" spans="1:7" x14ac:dyDescent="0.3">
      <c r="A976" s="89" t="s">
        <v>38</v>
      </c>
      <c r="B976" s="89" t="s">
        <v>182</v>
      </c>
      <c r="C976" s="89" t="s">
        <v>2493</v>
      </c>
      <c r="D976" s="89" t="s">
        <v>2337</v>
      </c>
      <c r="E976" s="89">
        <v>2.1999999999999999E-2</v>
      </c>
      <c r="F976" s="89">
        <v>3.0559960979787901E-4</v>
      </c>
      <c r="G976" s="89">
        <v>50000</v>
      </c>
    </row>
    <row r="977" spans="1:7" x14ac:dyDescent="0.3">
      <c r="A977" s="89" t="s">
        <v>38</v>
      </c>
      <c r="B977" s="89" t="s">
        <v>1954</v>
      </c>
      <c r="C977" s="89" t="s">
        <v>2422</v>
      </c>
      <c r="D977" s="89" t="s">
        <v>2337</v>
      </c>
      <c r="E977" s="89">
        <v>2.1999999999999999E-2</v>
      </c>
      <c r="F977" s="89">
        <v>2.6558345580037699E-2</v>
      </c>
      <c r="G977" s="89">
        <v>50000</v>
      </c>
    </row>
    <row r="978" spans="1:7" x14ac:dyDescent="0.3">
      <c r="A978" s="89" t="s">
        <v>38</v>
      </c>
      <c r="B978" s="89" t="s">
        <v>305</v>
      </c>
      <c r="C978" s="89" t="s">
        <v>2641</v>
      </c>
      <c r="D978" s="89" t="s">
        <v>2329</v>
      </c>
      <c r="E978" s="89">
        <v>2.1999999999999999E-2</v>
      </c>
      <c r="F978" s="89">
        <v>0</v>
      </c>
      <c r="G978" s="89">
        <v>50000</v>
      </c>
    </row>
    <row r="979" spans="1:7" x14ac:dyDescent="0.3">
      <c r="A979" s="89" t="s">
        <v>38</v>
      </c>
      <c r="B979" s="89" t="s">
        <v>305</v>
      </c>
      <c r="C979" s="89" t="s">
        <v>2434</v>
      </c>
      <c r="D979" s="89" t="s">
        <v>2329</v>
      </c>
      <c r="E979" s="89">
        <v>2.1999999999999999E-2</v>
      </c>
      <c r="F979" s="89">
        <v>1.6142860642554699E-2</v>
      </c>
      <c r="G979" s="89">
        <v>50000</v>
      </c>
    </row>
    <row r="980" spans="1:7" x14ac:dyDescent="0.3">
      <c r="A980" s="89" t="s">
        <v>38</v>
      </c>
      <c r="B980" s="89" t="s">
        <v>112</v>
      </c>
      <c r="C980" s="89" t="s">
        <v>2609</v>
      </c>
      <c r="D980" s="89" t="s">
        <v>2329</v>
      </c>
      <c r="E980" s="89">
        <v>2.1999999999999999E-2</v>
      </c>
      <c r="F980" s="89">
        <v>5.5559983026571E-6</v>
      </c>
      <c r="G980" s="89">
        <v>50000</v>
      </c>
    </row>
    <row r="981" spans="1:7" x14ac:dyDescent="0.3">
      <c r="A981" s="89" t="s">
        <v>38</v>
      </c>
      <c r="B981" s="89" t="s">
        <v>182</v>
      </c>
      <c r="C981" s="89" t="s">
        <v>2416</v>
      </c>
      <c r="D981" s="89" t="s">
        <v>2329</v>
      </c>
      <c r="E981" s="89">
        <v>2.1999999999999999E-2</v>
      </c>
      <c r="F981" s="89">
        <v>5.0585203610076998E-3</v>
      </c>
      <c r="G981" s="89">
        <v>50000</v>
      </c>
    </row>
    <row r="982" spans="1:7" x14ac:dyDescent="0.3">
      <c r="A982" s="89" t="s">
        <v>38</v>
      </c>
      <c r="B982" s="89" t="s">
        <v>69</v>
      </c>
      <c r="C982" s="89" t="s">
        <v>2313</v>
      </c>
      <c r="D982" s="89" t="s">
        <v>2335</v>
      </c>
      <c r="E982" s="89">
        <v>2.1999999999999999E-2</v>
      </c>
      <c r="F982" s="89">
        <v>2.1607327558509199E-3</v>
      </c>
      <c r="G982" s="89">
        <v>50000</v>
      </c>
    </row>
    <row r="983" spans="1:7" x14ac:dyDescent="0.3">
      <c r="A983" s="89" t="s">
        <v>38</v>
      </c>
      <c r="B983" s="89" t="s">
        <v>143</v>
      </c>
      <c r="C983" s="89" t="s">
        <v>2621</v>
      </c>
      <c r="D983" s="89" t="s">
        <v>2335</v>
      </c>
      <c r="E983" s="89">
        <v>2.1999999999999999E-2</v>
      </c>
      <c r="F983" s="89">
        <v>2.6485787875974798E-3</v>
      </c>
      <c r="G983" s="89">
        <v>50000</v>
      </c>
    </row>
    <row r="984" spans="1:7" x14ac:dyDescent="0.3">
      <c r="A984" s="89" t="s">
        <v>38</v>
      </c>
      <c r="B984" s="89" t="s">
        <v>182</v>
      </c>
      <c r="C984" s="89" t="s">
        <v>2481</v>
      </c>
      <c r="D984" s="89" t="s">
        <v>2335</v>
      </c>
      <c r="E984" s="89">
        <v>2.1999999999999999E-2</v>
      </c>
      <c r="F984" s="89">
        <v>2.8306252086346202E-2</v>
      </c>
      <c r="G984" s="89">
        <v>50000</v>
      </c>
    </row>
    <row r="985" spans="1:7" x14ac:dyDescent="0.3">
      <c r="A985" s="89" t="s">
        <v>38</v>
      </c>
      <c r="B985" s="89" t="s">
        <v>112</v>
      </c>
      <c r="C985" s="89" t="s">
        <v>2569</v>
      </c>
      <c r="D985" s="89" t="s">
        <v>2335</v>
      </c>
      <c r="E985" s="89">
        <v>2.1999999999999999E-2</v>
      </c>
      <c r="F985" s="89">
        <v>3.6447531073807399E-3</v>
      </c>
      <c r="G985" s="89">
        <v>50000</v>
      </c>
    </row>
    <row r="986" spans="1:7" x14ac:dyDescent="0.3">
      <c r="A986" s="89" t="s">
        <v>38</v>
      </c>
      <c r="B986" s="89" t="s">
        <v>114</v>
      </c>
      <c r="C986" s="89" t="s">
        <v>2642</v>
      </c>
      <c r="D986" s="89" t="s">
        <v>2335</v>
      </c>
      <c r="E986" s="89">
        <v>2.1999999999999999E-2</v>
      </c>
      <c r="F986" s="89">
        <v>3.1396907188909102E-4</v>
      </c>
      <c r="G986" s="89">
        <v>50000</v>
      </c>
    </row>
    <row r="987" spans="1:7" x14ac:dyDescent="0.3">
      <c r="A987" s="89" t="s">
        <v>38</v>
      </c>
      <c r="B987" s="89" t="s">
        <v>143</v>
      </c>
      <c r="C987" s="89" t="s">
        <v>2578</v>
      </c>
      <c r="D987" s="89" t="s">
        <v>2335</v>
      </c>
      <c r="E987" s="89">
        <v>2.1999999999999999E-2</v>
      </c>
      <c r="F987" s="89">
        <v>4.12285728976391E-4</v>
      </c>
      <c r="G987" s="89">
        <v>50000</v>
      </c>
    </row>
    <row r="988" spans="1:7" x14ac:dyDescent="0.3">
      <c r="A988" s="89" t="s">
        <v>38</v>
      </c>
      <c r="B988" s="89" t="s">
        <v>237</v>
      </c>
      <c r="C988" s="89" t="s">
        <v>2571</v>
      </c>
      <c r="D988" s="89" t="s">
        <v>2335</v>
      </c>
      <c r="E988" s="89">
        <v>2.1999999999999999E-2</v>
      </c>
      <c r="F988" s="89">
        <v>1.39394240275563E-4</v>
      </c>
      <c r="G988" s="89">
        <v>50000</v>
      </c>
    </row>
    <row r="989" spans="1:7" x14ac:dyDescent="0.3">
      <c r="A989" s="89" t="s">
        <v>38</v>
      </c>
      <c r="B989" s="89" t="s">
        <v>305</v>
      </c>
      <c r="C989" s="89" t="s">
        <v>2576</v>
      </c>
      <c r="D989" s="89" t="s">
        <v>2332</v>
      </c>
      <c r="E989" s="89">
        <v>2.1999999999999999E-2</v>
      </c>
      <c r="F989" s="89">
        <v>9.9999997473787503E-5</v>
      </c>
      <c r="G989" s="89">
        <v>50000</v>
      </c>
    </row>
    <row r="990" spans="1:7" x14ac:dyDescent="0.3">
      <c r="A990" s="89" t="s">
        <v>38</v>
      </c>
      <c r="B990" s="89" t="s">
        <v>1954</v>
      </c>
      <c r="C990" s="89" t="s">
        <v>2450</v>
      </c>
      <c r="D990" s="89" t="s">
        <v>2332</v>
      </c>
      <c r="E990" s="89">
        <v>2.1999999999999999E-2</v>
      </c>
      <c r="F990" s="89">
        <v>4.2825157611086403E-3</v>
      </c>
      <c r="G990" s="89">
        <v>50000</v>
      </c>
    </row>
    <row r="991" spans="1:7" x14ac:dyDescent="0.3">
      <c r="A991" s="89" t="s">
        <v>38</v>
      </c>
      <c r="B991" s="89" t="s">
        <v>114</v>
      </c>
      <c r="C991" s="89" t="s">
        <v>2643</v>
      </c>
      <c r="D991" s="89" t="s">
        <v>2333</v>
      </c>
      <c r="E991" s="89">
        <v>2.1999999999999999E-2</v>
      </c>
      <c r="F991" s="89">
        <v>1.2199999764561599E-2</v>
      </c>
      <c r="G991" s="89">
        <v>50000</v>
      </c>
    </row>
    <row r="992" spans="1:7" x14ac:dyDescent="0.3">
      <c r="A992" s="89" t="s">
        <v>38</v>
      </c>
      <c r="B992" s="89" t="s">
        <v>114</v>
      </c>
      <c r="C992" s="89" t="s">
        <v>2644</v>
      </c>
      <c r="D992" s="89" t="s">
        <v>2333</v>
      </c>
      <c r="E992" s="89">
        <v>2.1999999999999999E-2</v>
      </c>
      <c r="F992" s="89">
        <v>1.3574669299949199E-3</v>
      </c>
      <c r="G992" s="89">
        <v>50000</v>
      </c>
    </row>
    <row r="993" spans="1:7" x14ac:dyDescent="0.3">
      <c r="A993" s="89" t="s">
        <v>38</v>
      </c>
      <c r="B993" s="89" t="s">
        <v>143</v>
      </c>
      <c r="C993" s="89" t="s">
        <v>2621</v>
      </c>
      <c r="D993" s="89" t="s">
        <v>2333</v>
      </c>
      <c r="E993" s="89">
        <v>2.1999999999999999E-2</v>
      </c>
      <c r="F993" s="89">
        <v>3.0020637231933402E-4</v>
      </c>
      <c r="G993" s="89">
        <v>50000</v>
      </c>
    </row>
    <row r="994" spans="1:7" x14ac:dyDescent="0.3">
      <c r="A994" s="89" t="s">
        <v>38</v>
      </c>
      <c r="B994" s="89" t="s">
        <v>69</v>
      </c>
      <c r="C994" s="89" t="s">
        <v>2645</v>
      </c>
      <c r="D994" s="89" t="s">
        <v>2333</v>
      </c>
      <c r="E994" s="89">
        <v>2.1999999999999999E-2</v>
      </c>
      <c r="F994" s="89">
        <v>1.0466138270577901E-5</v>
      </c>
      <c r="G994" s="89">
        <v>50000</v>
      </c>
    </row>
    <row r="995" spans="1:7" x14ac:dyDescent="0.3">
      <c r="A995" s="89" t="s">
        <v>38</v>
      </c>
      <c r="B995" s="89" t="s">
        <v>94</v>
      </c>
      <c r="C995" s="89" t="s">
        <v>2522</v>
      </c>
      <c r="D995" s="89" t="s">
        <v>2333</v>
      </c>
      <c r="E995" s="89">
        <v>2.1999999999999999E-2</v>
      </c>
      <c r="F995" s="89">
        <v>3.4714402035411398E-5</v>
      </c>
      <c r="G995" s="89">
        <v>50000</v>
      </c>
    </row>
    <row r="996" spans="1:7" x14ac:dyDescent="0.3">
      <c r="A996" s="89" t="s">
        <v>38</v>
      </c>
      <c r="B996" s="89" t="s">
        <v>112</v>
      </c>
      <c r="C996" s="89" t="s">
        <v>2560</v>
      </c>
      <c r="D996" s="89" t="s">
        <v>2333</v>
      </c>
      <c r="E996" s="89">
        <v>2.1999999999999999E-2</v>
      </c>
      <c r="F996" s="89">
        <v>3.9520943116298102E-3</v>
      </c>
      <c r="G996" s="89">
        <v>50000</v>
      </c>
    </row>
    <row r="997" spans="1:7" x14ac:dyDescent="0.3">
      <c r="A997" s="89" t="s">
        <v>38</v>
      </c>
      <c r="B997" s="89" t="s">
        <v>112</v>
      </c>
      <c r="C997" s="89" t="s">
        <v>2569</v>
      </c>
      <c r="D997" s="89" t="s">
        <v>2333</v>
      </c>
      <c r="E997" s="89">
        <v>2.1999999999999999E-2</v>
      </c>
      <c r="F997" s="89">
        <v>7.1268687238788996E-6</v>
      </c>
      <c r="G997" s="89">
        <v>50000</v>
      </c>
    </row>
    <row r="998" spans="1:7" x14ac:dyDescent="0.3">
      <c r="A998" s="89" t="s">
        <v>38</v>
      </c>
      <c r="B998" s="89" t="s">
        <v>237</v>
      </c>
      <c r="C998" s="89" t="s">
        <v>2646</v>
      </c>
      <c r="D998" s="89" t="s">
        <v>2333</v>
      </c>
      <c r="E998" s="89">
        <v>2.1999999999999999E-2</v>
      </c>
      <c r="F998" s="89">
        <v>2.0644396933025699E-4</v>
      </c>
      <c r="G998" s="89">
        <v>50000</v>
      </c>
    </row>
    <row r="999" spans="1:7" x14ac:dyDescent="0.3">
      <c r="A999" s="89" t="s">
        <v>38</v>
      </c>
      <c r="B999" s="89" t="s">
        <v>114</v>
      </c>
      <c r="C999" s="89" t="s">
        <v>2308</v>
      </c>
      <c r="D999" s="89" t="s">
        <v>2457</v>
      </c>
      <c r="E999" s="89">
        <v>2.1999999999999999E-2</v>
      </c>
      <c r="F999" s="89">
        <v>4.8634344198671998E-3</v>
      </c>
      <c r="G999" s="89">
        <v>50000</v>
      </c>
    </row>
    <row r="1000" spans="1:7" x14ac:dyDescent="0.3">
      <c r="A1000" s="89" t="s">
        <v>38</v>
      </c>
      <c r="B1000" s="89" t="s">
        <v>212</v>
      </c>
      <c r="C1000" s="89" t="s">
        <v>2482</v>
      </c>
      <c r="D1000" s="89" t="s">
        <v>2457</v>
      </c>
      <c r="E1000" s="89">
        <v>2.1999999999999999E-2</v>
      </c>
      <c r="F1000" s="89">
        <v>2.7136960190356899E-2</v>
      </c>
      <c r="G1000" s="89">
        <v>50000</v>
      </c>
    </row>
    <row r="1001" spans="1:7" x14ac:dyDescent="0.3">
      <c r="A1001" s="89" t="s">
        <v>38</v>
      </c>
      <c r="B1001" s="89" t="s">
        <v>182</v>
      </c>
      <c r="C1001" s="89" t="s">
        <v>2647</v>
      </c>
      <c r="D1001" s="89" t="s">
        <v>2457</v>
      </c>
      <c r="E1001" s="89">
        <v>2.1999999999999999E-2</v>
      </c>
      <c r="F1001" s="89">
        <v>8.2500003278255393E-2</v>
      </c>
      <c r="G1001" s="89">
        <v>50000</v>
      </c>
    </row>
    <row r="1002" spans="1:7" x14ac:dyDescent="0.3">
      <c r="A1002" s="89" t="s">
        <v>38</v>
      </c>
      <c r="B1002" s="89" t="s">
        <v>212</v>
      </c>
      <c r="C1002" s="89" t="s">
        <v>2514</v>
      </c>
      <c r="D1002" s="89" t="s">
        <v>2338</v>
      </c>
      <c r="E1002" s="89">
        <v>2.1999999999999999E-2</v>
      </c>
      <c r="F1002" s="89">
        <v>3.8999998942017499E-3</v>
      </c>
      <c r="G1002" s="89">
        <v>50000</v>
      </c>
    </row>
    <row r="1003" spans="1:7" x14ac:dyDescent="0.3">
      <c r="A1003" s="89" t="s">
        <v>38</v>
      </c>
      <c r="B1003" s="89" t="s">
        <v>237</v>
      </c>
      <c r="C1003" s="89" t="s">
        <v>2583</v>
      </c>
      <c r="D1003" s="89" t="s">
        <v>2338</v>
      </c>
      <c r="E1003" s="89">
        <v>2.1999999999999999E-2</v>
      </c>
      <c r="F1003" s="89">
        <v>9.9999997473787503E-5</v>
      </c>
      <c r="G1003" s="89">
        <v>50000</v>
      </c>
    </row>
    <row r="1004" spans="1:7" x14ac:dyDescent="0.3">
      <c r="A1004" s="89" t="s">
        <v>38</v>
      </c>
      <c r="B1004" s="89" t="s">
        <v>305</v>
      </c>
      <c r="C1004" s="89" t="s">
        <v>2641</v>
      </c>
      <c r="D1004" s="89" t="s">
        <v>2338</v>
      </c>
      <c r="E1004" s="89">
        <v>2.1999999999999999E-2</v>
      </c>
      <c r="F1004" s="89">
        <v>3.0000001424923501E-4</v>
      </c>
      <c r="G1004" s="89">
        <v>50000</v>
      </c>
    </row>
    <row r="1005" spans="1:7" x14ac:dyDescent="0.3">
      <c r="A1005" s="89" t="s">
        <v>38</v>
      </c>
      <c r="B1005" s="89" t="s">
        <v>317</v>
      </c>
      <c r="C1005" s="89" t="s">
        <v>2648</v>
      </c>
      <c r="D1005" s="89" t="s">
        <v>2338</v>
      </c>
      <c r="E1005" s="89">
        <v>2.1999999999999999E-2</v>
      </c>
      <c r="F1005" s="89">
        <v>1.93000007420778E-2</v>
      </c>
      <c r="G1005" s="89">
        <v>50000</v>
      </c>
    </row>
    <row r="1006" spans="1:7" x14ac:dyDescent="0.3">
      <c r="A1006" s="89" t="s">
        <v>38</v>
      </c>
      <c r="B1006" s="89" t="s">
        <v>1954</v>
      </c>
      <c r="C1006" s="89" t="s">
        <v>2551</v>
      </c>
      <c r="D1006" s="89" t="s">
        <v>2338</v>
      </c>
      <c r="E1006" s="89">
        <v>2.1999999999999999E-2</v>
      </c>
      <c r="F1006" s="89">
        <v>7.7843271602414096E-2</v>
      </c>
      <c r="G1006" s="89">
        <v>50000</v>
      </c>
    </row>
    <row r="1007" spans="1:7" x14ac:dyDescent="0.3">
      <c r="A1007" s="89" t="s">
        <v>38</v>
      </c>
      <c r="B1007" s="89" t="s">
        <v>143</v>
      </c>
      <c r="C1007" s="89" t="s">
        <v>2649</v>
      </c>
      <c r="D1007" s="89" t="s">
        <v>2338</v>
      </c>
      <c r="E1007" s="89">
        <v>2.1999999999999999E-2</v>
      </c>
      <c r="F1007" s="89">
        <v>1.5612811267878199E-3</v>
      </c>
      <c r="G1007" s="89">
        <v>50000</v>
      </c>
    </row>
    <row r="1008" spans="1:7" x14ac:dyDescent="0.3">
      <c r="A1008" s="89" t="s">
        <v>38</v>
      </c>
      <c r="B1008" s="89" t="s">
        <v>182</v>
      </c>
      <c r="C1008" s="89" t="s">
        <v>2555</v>
      </c>
      <c r="D1008" s="89" t="s">
        <v>2338</v>
      </c>
      <c r="E1008" s="89">
        <v>2.1999999999999999E-2</v>
      </c>
      <c r="F1008" s="89">
        <v>3.9030879628845199E-3</v>
      </c>
      <c r="G1008" s="89">
        <v>50000</v>
      </c>
    </row>
    <row r="1009" spans="1:7" x14ac:dyDescent="0.3">
      <c r="A1009" s="89" t="s">
        <v>38</v>
      </c>
      <c r="B1009" s="89" t="s">
        <v>305</v>
      </c>
      <c r="C1009" s="89" t="s">
        <v>2577</v>
      </c>
      <c r="D1009" s="89" t="s">
        <v>2338</v>
      </c>
      <c r="E1009" s="89">
        <v>2.1999999999999999E-2</v>
      </c>
      <c r="F1009" s="89">
        <v>1.5671657781008599E-4</v>
      </c>
      <c r="G1009" s="89">
        <v>50000</v>
      </c>
    </row>
    <row r="1010" spans="1:7" x14ac:dyDescent="0.3">
      <c r="A1010" s="89" t="s">
        <v>38</v>
      </c>
      <c r="B1010" s="89" t="s">
        <v>182</v>
      </c>
      <c r="C1010" s="89" t="s">
        <v>2493</v>
      </c>
      <c r="D1010" s="89" t="s">
        <v>2338</v>
      </c>
      <c r="E1010" s="89">
        <v>2.1999999999999999E-2</v>
      </c>
      <c r="F1010" s="89">
        <v>3.64452402941091E-4</v>
      </c>
      <c r="G1010" s="89">
        <v>50000</v>
      </c>
    </row>
    <row r="1011" spans="1:7" x14ac:dyDescent="0.3">
      <c r="A1011" s="89" t="s">
        <v>38</v>
      </c>
      <c r="B1011" s="89" t="s">
        <v>212</v>
      </c>
      <c r="C1011" s="89" t="s">
        <v>2550</v>
      </c>
      <c r="D1011" s="89" t="s">
        <v>2338</v>
      </c>
      <c r="E1011" s="89">
        <v>2.1999999999999999E-2</v>
      </c>
      <c r="F1011" s="89">
        <v>1.2902776113012701E-4</v>
      </c>
      <c r="G1011" s="89">
        <v>50000</v>
      </c>
    </row>
    <row r="1012" spans="1:7" x14ac:dyDescent="0.3">
      <c r="A1012" s="89" t="s">
        <v>38</v>
      </c>
      <c r="B1012" s="89" t="s">
        <v>1954</v>
      </c>
      <c r="C1012" s="89" t="s">
        <v>2650</v>
      </c>
      <c r="D1012" s="89" t="s">
        <v>2338</v>
      </c>
      <c r="E1012" s="89">
        <v>2.1999999999999999E-2</v>
      </c>
      <c r="F1012" s="89">
        <v>1.6032544815122299E-2</v>
      </c>
      <c r="G1012" s="89">
        <v>50000</v>
      </c>
    </row>
    <row r="1013" spans="1:7" x14ac:dyDescent="0.3">
      <c r="A1013" s="89" t="s">
        <v>38</v>
      </c>
      <c r="B1013" s="89" t="s">
        <v>317</v>
      </c>
      <c r="C1013" s="89" t="s">
        <v>2651</v>
      </c>
      <c r="D1013" s="89" t="s">
        <v>2338</v>
      </c>
      <c r="E1013" s="89">
        <v>2.1999999999999999E-2</v>
      </c>
      <c r="F1013" s="89">
        <v>2.7146059972516499E-3</v>
      </c>
      <c r="G1013" s="89">
        <v>50000</v>
      </c>
    </row>
    <row r="1014" spans="1:7" x14ac:dyDescent="0.3">
      <c r="A1014" s="89" t="s">
        <v>38</v>
      </c>
      <c r="B1014" s="89" t="s">
        <v>237</v>
      </c>
      <c r="C1014" s="89" t="s">
        <v>2341</v>
      </c>
      <c r="D1014" s="89" t="s">
        <v>2331</v>
      </c>
      <c r="E1014" s="89">
        <v>2.1999999999999999E-2</v>
      </c>
      <c r="F1014" s="89">
        <v>9.9999997473787503E-5</v>
      </c>
      <c r="G1014" s="89">
        <v>50000</v>
      </c>
    </row>
    <row r="1015" spans="1:7" x14ac:dyDescent="0.3">
      <c r="A1015" s="89" t="s">
        <v>38</v>
      </c>
      <c r="B1015" s="89" t="s">
        <v>317</v>
      </c>
      <c r="C1015" s="89" t="s">
        <v>2285</v>
      </c>
      <c r="D1015" s="89" t="s">
        <v>2331</v>
      </c>
      <c r="E1015" s="89">
        <v>2.1999999999999999E-2</v>
      </c>
      <c r="F1015" s="89">
        <v>6.3113542653244299E-3</v>
      </c>
      <c r="G1015" s="89">
        <v>50000</v>
      </c>
    </row>
    <row r="1016" spans="1:7" x14ac:dyDescent="0.3">
      <c r="A1016" s="89" t="s">
        <v>38</v>
      </c>
      <c r="B1016" s="89" t="s">
        <v>112</v>
      </c>
      <c r="C1016" s="89" t="s">
        <v>2569</v>
      </c>
      <c r="D1016" s="89" t="s">
        <v>2331</v>
      </c>
      <c r="E1016" s="89">
        <v>2.1999999999999999E-2</v>
      </c>
      <c r="F1016" s="89">
        <v>2.1331742828672701E-5</v>
      </c>
      <c r="G1016" s="89">
        <v>50000</v>
      </c>
    </row>
    <row r="1017" spans="1:7" x14ac:dyDescent="0.3">
      <c r="A1017" s="89" t="s">
        <v>38</v>
      </c>
      <c r="B1017" s="89" t="s">
        <v>1954</v>
      </c>
      <c r="C1017" s="89" t="s">
        <v>2422</v>
      </c>
      <c r="D1017" s="89" t="s">
        <v>2331</v>
      </c>
      <c r="E1017" s="89">
        <v>2.1999999999999999E-2</v>
      </c>
      <c r="F1017" s="89">
        <v>2.8384229176439599E-2</v>
      </c>
      <c r="G1017" s="89">
        <v>50000</v>
      </c>
    </row>
    <row r="1018" spans="1:7" x14ac:dyDescent="0.3">
      <c r="A1018" s="89" t="s">
        <v>38</v>
      </c>
      <c r="B1018" s="89" t="s">
        <v>72</v>
      </c>
      <c r="C1018" s="89" t="s">
        <v>2652</v>
      </c>
      <c r="D1018" s="89" t="s">
        <v>2330</v>
      </c>
      <c r="E1018" s="89">
        <v>2.1999999999999999E-2</v>
      </c>
      <c r="F1018" s="89">
        <v>1.9999999494757501E-4</v>
      </c>
      <c r="G1018" s="89">
        <v>50000</v>
      </c>
    </row>
    <row r="1019" spans="1:7" x14ac:dyDescent="0.3">
      <c r="A1019" s="89" t="s">
        <v>38</v>
      </c>
      <c r="B1019" s="89" t="s">
        <v>305</v>
      </c>
      <c r="C1019" s="89" t="s">
        <v>2620</v>
      </c>
      <c r="D1019" s="89" t="s">
        <v>2330</v>
      </c>
      <c r="E1019" s="89">
        <v>2.1999999999999999E-2</v>
      </c>
      <c r="F1019" s="89">
        <v>1.9999999494757501E-4</v>
      </c>
      <c r="G1019" s="89">
        <v>50000</v>
      </c>
    </row>
    <row r="1020" spans="1:7" x14ac:dyDescent="0.3">
      <c r="A1020" s="89" t="s">
        <v>38</v>
      </c>
      <c r="B1020" s="89" t="s">
        <v>94</v>
      </c>
      <c r="C1020" s="89" t="s">
        <v>2531</v>
      </c>
      <c r="D1020" s="89" t="s">
        <v>2330</v>
      </c>
      <c r="E1020" s="89">
        <v>2.1999999999999999E-2</v>
      </c>
      <c r="F1020" s="89">
        <v>6.53801719394137E-4</v>
      </c>
      <c r="G1020" s="89">
        <v>50000</v>
      </c>
    </row>
    <row r="1021" spans="1:7" x14ac:dyDescent="0.3">
      <c r="A1021" s="89" t="s">
        <v>38</v>
      </c>
      <c r="B1021" s="89" t="s">
        <v>94</v>
      </c>
      <c r="C1021" s="89" t="s">
        <v>2544</v>
      </c>
      <c r="D1021" s="89" t="s">
        <v>2330</v>
      </c>
      <c r="E1021" s="89">
        <v>2.1999999999999999E-2</v>
      </c>
      <c r="F1021" s="89">
        <v>5.4987731741083E-6</v>
      </c>
      <c r="G1021" s="89">
        <v>50000</v>
      </c>
    </row>
    <row r="1022" spans="1:7" x14ac:dyDescent="0.3">
      <c r="A1022" s="89" t="s">
        <v>38</v>
      </c>
      <c r="B1022" s="89" t="s">
        <v>143</v>
      </c>
      <c r="C1022" s="89" t="s">
        <v>2621</v>
      </c>
      <c r="D1022" s="89" t="s">
        <v>2330</v>
      </c>
      <c r="E1022" s="89">
        <v>2.1999999999999999E-2</v>
      </c>
      <c r="F1022" s="89">
        <v>1.5138556163879499E-4</v>
      </c>
      <c r="G1022" s="89">
        <v>50000</v>
      </c>
    </row>
    <row r="1023" spans="1:7" x14ac:dyDescent="0.3">
      <c r="A1023" s="89" t="s">
        <v>38</v>
      </c>
      <c r="B1023" s="89" t="s">
        <v>212</v>
      </c>
      <c r="C1023" s="89" t="s">
        <v>2550</v>
      </c>
      <c r="D1023" s="89" t="s">
        <v>2330</v>
      </c>
      <c r="E1023" s="89">
        <v>2.1999999999999999E-2</v>
      </c>
      <c r="F1023" s="89">
        <v>7.7895669237576596E-5</v>
      </c>
      <c r="G1023" s="89">
        <v>50000</v>
      </c>
    </row>
    <row r="1024" spans="1:7" x14ac:dyDescent="0.3">
      <c r="A1024" s="89" t="s">
        <v>38</v>
      </c>
      <c r="B1024" s="89" t="s">
        <v>69</v>
      </c>
      <c r="C1024" s="89" t="s">
        <v>2653</v>
      </c>
      <c r="D1024" s="89" t="s">
        <v>2342</v>
      </c>
      <c r="E1024" s="89">
        <v>2.1999999999999999E-2</v>
      </c>
      <c r="F1024" s="89">
        <v>0</v>
      </c>
      <c r="G1024" s="89">
        <v>50000</v>
      </c>
    </row>
    <row r="1025" spans="1:7" x14ac:dyDescent="0.3">
      <c r="A1025" s="89" t="s">
        <v>38</v>
      </c>
      <c r="B1025" s="89" t="s">
        <v>112</v>
      </c>
      <c r="C1025" s="89" t="s">
        <v>2638</v>
      </c>
      <c r="D1025" s="89" t="s">
        <v>2342</v>
      </c>
      <c r="E1025" s="89">
        <v>2.1999999999999999E-2</v>
      </c>
      <c r="F1025" s="89">
        <v>0</v>
      </c>
      <c r="G1025" s="89">
        <v>50000</v>
      </c>
    </row>
    <row r="1026" spans="1:7" x14ac:dyDescent="0.3">
      <c r="A1026" s="89" t="s">
        <v>38</v>
      </c>
      <c r="B1026" s="89" t="s">
        <v>1954</v>
      </c>
      <c r="C1026" s="89" t="s">
        <v>2479</v>
      </c>
      <c r="D1026" s="89" t="s">
        <v>2342</v>
      </c>
      <c r="E1026" s="89">
        <v>2.1999999999999999E-2</v>
      </c>
      <c r="F1026" s="89">
        <v>9.9999997473787503E-5</v>
      </c>
      <c r="G1026" s="89">
        <v>50000</v>
      </c>
    </row>
    <row r="1027" spans="1:7" x14ac:dyDescent="0.3">
      <c r="A1027" s="89" t="s">
        <v>38</v>
      </c>
      <c r="B1027" s="89" t="s">
        <v>317</v>
      </c>
      <c r="C1027" s="89" t="s">
        <v>2603</v>
      </c>
      <c r="D1027" s="89" t="s">
        <v>2342</v>
      </c>
      <c r="E1027" s="89">
        <v>2.1999999999999999E-2</v>
      </c>
      <c r="F1027" s="89">
        <v>3.5526175036775599E-5</v>
      </c>
      <c r="G1027" s="89">
        <v>50000</v>
      </c>
    </row>
    <row r="1028" spans="1:7" x14ac:dyDescent="0.3">
      <c r="A1028" s="89" t="s">
        <v>38</v>
      </c>
      <c r="B1028" s="89" t="s">
        <v>94</v>
      </c>
      <c r="C1028" s="89" t="s">
        <v>2594</v>
      </c>
      <c r="D1028" s="89" t="s">
        <v>2342</v>
      </c>
      <c r="E1028" s="89">
        <v>2.1999999999999999E-2</v>
      </c>
      <c r="F1028" s="89">
        <v>2.71030892035762E-4</v>
      </c>
      <c r="G1028" s="89">
        <v>50000</v>
      </c>
    </row>
    <row r="1029" spans="1:7" x14ac:dyDescent="0.3">
      <c r="A1029" s="89" t="s">
        <v>38</v>
      </c>
      <c r="B1029" s="89" t="s">
        <v>182</v>
      </c>
      <c r="C1029" s="89" t="s">
        <v>2654</v>
      </c>
      <c r="D1029" s="89" t="s">
        <v>2342</v>
      </c>
      <c r="E1029" s="89">
        <v>2.1999999999999999E-2</v>
      </c>
      <c r="F1029" s="89">
        <v>6.0970039544785199E-5</v>
      </c>
      <c r="G1029" s="89">
        <v>50000</v>
      </c>
    </row>
    <row r="1030" spans="1:7" x14ac:dyDescent="0.3">
      <c r="A1030" s="89" t="s">
        <v>38</v>
      </c>
      <c r="B1030" s="89" t="s">
        <v>143</v>
      </c>
      <c r="C1030" s="89" t="s">
        <v>2621</v>
      </c>
      <c r="D1030" s="89" t="s">
        <v>2453</v>
      </c>
      <c r="E1030" s="89">
        <v>2.1999999999999999E-2</v>
      </c>
      <c r="F1030" s="89">
        <v>1.0999999940395301E-3</v>
      </c>
      <c r="G1030" s="89">
        <v>50000</v>
      </c>
    </row>
    <row r="1031" spans="1:7" x14ac:dyDescent="0.3">
      <c r="A1031" s="89" t="s">
        <v>38</v>
      </c>
      <c r="B1031" s="89" t="s">
        <v>69</v>
      </c>
      <c r="C1031" s="89" t="s">
        <v>2645</v>
      </c>
      <c r="D1031" s="89" t="s">
        <v>2453</v>
      </c>
      <c r="E1031" s="89">
        <v>2.1999999999999999E-2</v>
      </c>
      <c r="F1031" s="89">
        <v>0</v>
      </c>
      <c r="G1031" s="89">
        <v>50000</v>
      </c>
    </row>
    <row r="1032" spans="1:7" x14ac:dyDescent="0.3">
      <c r="A1032" s="89" t="s">
        <v>38</v>
      </c>
      <c r="B1032" s="89" t="s">
        <v>72</v>
      </c>
      <c r="C1032" s="89" t="s">
        <v>2655</v>
      </c>
      <c r="D1032" s="89" t="s">
        <v>2453</v>
      </c>
      <c r="E1032" s="89">
        <v>2.1999999999999999E-2</v>
      </c>
      <c r="F1032" s="89">
        <v>3.72000001370906E-2</v>
      </c>
      <c r="G1032" s="89">
        <v>50000</v>
      </c>
    </row>
    <row r="1033" spans="1:7" x14ac:dyDescent="0.3">
      <c r="A1033" s="89" t="s">
        <v>38</v>
      </c>
      <c r="B1033" s="89" t="s">
        <v>112</v>
      </c>
      <c r="C1033" s="89" t="s">
        <v>2561</v>
      </c>
      <c r="D1033" s="89" t="s">
        <v>2336</v>
      </c>
      <c r="E1033" s="89">
        <v>2.1999999999999999E-2</v>
      </c>
      <c r="F1033" s="89">
        <v>3.2533727943337399E-3</v>
      </c>
      <c r="G1033" s="89">
        <v>50000</v>
      </c>
    </row>
    <row r="1034" spans="1:7" x14ac:dyDescent="0.3">
      <c r="A1034" s="89" t="s">
        <v>38</v>
      </c>
      <c r="B1034" s="89" t="s">
        <v>1954</v>
      </c>
      <c r="C1034" s="89" t="s">
        <v>2312</v>
      </c>
      <c r="D1034" s="89" t="s">
        <v>2336</v>
      </c>
      <c r="E1034" s="89">
        <v>2.1999999999999999E-2</v>
      </c>
      <c r="F1034" s="89">
        <v>5.5036642938076502E-3</v>
      </c>
      <c r="G1034" s="89">
        <v>50000</v>
      </c>
    </row>
    <row r="1035" spans="1:7" x14ac:dyDescent="0.3">
      <c r="A1035" s="89" t="s">
        <v>38</v>
      </c>
      <c r="B1035" s="89" t="s">
        <v>143</v>
      </c>
      <c r="C1035" s="89" t="s">
        <v>2621</v>
      </c>
      <c r="D1035" s="89" t="s">
        <v>2336</v>
      </c>
      <c r="E1035" s="89">
        <v>2.1999999999999999E-2</v>
      </c>
      <c r="F1035" s="89">
        <v>1.5665222392816701E-3</v>
      </c>
      <c r="G1035" s="89">
        <v>50000</v>
      </c>
    </row>
    <row r="1036" spans="1:7" x14ac:dyDescent="0.3">
      <c r="A1036" s="89" t="s">
        <v>38</v>
      </c>
      <c r="B1036" s="89" t="s">
        <v>114</v>
      </c>
      <c r="C1036" s="89" t="s">
        <v>2496</v>
      </c>
      <c r="D1036" s="89" t="s">
        <v>2345</v>
      </c>
      <c r="E1036" s="89">
        <v>2.1999999999999999E-2</v>
      </c>
      <c r="F1036" s="89">
        <v>0.15369999408721899</v>
      </c>
      <c r="G1036" s="89">
        <v>50000</v>
      </c>
    </row>
    <row r="1037" spans="1:7" x14ac:dyDescent="0.3">
      <c r="A1037" s="89" t="s">
        <v>38</v>
      </c>
      <c r="B1037" s="89" t="s">
        <v>114</v>
      </c>
      <c r="C1037" s="89" t="s">
        <v>2541</v>
      </c>
      <c r="D1037" s="89" t="s">
        <v>2345</v>
      </c>
      <c r="E1037" s="89">
        <v>2.1999999999999999E-2</v>
      </c>
      <c r="F1037" s="89">
        <v>8.9699998497962896E-2</v>
      </c>
      <c r="G1037" s="89">
        <v>50000</v>
      </c>
    </row>
    <row r="1038" spans="1:7" x14ac:dyDescent="0.3">
      <c r="A1038" s="89" t="s">
        <v>38</v>
      </c>
      <c r="B1038" s="89" t="s">
        <v>305</v>
      </c>
      <c r="C1038" s="89" t="s">
        <v>2499</v>
      </c>
      <c r="D1038" s="89" t="s">
        <v>2345</v>
      </c>
      <c r="E1038" s="89">
        <v>2.1999999999999999E-2</v>
      </c>
      <c r="F1038" s="89">
        <v>2.5100000202655699E-2</v>
      </c>
      <c r="G1038" s="89">
        <v>50000</v>
      </c>
    </row>
    <row r="1039" spans="1:7" x14ac:dyDescent="0.3">
      <c r="A1039" s="89" t="s">
        <v>38</v>
      </c>
      <c r="B1039" s="89" t="s">
        <v>305</v>
      </c>
      <c r="C1039" s="89" t="s">
        <v>2656</v>
      </c>
      <c r="D1039" s="89" t="s">
        <v>2340</v>
      </c>
      <c r="E1039" s="89">
        <v>2.1999999999999999E-2</v>
      </c>
      <c r="F1039" s="89">
        <v>3.5314529854266002E-2</v>
      </c>
      <c r="G1039" s="89">
        <v>50000</v>
      </c>
    </row>
    <row r="1040" spans="1:7" x14ac:dyDescent="0.3">
      <c r="A1040" s="89" t="s">
        <v>38</v>
      </c>
      <c r="B1040" s="89" t="s">
        <v>182</v>
      </c>
      <c r="C1040" s="89" t="s">
        <v>2657</v>
      </c>
      <c r="D1040" s="89" t="s">
        <v>2340</v>
      </c>
      <c r="E1040" s="89">
        <v>2.1999999999999999E-2</v>
      </c>
      <c r="F1040" s="89">
        <v>0.132200002670288</v>
      </c>
      <c r="G1040" s="89">
        <v>50000</v>
      </c>
    </row>
    <row r="1041" spans="1:7" x14ac:dyDescent="0.3">
      <c r="A1041" s="89" t="s">
        <v>38</v>
      </c>
      <c r="B1041" s="89" t="s">
        <v>212</v>
      </c>
      <c r="C1041" s="89" t="s">
        <v>2592</v>
      </c>
      <c r="D1041" s="89" t="s">
        <v>2348</v>
      </c>
      <c r="E1041" s="89">
        <v>2.1999999999999999E-2</v>
      </c>
      <c r="F1041" s="89">
        <v>1.1521495972560299E-2</v>
      </c>
      <c r="G1041" s="89">
        <v>50000</v>
      </c>
    </row>
    <row r="1042" spans="1:7" x14ac:dyDescent="0.3">
      <c r="A1042" s="89" t="s">
        <v>38</v>
      </c>
      <c r="B1042" s="89" t="s">
        <v>94</v>
      </c>
      <c r="C1042" s="89" t="s">
        <v>2594</v>
      </c>
      <c r="D1042" s="89" t="s">
        <v>2348</v>
      </c>
      <c r="E1042" s="89">
        <v>2.1999999999999999E-2</v>
      </c>
      <c r="F1042" s="89">
        <v>1.05999996885657E-2</v>
      </c>
      <c r="G1042" s="89">
        <v>50000</v>
      </c>
    </row>
    <row r="1043" spans="1:7" x14ac:dyDescent="0.3">
      <c r="A1043" s="89" t="s">
        <v>38</v>
      </c>
      <c r="B1043" s="89" t="s">
        <v>1954</v>
      </c>
      <c r="C1043" s="89" t="s">
        <v>2429</v>
      </c>
      <c r="D1043" s="89" t="s">
        <v>2344</v>
      </c>
      <c r="E1043" s="89">
        <v>2.1999999999999999E-2</v>
      </c>
      <c r="F1043" s="89">
        <v>8.2999996840953799E-2</v>
      </c>
      <c r="G1043" s="89">
        <v>50000</v>
      </c>
    </row>
    <row r="1044" spans="1:7" x14ac:dyDescent="0.3">
      <c r="A1044" s="89" t="s">
        <v>38</v>
      </c>
      <c r="B1044" s="89" t="s">
        <v>212</v>
      </c>
      <c r="C1044" s="89" t="s">
        <v>2514</v>
      </c>
      <c r="D1044" s="89" t="s">
        <v>2337</v>
      </c>
      <c r="E1044" s="89">
        <v>2.1000000000000001E-2</v>
      </c>
      <c r="F1044" s="89">
        <v>9.9999997473787503E-5</v>
      </c>
      <c r="G1044" s="89">
        <v>50000</v>
      </c>
    </row>
    <row r="1045" spans="1:7" x14ac:dyDescent="0.3">
      <c r="A1045" s="89" t="s">
        <v>38</v>
      </c>
      <c r="B1045" s="89" t="s">
        <v>237</v>
      </c>
      <c r="C1045" s="89" t="s">
        <v>2583</v>
      </c>
      <c r="D1045" s="89" t="s">
        <v>2337</v>
      </c>
      <c r="E1045" s="89">
        <v>2.1000000000000001E-2</v>
      </c>
      <c r="F1045" s="89">
        <v>0</v>
      </c>
      <c r="G1045" s="89">
        <v>50000</v>
      </c>
    </row>
    <row r="1046" spans="1:7" x14ac:dyDescent="0.3">
      <c r="A1046" s="89" t="s">
        <v>38</v>
      </c>
      <c r="B1046" s="89" t="s">
        <v>72</v>
      </c>
      <c r="C1046" s="89" t="s">
        <v>2658</v>
      </c>
      <c r="D1046" s="89" t="s">
        <v>2337</v>
      </c>
      <c r="E1046" s="89">
        <v>2.1000000000000001E-2</v>
      </c>
      <c r="F1046" s="89">
        <v>4.9116709394819702E-4</v>
      </c>
      <c r="G1046" s="89">
        <v>50000</v>
      </c>
    </row>
    <row r="1047" spans="1:7" x14ac:dyDescent="0.3">
      <c r="A1047" s="89" t="s">
        <v>38</v>
      </c>
      <c r="B1047" s="89" t="s">
        <v>69</v>
      </c>
      <c r="C1047" s="89" t="s">
        <v>2659</v>
      </c>
      <c r="D1047" s="89" t="s">
        <v>2337</v>
      </c>
      <c r="E1047" s="89">
        <v>2.1000000000000001E-2</v>
      </c>
      <c r="F1047" s="89">
        <v>6.0532789808171002E-5</v>
      </c>
      <c r="G1047" s="89">
        <v>50000</v>
      </c>
    </row>
    <row r="1048" spans="1:7" x14ac:dyDescent="0.3">
      <c r="A1048" s="89" t="s">
        <v>38</v>
      </c>
      <c r="B1048" s="89" t="s">
        <v>112</v>
      </c>
      <c r="C1048" s="89" t="s">
        <v>2660</v>
      </c>
      <c r="D1048" s="89" t="s">
        <v>2337</v>
      </c>
      <c r="E1048" s="89">
        <v>2.1000000000000001E-2</v>
      </c>
      <c r="F1048" s="89">
        <v>7.1633347167051502E-4</v>
      </c>
      <c r="G1048" s="89">
        <v>50000</v>
      </c>
    </row>
    <row r="1049" spans="1:7" x14ac:dyDescent="0.3">
      <c r="A1049" s="89" t="s">
        <v>38</v>
      </c>
      <c r="B1049" s="89" t="s">
        <v>143</v>
      </c>
      <c r="C1049" s="89" t="s">
        <v>2310</v>
      </c>
      <c r="D1049" s="89" t="s">
        <v>2337</v>
      </c>
      <c r="E1049" s="89">
        <v>2.1000000000000001E-2</v>
      </c>
      <c r="F1049" s="89">
        <v>3.6871671367752303E-2</v>
      </c>
      <c r="G1049" s="89">
        <v>50000</v>
      </c>
    </row>
    <row r="1050" spans="1:7" x14ac:dyDescent="0.3">
      <c r="A1050" s="89" t="s">
        <v>38</v>
      </c>
      <c r="B1050" s="89" t="s">
        <v>143</v>
      </c>
      <c r="C1050" s="89" t="s">
        <v>2621</v>
      </c>
      <c r="D1050" s="89" t="s">
        <v>2337</v>
      </c>
      <c r="E1050" s="89">
        <v>2.1000000000000001E-2</v>
      </c>
      <c r="F1050" s="89">
        <v>6.4473422808160395E-4</v>
      </c>
      <c r="G1050" s="89">
        <v>50000</v>
      </c>
    </row>
    <row r="1051" spans="1:7" x14ac:dyDescent="0.3">
      <c r="A1051" s="89" t="s">
        <v>38</v>
      </c>
      <c r="B1051" s="89" t="s">
        <v>317</v>
      </c>
      <c r="C1051" s="89" t="s">
        <v>2661</v>
      </c>
      <c r="D1051" s="89" t="s">
        <v>2337</v>
      </c>
      <c r="E1051" s="89">
        <v>2.1000000000000001E-2</v>
      </c>
      <c r="F1051" s="89">
        <v>7.1391630399314504E-5</v>
      </c>
      <c r="G1051" s="89">
        <v>50000</v>
      </c>
    </row>
    <row r="1052" spans="1:7" x14ac:dyDescent="0.3">
      <c r="A1052" s="89" t="s">
        <v>38</v>
      </c>
      <c r="B1052" s="89" t="s">
        <v>114</v>
      </c>
      <c r="C1052" s="89" t="s">
        <v>2642</v>
      </c>
      <c r="D1052" s="89" t="s">
        <v>2337</v>
      </c>
      <c r="E1052" s="89">
        <v>2.1000000000000001E-2</v>
      </c>
      <c r="F1052" s="89">
        <v>1.45471813691155E-3</v>
      </c>
      <c r="G1052" s="89">
        <v>50000</v>
      </c>
    </row>
    <row r="1053" spans="1:7" x14ac:dyDescent="0.3">
      <c r="A1053" s="89" t="s">
        <v>38</v>
      </c>
      <c r="B1053" s="89" t="s">
        <v>317</v>
      </c>
      <c r="C1053" s="89" t="s">
        <v>2634</v>
      </c>
      <c r="D1053" s="89" t="s">
        <v>2337</v>
      </c>
      <c r="E1053" s="89">
        <v>2.1000000000000001E-2</v>
      </c>
      <c r="F1053" s="89">
        <v>1.19449026450494E-3</v>
      </c>
      <c r="G1053" s="89">
        <v>50000</v>
      </c>
    </row>
    <row r="1054" spans="1:7" x14ac:dyDescent="0.3">
      <c r="A1054" s="89" t="s">
        <v>38</v>
      </c>
      <c r="B1054" s="89" t="s">
        <v>212</v>
      </c>
      <c r="C1054" s="89" t="s">
        <v>2514</v>
      </c>
      <c r="D1054" s="89" t="s">
        <v>2329</v>
      </c>
      <c r="E1054" s="89">
        <v>2.1000000000000001E-2</v>
      </c>
      <c r="F1054" s="89">
        <v>9.9999997473787503E-5</v>
      </c>
      <c r="G1054" s="89">
        <v>50000</v>
      </c>
    </row>
    <row r="1055" spans="1:7" x14ac:dyDescent="0.3">
      <c r="A1055" s="89" t="s">
        <v>38</v>
      </c>
      <c r="B1055" s="89" t="s">
        <v>212</v>
      </c>
      <c r="C1055" s="89" t="s">
        <v>2291</v>
      </c>
      <c r="D1055" s="89" t="s">
        <v>2329</v>
      </c>
      <c r="E1055" s="89">
        <v>2.1000000000000001E-2</v>
      </c>
      <c r="F1055" s="89">
        <v>4.7501777674599797E-4</v>
      </c>
      <c r="G1055" s="89">
        <v>50000</v>
      </c>
    </row>
    <row r="1056" spans="1:7" x14ac:dyDescent="0.3">
      <c r="A1056" s="89" t="s">
        <v>38</v>
      </c>
      <c r="B1056" s="89" t="s">
        <v>143</v>
      </c>
      <c r="C1056" s="89" t="s">
        <v>2621</v>
      </c>
      <c r="D1056" s="89" t="s">
        <v>2329</v>
      </c>
      <c r="E1056" s="89">
        <v>2.1000000000000001E-2</v>
      </c>
      <c r="F1056" s="89">
        <v>1.71609510272736E-3</v>
      </c>
      <c r="G1056" s="89">
        <v>50000</v>
      </c>
    </row>
    <row r="1057" spans="1:7" x14ac:dyDescent="0.3">
      <c r="A1057" s="89" t="s">
        <v>38</v>
      </c>
      <c r="B1057" s="89" t="s">
        <v>212</v>
      </c>
      <c r="C1057" s="89" t="s">
        <v>2615</v>
      </c>
      <c r="D1057" s="89" t="s">
        <v>2329</v>
      </c>
      <c r="E1057" s="89">
        <v>2.1000000000000001E-2</v>
      </c>
      <c r="F1057" s="89">
        <v>2.6199484159018799E-5</v>
      </c>
      <c r="G1057" s="89">
        <v>50000</v>
      </c>
    </row>
    <row r="1058" spans="1:7" x14ac:dyDescent="0.3">
      <c r="A1058" s="89" t="s">
        <v>38</v>
      </c>
      <c r="B1058" s="89" t="s">
        <v>94</v>
      </c>
      <c r="C1058" s="89" t="s">
        <v>2522</v>
      </c>
      <c r="D1058" s="89" t="s">
        <v>2329</v>
      </c>
      <c r="E1058" s="89">
        <v>2.1000000000000001E-2</v>
      </c>
      <c r="F1058" s="89">
        <v>7.4990214994743502E-7</v>
      </c>
      <c r="G1058" s="89">
        <v>50000</v>
      </c>
    </row>
    <row r="1059" spans="1:7" x14ac:dyDescent="0.3">
      <c r="A1059" s="89" t="s">
        <v>38</v>
      </c>
      <c r="B1059" s="89" t="s">
        <v>112</v>
      </c>
      <c r="C1059" s="89" t="s">
        <v>2560</v>
      </c>
      <c r="D1059" s="89" t="s">
        <v>2329</v>
      </c>
      <c r="E1059" s="89">
        <v>2.1000000000000001E-2</v>
      </c>
      <c r="F1059" s="89">
        <v>8.34107215191486E-4</v>
      </c>
      <c r="G1059" s="89">
        <v>50000</v>
      </c>
    </row>
    <row r="1060" spans="1:7" x14ac:dyDescent="0.3">
      <c r="A1060" s="89" t="s">
        <v>38</v>
      </c>
      <c r="B1060" s="89" t="s">
        <v>114</v>
      </c>
      <c r="C1060" s="89" t="s">
        <v>2642</v>
      </c>
      <c r="D1060" s="89" t="s">
        <v>2329</v>
      </c>
      <c r="E1060" s="89">
        <v>2.1000000000000001E-2</v>
      </c>
      <c r="F1060" s="89">
        <v>2.5147790088443598E-5</v>
      </c>
      <c r="G1060" s="89">
        <v>50000</v>
      </c>
    </row>
    <row r="1061" spans="1:7" x14ac:dyDescent="0.3">
      <c r="A1061" s="89" t="s">
        <v>38</v>
      </c>
      <c r="B1061" s="89" t="s">
        <v>143</v>
      </c>
      <c r="C1061" s="89" t="s">
        <v>2578</v>
      </c>
      <c r="D1061" s="89" t="s">
        <v>2329</v>
      </c>
      <c r="E1061" s="89">
        <v>2.1000000000000001E-2</v>
      </c>
      <c r="F1061" s="89">
        <v>2.0266408316931201E-4</v>
      </c>
      <c r="G1061" s="89">
        <v>50000</v>
      </c>
    </row>
    <row r="1062" spans="1:7" x14ac:dyDescent="0.3">
      <c r="A1062" s="89" t="s">
        <v>38</v>
      </c>
      <c r="B1062" s="89" t="s">
        <v>143</v>
      </c>
      <c r="C1062" s="89" t="s">
        <v>2597</v>
      </c>
      <c r="D1062" s="89" t="s">
        <v>2329</v>
      </c>
      <c r="E1062" s="89">
        <v>2.1000000000000001E-2</v>
      </c>
      <c r="F1062" s="89">
        <v>4.9720522556481695E-4</v>
      </c>
      <c r="G1062" s="89">
        <v>50000</v>
      </c>
    </row>
    <row r="1063" spans="1:7" x14ac:dyDescent="0.3">
      <c r="A1063" s="89" t="s">
        <v>38</v>
      </c>
      <c r="B1063" s="89" t="s">
        <v>237</v>
      </c>
      <c r="C1063" s="89" t="s">
        <v>2646</v>
      </c>
      <c r="D1063" s="89" t="s">
        <v>2329</v>
      </c>
      <c r="E1063" s="89">
        <v>2.1000000000000001E-2</v>
      </c>
      <c r="F1063" s="89">
        <v>2.4305096856276401E-6</v>
      </c>
      <c r="G1063" s="89">
        <v>50000</v>
      </c>
    </row>
    <row r="1064" spans="1:7" x14ac:dyDescent="0.3">
      <c r="A1064" s="89" t="s">
        <v>38</v>
      </c>
      <c r="B1064" s="89" t="s">
        <v>317</v>
      </c>
      <c r="C1064" s="89" t="s">
        <v>2662</v>
      </c>
      <c r="D1064" s="89" t="s">
        <v>2329</v>
      </c>
      <c r="E1064" s="89">
        <v>2.1000000000000001E-2</v>
      </c>
      <c r="F1064" s="89">
        <v>4.4661095824684301E-6</v>
      </c>
      <c r="G1064" s="89">
        <v>50000</v>
      </c>
    </row>
    <row r="1065" spans="1:7" x14ac:dyDescent="0.3">
      <c r="A1065" s="89" t="s">
        <v>38</v>
      </c>
      <c r="B1065" s="89" t="s">
        <v>237</v>
      </c>
      <c r="C1065" s="89" t="s">
        <v>2583</v>
      </c>
      <c r="D1065" s="89" t="s">
        <v>2335</v>
      </c>
      <c r="E1065" s="89">
        <v>2.1000000000000001E-2</v>
      </c>
      <c r="F1065" s="89">
        <v>9.9999997473787503E-5</v>
      </c>
      <c r="G1065" s="89">
        <v>50000</v>
      </c>
    </row>
    <row r="1066" spans="1:7" x14ac:dyDescent="0.3">
      <c r="A1066" s="89" t="s">
        <v>38</v>
      </c>
      <c r="B1066" s="89" t="s">
        <v>112</v>
      </c>
      <c r="C1066" s="89" t="s">
        <v>2640</v>
      </c>
      <c r="D1066" s="89" t="s">
        <v>2335</v>
      </c>
      <c r="E1066" s="89">
        <v>2.1000000000000001E-2</v>
      </c>
      <c r="F1066" s="89">
        <v>9.4959558513499406E-3</v>
      </c>
      <c r="G1066" s="89">
        <v>50000</v>
      </c>
    </row>
    <row r="1067" spans="1:7" x14ac:dyDescent="0.3">
      <c r="A1067" s="89" t="s">
        <v>38</v>
      </c>
      <c r="B1067" s="89" t="s">
        <v>317</v>
      </c>
      <c r="C1067" s="89" t="s">
        <v>2663</v>
      </c>
      <c r="D1067" s="89" t="s">
        <v>2335</v>
      </c>
      <c r="E1067" s="89">
        <v>2.1000000000000001E-2</v>
      </c>
      <c r="F1067" s="89">
        <v>9.0952503734187101E-3</v>
      </c>
      <c r="G1067" s="89">
        <v>50000</v>
      </c>
    </row>
    <row r="1068" spans="1:7" x14ac:dyDescent="0.3">
      <c r="A1068" s="89" t="s">
        <v>38</v>
      </c>
      <c r="B1068" s="89" t="s">
        <v>72</v>
      </c>
      <c r="C1068" s="89" t="s">
        <v>2591</v>
      </c>
      <c r="D1068" s="89" t="s">
        <v>2335</v>
      </c>
      <c r="E1068" s="89">
        <v>2.1000000000000001E-2</v>
      </c>
      <c r="F1068" s="89">
        <v>3.8701094786704499E-2</v>
      </c>
      <c r="G1068" s="89">
        <v>50000</v>
      </c>
    </row>
    <row r="1069" spans="1:7" x14ac:dyDescent="0.3">
      <c r="A1069" s="89" t="s">
        <v>38</v>
      </c>
      <c r="B1069" s="89" t="s">
        <v>94</v>
      </c>
      <c r="C1069" s="89" t="s">
        <v>2664</v>
      </c>
      <c r="D1069" s="89" t="s">
        <v>2335</v>
      </c>
      <c r="E1069" s="89">
        <v>2.1000000000000001E-2</v>
      </c>
      <c r="F1069" s="89">
        <v>5.6021723396731601E-4</v>
      </c>
      <c r="G1069" s="89">
        <v>50000</v>
      </c>
    </row>
    <row r="1070" spans="1:7" x14ac:dyDescent="0.3">
      <c r="A1070" s="89" t="s">
        <v>38</v>
      </c>
      <c r="B1070" s="89" t="s">
        <v>112</v>
      </c>
      <c r="C1070" s="89" t="s">
        <v>2560</v>
      </c>
      <c r="D1070" s="89" t="s">
        <v>2335</v>
      </c>
      <c r="E1070" s="89">
        <v>2.1000000000000001E-2</v>
      </c>
      <c r="F1070" s="89">
        <v>5.0566579904182804E-3</v>
      </c>
      <c r="G1070" s="89">
        <v>50000</v>
      </c>
    </row>
    <row r="1071" spans="1:7" x14ac:dyDescent="0.3">
      <c r="A1071" s="89" t="s">
        <v>38</v>
      </c>
      <c r="B1071" s="89" t="s">
        <v>112</v>
      </c>
      <c r="C1071" s="89" t="s">
        <v>2609</v>
      </c>
      <c r="D1071" s="89" t="s">
        <v>2335</v>
      </c>
      <c r="E1071" s="89">
        <v>2.1000000000000001E-2</v>
      </c>
      <c r="F1071" s="89">
        <v>8.1390987514345499E-6</v>
      </c>
      <c r="G1071" s="89">
        <v>50000</v>
      </c>
    </row>
    <row r="1072" spans="1:7" x14ac:dyDescent="0.3">
      <c r="A1072" s="89" t="s">
        <v>38</v>
      </c>
      <c r="B1072" s="89" t="s">
        <v>143</v>
      </c>
      <c r="C1072" s="89" t="s">
        <v>2623</v>
      </c>
      <c r="D1072" s="89" t="s">
        <v>2335</v>
      </c>
      <c r="E1072" s="89">
        <v>2.1000000000000001E-2</v>
      </c>
      <c r="F1072" s="89">
        <v>2.9479945310100202E-4</v>
      </c>
      <c r="G1072" s="89">
        <v>50000</v>
      </c>
    </row>
    <row r="1073" spans="1:7" x14ac:dyDescent="0.3">
      <c r="A1073" s="89" t="s">
        <v>38</v>
      </c>
      <c r="B1073" s="89" t="s">
        <v>317</v>
      </c>
      <c r="C1073" s="89" t="s">
        <v>2662</v>
      </c>
      <c r="D1073" s="89" t="s">
        <v>2335</v>
      </c>
      <c r="E1073" s="89">
        <v>2.1000000000000001E-2</v>
      </c>
      <c r="F1073" s="89">
        <v>1.55994056452244E-3</v>
      </c>
      <c r="G1073" s="89">
        <v>50000</v>
      </c>
    </row>
    <row r="1074" spans="1:7" x14ac:dyDescent="0.3">
      <c r="A1074" s="89" t="s">
        <v>38</v>
      </c>
      <c r="B1074" s="89" t="s">
        <v>143</v>
      </c>
      <c r="C1074" s="89" t="s">
        <v>2665</v>
      </c>
      <c r="D1074" s="89" t="s">
        <v>2332</v>
      </c>
      <c r="E1074" s="89">
        <v>2.1000000000000001E-2</v>
      </c>
      <c r="F1074" s="89">
        <v>2.5399999693036E-2</v>
      </c>
      <c r="G1074" s="89">
        <v>50000</v>
      </c>
    </row>
    <row r="1075" spans="1:7" x14ac:dyDescent="0.3">
      <c r="A1075" s="89" t="s">
        <v>38</v>
      </c>
      <c r="B1075" s="89" t="s">
        <v>237</v>
      </c>
      <c r="C1075" s="89" t="s">
        <v>2583</v>
      </c>
      <c r="D1075" s="89" t="s">
        <v>2332</v>
      </c>
      <c r="E1075" s="89">
        <v>2.1000000000000001E-2</v>
      </c>
      <c r="F1075" s="89">
        <v>0</v>
      </c>
      <c r="G1075" s="89">
        <v>50000</v>
      </c>
    </row>
    <row r="1076" spans="1:7" x14ac:dyDescent="0.3">
      <c r="A1076" s="89" t="s">
        <v>38</v>
      </c>
      <c r="B1076" s="89" t="s">
        <v>72</v>
      </c>
      <c r="C1076" s="89" t="s">
        <v>2666</v>
      </c>
      <c r="D1076" s="89" t="s">
        <v>2332</v>
      </c>
      <c r="E1076" s="89">
        <v>2.1000000000000001E-2</v>
      </c>
      <c r="F1076" s="89">
        <v>5.0598475730225503E-5</v>
      </c>
      <c r="G1076" s="89">
        <v>50000</v>
      </c>
    </row>
    <row r="1077" spans="1:7" x14ac:dyDescent="0.3">
      <c r="A1077" s="89" t="s">
        <v>38</v>
      </c>
      <c r="B1077" s="89" t="s">
        <v>112</v>
      </c>
      <c r="C1077" s="89" t="s">
        <v>2560</v>
      </c>
      <c r="D1077" s="89" t="s">
        <v>2332</v>
      </c>
      <c r="E1077" s="89">
        <v>2.1000000000000001E-2</v>
      </c>
      <c r="F1077" s="89">
        <v>1.1803112986314801E-3</v>
      </c>
      <c r="G1077" s="89">
        <v>50000</v>
      </c>
    </row>
    <row r="1078" spans="1:7" x14ac:dyDescent="0.3">
      <c r="A1078" s="89" t="s">
        <v>38</v>
      </c>
      <c r="B1078" s="89" t="s">
        <v>143</v>
      </c>
      <c r="C1078" s="89" t="s">
        <v>2623</v>
      </c>
      <c r="D1078" s="89" t="s">
        <v>2332</v>
      </c>
      <c r="E1078" s="89">
        <v>2.1000000000000001E-2</v>
      </c>
      <c r="F1078" s="89">
        <v>2.61337293129359E-4</v>
      </c>
      <c r="G1078" s="89">
        <v>50000</v>
      </c>
    </row>
    <row r="1079" spans="1:7" x14ac:dyDescent="0.3">
      <c r="A1079" s="89" t="s">
        <v>38</v>
      </c>
      <c r="B1079" s="89" t="s">
        <v>237</v>
      </c>
      <c r="C1079" s="89" t="s">
        <v>2627</v>
      </c>
      <c r="D1079" s="89" t="s">
        <v>2332</v>
      </c>
      <c r="E1079" s="89">
        <v>2.1000000000000001E-2</v>
      </c>
      <c r="F1079" s="89">
        <v>2.0401820435635601E-5</v>
      </c>
      <c r="G1079" s="89">
        <v>50000</v>
      </c>
    </row>
    <row r="1080" spans="1:7" x14ac:dyDescent="0.3">
      <c r="A1080" s="89" t="s">
        <v>38</v>
      </c>
      <c r="B1080" s="89" t="s">
        <v>237</v>
      </c>
      <c r="C1080" s="89" t="s">
        <v>2646</v>
      </c>
      <c r="D1080" s="89" t="s">
        <v>2332</v>
      </c>
      <c r="E1080" s="89">
        <v>2.1000000000000001E-2</v>
      </c>
      <c r="F1080" s="89">
        <v>2.6032324726431202E-4</v>
      </c>
      <c r="G1080" s="89">
        <v>50000</v>
      </c>
    </row>
    <row r="1081" spans="1:7" x14ac:dyDescent="0.3">
      <c r="A1081" s="89" t="s">
        <v>38</v>
      </c>
      <c r="B1081" s="89" t="s">
        <v>305</v>
      </c>
      <c r="C1081" s="89" t="s">
        <v>2667</v>
      </c>
      <c r="D1081" s="89" t="s">
        <v>2332</v>
      </c>
      <c r="E1081" s="89">
        <v>2.1000000000000001E-2</v>
      </c>
      <c r="F1081" s="89">
        <v>3.16338425284441E-5</v>
      </c>
      <c r="G1081" s="89">
        <v>50000</v>
      </c>
    </row>
    <row r="1082" spans="1:7" x14ac:dyDescent="0.3">
      <c r="A1082" s="89" t="s">
        <v>38</v>
      </c>
      <c r="B1082" s="89" t="s">
        <v>112</v>
      </c>
      <c r="C1082" s="89" t="s">
        <v>2638</v>
      </c>
      <c r="D1082" s="89" t="s">
        <v>2333</v>
      </c>
      <c r="E1082" s="89">
        <v>2.1000000000000001E-2</v>
      </c>
      <c r="F1082" s="89">
        <v>0</v>
      </c>
      <c r="G1082" s="89">
        <v>50000</v>
      </c>
    </row>
    <row r="1083" spans="1:7" x14ac:dyDescent="0.3">
      <c r="A1083" s="89" t="s">
        <v>38</v>
      </c>
      <c r="B1083" s="89" t="s">
        <v>143</v>
      </c>
      <c r="C1083" s="89" t="s">
        <v>2668</v>
      </c>
      <c r="D1083" s="89" t="s">
        <v>2333</v>
      </c>
      <c r="E1083" s="89">
        <v>2.1000000000000001E-2</v>
      </c>
      <c r="F1083" s="89">
        <v>1.0700000450015E-2</v>
      </c>
      <c r="G1083" s="89">
        <v>50000</v>
      </c>
    </row>
    <row r="1084" spans="1:7" x14ac:dyDescent="0.3">
      <c r="A1084" s="89" t="s">
        <v>38</v>
      </c>
      <c r="B1084" s="89" t="s">
        <v>212</v>
      </c>
      <c r="C1084" s="89" t="s">
        <v>2669</v>
      </c>
      <c r="D1084" s="89" t="s">
        <v>2333</v>
      </c>
      <c r="E1084" s="89">
        <v>2.1000000000000001E-2</v>
      </c>
      <c r="F1084" s="89">
        <v>2.0000000949949E-3</v>
      </c>
      <c r="G1084" s="89">
        <v>50000</v>
      </c>
    </row>
    <row r="1085" spans="1:7" x14ac:dyDescent="0.3">
      <c r="A1085" s="89" t="s">
        <v>38</v>
      </c>
      <c r="B1085" s="89" t="s">
        <v>237</v>
      </c>
      <c r="C1085" s="89" t="s">
        <v>2670</v>
      </c>
      <c r="D1085" s="89" t="s">
        <v>2333</v>
      </c>
      <c r="E1085" s="89">
        <v>2.1000000000000001E-2</v>
      </c>
      <c r="F1085" s="89">
        <v>1.9999999494757501E-4</v>
      </c>
      <c r="G1085" s="89">
        <v>50000</v>
      </c>
    </row>
    <row r="1086" spans="1:7" x14ac:dyDescent="0.3">
      <c r="A1086" s="89" t="s">
        <v>38</v>
      </c>
      <c r="B1086" s="89" t="s">
        <v>317</v>
      </c>
      <c r="C1086" s="89" t="s">
        <v>2648</v>
      </c>
      <c r="D1086" s="89" t="s">
        <v>2333</v>
      </c>
      <c r="E1086" s="89">
        <v>2.1000000000000001E-2</v>
      </c>
      <c r="F1086" s="89">
        <v>5.2000000141560997E-3</v>
      </c>
      <c r="G1086" s="89">
        <v>50000</v>
      </c>
    </row>
    <row r="1087" spans="1:7" x14ac:dyDescent="0.3">
      <c r="A1087" s="89" t="s">
        <v>38</v>
      </c>
      <c r="B1087" s="89" t="s">
        <v>112</v>
      </c>
      <c r="C1087" s="89" t="s">
        <v>2622</v>
      </c>
      <c r="D1087" s="89" t="s">
        <v>2333</v>
      </c>
      <c r="E1087" s="89">
        <v>2.1000000000000001E-2</v>
      </c>
      <c r="F1087" s="89">
        <v>2.5885786602439299E-5</v>
      </c>
      <c r="G1087" s="89">
        <v>50000</v>
      </c>
    </row>
    <row r="1088" spans="1:7" x14ac:dyDescent="0.3">
      <c r="A1088" s="89" t="s">
        <v>38</v>
      </c>
      <c r="B1088" s="89" t="s">
        <v>114</v>
      </c>
      <c r="C1088" s="89" t="s">
        <v>2671</v>
      </c>
      <c r="D1088" s="89" t="s">
        <v>2333</v>
      </c>
      <c r="E1088" s="89">
        <v>2.1000000000000001E-2</v>
      </c>
      <c r="F1088" s="89">
        <v>1.6983221596974098E-2</v>
      </c>
      <c r="G1088" s="89">
        <v>50000</v>
      </c>
    </row>
    <row r="1089" spans="1:7" x14ac:dyDescent="0.3">
      <c r="A1089" s="89" t="s">
        <v>38</v>
      </c>
      <c r="B1089" s="89" t="s">
        <v>143</v>
      </c>
      <c r="C1089" s="89" t="s">
        <v>2623</v>
      </c>
      <c r="D1089" s="89" t="s">
        <v>2333</v>
      </c>
      <c r="E1089" s="89">
        <v>2.1000000000000001E-2</v>
      </c>
      <c r="F1089" s="89">
        <v>1.3417689405659499E-4</v>
      </c>
      <c r="G1089" s="89">
        <v>50000</v>
      </c>
    </row>
    <row r="1090" spans="1:7" x14ac:dyDescent="0.3">
      <c r="A1090" s="89" t="s">
        <v>38</v>
      </c>
      <c r="B1090" s="89" t="s">
        <v>237</v>
      </c>
      <c r="C1090" s="89" t="s">
        <v>2672</v>
      </c>
      <c r="D1090" s="89" t="s">
        <v>2333</v>
      </c>
      <c r="E1090" s="89">
        <v>2.1000000000000001E-2</v>
      </c>
      <c r="F1090" s="89">
        <v>2.7310066481054599E-4</v>
      </c>
      <c r="G1090" s="89">
        <v>50000</v>
      </c>
    </row>
    <row r="1091" spans="1:7" x14ac:dyDescent="0.3">
      <c r="A1091" s="89" t="s">
        <v>38</v>
      </c>
      <c r="B1091" s="89" t="s">
        <v>305</v>
      </c>
      <c r="C1091" s="89" t="s">
        <v>2673</v>
      </c>
      <c r="D1091" s="89" t="s">
        <v>2333</v>
      </c>
      <c r="E1091" s="89">
        <v>2.1000000000000001E-2</v>
      </c>
      <c r="F1091" s="89">
        <v>6.5592838806145504E-6</v>
      </c>
      <c r="G1091" s="89">
        <v>50000</v>
      </c>
    </row>
    <row r="1092" spans="1:7" x14ac:dyDescent="0.3">
      <c r="A1092" s="89" t="s">
        <v>38</v>
      </c>
      <c r="B1092" s="89" t="s">
        <v>317</v>
      </c>
      <c r="C1092" s="89" t="s">
        <v>2634</v>
      </c>
      <c r="D1092" s="89" t="s">
        <v>2333</v>
      </c>
      <c r="E1092" s="89">
        <v>2.1000000000000001E-2</v>
      </c>
      <c r="F1092" s="89">
        <v>2.4460551771249999E-3</v>
      </c>
      <c r="G1092" s="89">
        <v>50000</v>
      </c>
    </row>
    <row r="1093" spans="1:7" x14ac:dyDescent="0.3">
      <c r="A1093" s="89" t="s">
        <v>38</v>
      </c>
      <c r="B1093" s="89" t="s">
        <v>212</v>
      </c>
      <c r="C1093" s="89" t="s">
        <v>2618</v>
      </c>
      <c r="D1093" s="89" t="s">
        <v>2457</v>
      </c>
      <c r="E1093" s="89">
        <v>2.1000000000000001E-2</v>
      </c>
      <c r="F1093" s="89">
        <v>5.6086151499116299E-3</v>
      </c>
      <c r="G1093" s="89">
        <v>50000</v>
      </c>
    </row>
    <row r="1094" spans="1:7" x14ac:dyDescent="0.3">
      <c r="A1094" s="89" t="s">
        <v>38</v>
      </c>
      <c r="B1094" s="89" t="s">
        <v>1954</v>
      </c>
      <c r="C1094" s="89" t="s">
        <v>2631</v>
      </c>
      <c r="D1094" s="89" t="s">
        <v>2457</v>
      </c>
      <c r="E1094" s="89">
        <v>2.1000000000000001E-2</v>
      </c>
      <c r="F1094" s="89">
        <v>1.6028102361028199E-2</v>
      </c>
      <c r="G1094" s="89">
        <v>50000</v>
      </c>
    </row>
    <row r="1095" spans="1:7" x14ac:dyDescent="0.3">
      <c r="A1095" s="89" t="s">
        <v>38</v>
      </c>
      <c r="B1095" s="89" t="s">
        <v>182</v>
      </c>
      <c r="C1095" s="89" t="s">
        <v>2580</v>
      </c>
      <c r="D1095" s="89" t="s">
        <v>2457</v>
      </c>
      <c r="E1095" s="89">
        <v>2.1000000000000001E-2</v>
      </c>
      <c r="F1095" s="89">
        <v>4.7100000083446503E-2</v>
      </c>
      <c r="G1095" s="89">
        <v>50000</v>
      </c>
    </row>
    <row r="1096" spans="1:7" x14ac:dyDescent="0.3">
      <c r="A1096" s="89" t="s">
        <v>38</v>
      </c>
      <c r="B1096" s="89" t="s">
        <v>114</v>
      </c>
      <c r="C1096" s="89" t="s">
        <v>2323</v>
      </c>
      <c r="D1096" s="89" t="s">
        <v>2457</v>
      </c>
      <c r="E1096" s="89">
        <v>2.1000000000000001E-2</v>
      </c>
      <c r="F1096" s="89">
        <v>1.5699999406933701E-2</v>
      </c>
      <c r="G1096" s="89">
        <v>50000</v>
      </c>
    </row>
    <row r="1097" spans="1:7" x14ac:dyDescent="0.3">
      <c r="A1097" s="89" t="s">
        <v>38</v>
      </c>
      <c r="B1097" s="89" t="s">
        <v>305</v>
      </c>
      <c r="C1097" s="89" t="s">
        <v>2667</v>
      </c>
      <c r="D1097" s="89" t="s">
        <v>2457</v>
      </c>
      <c r="E1097" s="89">
        <v>2.1000000000000001E-2</v>
      </c>
      <c r="F1097" s="89">
        <v>5.7999999262392504E-3</v>
      </c>
      <c r="G1097" s="89">
        <v>50000</v>
      </c>
    </row>
    <row r="1098" spans="1:7" x14ac:dyDescent="0.3">
      <c r="A1098" s="89" t="s">
        <v>38</v>
      </c>
      <c r="B1098" s="89" t="s">
        <v>69</v>
      </c>
      <c r="C1098" s="89" t="s">
        <v>2674</v>
      </c>
      <c r="D1098" s="89" t="s">
        <v>2338</v>
      </c>
      <c r="E1098" s="89">
        <v>2.1000000000000001E-2</v>
      </c>
      <c r="F1098" s="89">
        <v>0</v>
      </c>
      <c r="G1098" s="89">
        <v>50000</v>
      </c>
    </row>
    <row r="1099" spans="1:7" x14ac:dyDescent="0.3">
      <c r="A1099" s="89" t="s">
        <v>38</v>
      </c>
      <c r="B1099" s="89" t="s">
        <v>112</v>
      </c>
      <c r="C1099" s="89" t="s">
        <v>2638</v>
      </c>
      <c r="D1099" s="89" t="s">
        <v>2338</v>
      </c>
      <c r="E1099" s="89">
        <v>2.1000000000000001E-2</v>
      </c>
      <c r="F1099" s="89">
        <v>9.9999997473787503E-5</v>
      </c>
      <c r="G1099" s="89">
        <v>50000</v>
      </c>
    </row>
    <row r="1100" spans="1:7" x14ac:dyDescent="0.3">
      <c r="A1100" s="89" t="s">
        <v>38</v>
      </c>
      <c r="B1100" s="89" t="s">
        <v>237</v>
      </c>
      <c r="C1100" s="89" t="s">
        <v>2341</v>
      </c>
      <c r="D1100" s="89" t="s">
        <v>2338</v>
      </c>
      <c r="E1100" s="89">
        <v>2.1000000000000001E-2</v>
      </c>
      <c r="F1100" s="89">
        <v>8.9999998454004504E-4</v>
      </c>
      <c r="G1100" s="89">
        <v>50000</v>
      </c>
    </row>
    <row r="1101" spans="1:7" x14ac:dyDescent="0.3">
      <c r="A1101" s="89" t="s">
        <v>38</v>
      </c>
      <c r="B1101" s="89" t="s">
        <v>112</v>
      </c>
      <c r="C1101" s="89" t="s">
        <v>2675</v>
      </c>
      <c r="D1101" s="89" t="s">
        <v>2338</v>
      </c>
      <c r="E1101" s="89">
        <v>2.1000000000000001E-2</v>
      </c>
      <c r="F1101" s="89">
        <v>8.4714734783209703E-5</v>
      </c>
      <c r="G1101" s="89">
        <v>50000</v>
      </c>
    </row>
    <row r="1102" spans="1:7" x14ac:dyDescent="0.3">
      <c r="A1102" s="89" t="s">
        <v>38</v>
      </c>
      <c r="B1102" s="89" t="s">
        <v>1954</v>
      </c>
      <c r="C1102" s="89" t="s">
        <v>2432</v>
      </c>
      <c r="D1102" s="89" t="s">
        <v>2338</v>
      </c>
      <c r="E1102" s="89">
        <v>2.1000000000000001E-2</v>
      </c>
      <c r="F1102" s="89">
        <v>3.7361163443310801E-2</v>
      </c>
      <c r="G1102" s="89">
        <v>50000</v>
      </c>
    </row>
    <row r="1103" spans="1:7" x14ac:dyDescent="0.3">
      <c r="A1103" s="89" t="s">
        <v>38</v>
      </c>
      <c r="B1103" s="89" t="s">
        <v>143</v>
      </c>
      <c r="C1103" s="89" t="s">
        <v>2597</v>
      </c>
      <c r="D1103" s="89" t="s">
        <v>2338</v>
      </c>
      <c r="E1103" s="89">
        <v>2.1000000000000001E-2</v>
      </c>
      <c r="F1103" s="89">
        <v>5.3130278376799797E-3</v>
      </c>
      <c r="G1103" s="89">
        <v>50000</v>
      </c>
    </row>
    <row r="1104" spans="1:7" x14ac:dyDescent="0.3">
      <c r="A1104" s="89" t="s">
        <v>38</v>
      </c>
      <c r="B1104" s="89" t="s">
        <v>212</v>
      </c>
      <c r="C1104" s="89" t="s">
        <v>2470</v>
      </c>
      <c r="D1104" s="89" t="s">
        <v>2338</v>
      </c>
      <c r="E1104" s="89">
        <v>2.1000000000000001E-2</v>
      </c>
      <c r="F1104" s="89">
        <v>3.4703316352369902E-2</v>
      </c>
      <c r="G1104" s="89">
        <v>50000</v>
      </c>
    </row>
    <row r="1105" spans="1:7" x14ac:dyDescent="0.3">
      <c r="A1105" s="89" t="s">
        <v>38</v>
      </c>
      <c r="B1105" s="89" t="s">
        <v>237</v>
      </c>
      <c r="C1105" s="89" t="s">
        <v>2672</v>
      </c>
      <c r="D1105" s="89" t="s">
        <v>2338</v>
      </c>
      <c r="E1105" s="89">
        <v>2.1000000000000001E-2</v>
      </c>
      <c r="F1105" s="89">
        <v>2.99150164598006E-4</v>
      </c>
      <c r="G1105" s="89">
        <v>50000</v>
      </c>
    </row>
    <row r="1106" spans="1:7" x14ac:dyDescent="0.3">
      <c r="A1106" s="89" t="s">
        <v>38</v>
      </c>
      <c r="B1106" s="89" t="s">
        <v>237</v>
      </c>
      <c r="C1106" s="89" t="s">
        <v>2646</v>
      </c>
      <c r="D1106" s="89" t="s">
        <v>2338</v>
      </c>
      <c r="E1106" s="89">
        <v>2.1000000000000001E-2</v>
      </c>
      <c r="F1106" s="89">
        <v>8.7288886261070901E-5</v>
      </c>
      <c r="G1106" s="89">
        <v>50000</v>
      </c>
    </row>
    <row r="1107" spans="1:7" x14ac:dyDescent="0.3">
      <c r="A1107" s="89" t="s">
        <v>38</v>
      </c>
      <c r="B1107" s="89" t="s">
        <v>237</v>
      </c>
      <c r="C1107" s="89" t="s">
        <v>2583</v>
      </c>
      <c r="D1107" s="89" t="s">
        <v>2331</v>
      </c>
      <c r="E1107" s="89">
        <v>2.1000000000000001E-2</v>
      </c>
      <c r="F1107" s="89">
        <v>0</v>
      </c>
      <c r="G1107" s="89">
        <v>50000</v>
      </c>
    </row>
    <row r="1108" spans="1:7" x14ac:dyDescent="0.3">
      <c r="A1108" s="89" t="s">
        <v>38</v>
      </c>
      <c r="B1108" s="89" t="s">
        <v>305</v>
      </c>
      <c r="C1108" s="89" t="s">
        <v>2608</v>
      </c>
      <c r="D1108" s="89" t="s">
        <v>2331</v>
      </c>
      <c r="E1108" s="89">
        <v>2.1000000000000001E-2</v>
      </c>
      <c r="F1108" s="89">
        <v>4.2390669257528403E-5</v>
      </c>
      <c r="G1108" s="89">
        <v>50000</v>
      </c>
    </row>
    <row r="1109" spans="1:7" x14ac:dyDescent="0.3">
      <c r="A1109" s="89" t="s">
        <v>38</v>
      </c>
      <c r="B1109" s="89" t="s">
        <v>237</v>
      </c>
      <c r="C1109" s="89" t="s">
        <v>2311</v>
      </c>
      <c r="D1109" s="89" t="s">
        <v>2331</v>
      </c>
      <c r="E1109" s="89">
        <v>2.1000000000000001E-2</v>
      </c>
      <c r="F1109" s="89">
        <v>1.77149152093082E-2</v>
      </c>
      <c r="G1109" s="89">
        <v>226.80362938600001</v>
      </c>
    </row>
    <row r="1110" spans="1:7" x14ac:dyDescent="0.3">
      <c r="A1110" s="89" t="s">
        <v>38</v>
      </c>
      <c r="B1110" s="89" t="s">
        <v>237</v>
      </c>
      <c r="C1110" s="89" t="s">
        <v>2646</v>
      </c>
      <c r="D1110" s="89" t="s">
        <v>2331</v>
      </c>
      <c r="E1110" s="89">
        <v>2.1000000000000001E-2</v>
      </c>
      <c r="F1110" s="89">
        <v>1.6895018308917299E-4</v>
      </c>
      <c r="G1110" s="89">
        <v>50000</v>
      </c>
    </row>
    <row r="1111" spans="1:7" x14ac:dyDescent="0.3">
      <c r="A1111" s="89" t="s">
        <v>38</v>
      </c>
      <c r="B1111" s="89" t="s">
        <v>112</v>
      </c>
      <c r="C1111" s="89" t="s">
        <v>2638</v>
      </c>
      <c r="D1111" s="89" t="s">
        <v>2330</v>
      </c>
      <c r="E1111" s="89">
        <v>2.1000000000000001E-2</v>
      </c>
      <c r="F1111" s="89">
        <v>0</v>
      </c>
      <c r="G1111" s="89">
        <v>50000</v>
      </c>
    </row>
    <row r="1112" spans="1:7" x14ac:dyDescent="0.3">
      <c r="A1112" s="89" t="s">
        <v>38</v>
      </c>
      <c r="B1112" s="89" t="s">
        <v>114</v>
      </c>
      <c r="C1112" s="89" t="s">
        <v>2496</v>
      </c>
      <c r="D1112" s="89" t="s">
        <v>2330</v>
      </c>
      <c r="E1112" s="89">
        <v>2.1000000000000001E-2</v>
      </c>
      <c r="F1112" s="89">
        <v>0</v>
      </c>
      <c r="G1112" s="89">
        <v>50000</v>
      </c>
    </row>
    <row r="1113" spans="1:7" x14ac:dyDescent="0.3">
      <c r="A1113" s="89" t="s">
        <v>38</v>
      </c>
      <c r="B1113" s="89" t="s">
        <v>212</v>
      </c>
      <c r="C1113" s="89" t="s">
        <v>2616</v>
      </c>
      <c r="D1113" s="89" t="s">
        <v>2330</v>
      </c>
      <c r="E1113" s="89">
        <v>2.1000000000000001E-2</v>
      </c>
      <c r="F1113" s="89">
        <v>9.9999997473787503E-5</v>
      </c>
      <c r="G1113" s="89">
        <v>50000</v>
      </c>
    </row>
    <row r="1114" spans="1:7" x14ac:dyDescent="0.3">
      <c r="A1114" s="89" t="s">
        <v>38</v>
      </c>
      <c r="B1114" s="89" t="s">
        <v>94</v>
      </c>
      <c r="C1114" s="89" t="s">
        <v>2676</v>
      </c>
      <c r="D1114" s="89" t="s">
        <v>2330</v>
      </c>
      <c r="E1114" s="89">
        <v>2.1000000000000001E-2</v>
      </c>
      <c r="F1114" s="89">
        <v>1.0047674465404201E-2</v>
      </c>
      <c r="G1114" s="89">
        <v>50000</v>
      </c>
    </row>
    <row r="1115" spans="1:7" x14ac:dyDescent="0.3">
      <c r="A1115" s="89" t="s">
        <v>38</v>
      </c>
      <c r="B1115" s="89" t="s">
        <v>112</v>
      </c>
      <c r="C1115" s="89" t="s">
        <v>2622</v>
      </c>
      <c r="D1115" s="89" t="s">
        <v>2330</v>
      </c>
      <c r="E1115" s="89">
        <v>2.1000000000000001E-2</v>
      </c>
      <c r="F1115" s="89">
        <v>8.2662202032414496E-5</v>
      </c>
      <c r="G1115" s="89">
        <v>50000</v>
      </c>
    </row>
    <row r="1116" spans="1:7" x14ac:dyDescent="0.3">
      <c r="A1116" s="89" t="s">
        <v>38</v>
      </c>
      <c r="B1116" s="89" t="s">
        <v>112</v>
      </c>
      <c r="C1116" s="89" t="s">
        <v>2456</v>
      </c>
      <c r="D1116" s="89" t="s">
        <v>2330</v>
      </c>
      <c r="E1116" s="89">
        <v>2.1000000000000001E-2</v>
      </c>
      <c r="F1116" s="89">
        <v>6.7116146079303004E-5</v>
      </c>
      <c r="G1116" s="89">
        <v>50000</v>
      </c>
    </row>
    <row r="1117" spans="1:7" x14ac:dyDescent="0.3">
      <c r="A1117" s="89" t="s">
        <v>38</v>
      </c>
      <c r="B1117" s="89" t="s">
        <v>237</v>
      </c>
      <c r="C1117" s="89" t="s">
        <v>2562</v>
      </c>
      <c r="D1117" s="89" t="s">
        <v>2330</v>
      </c>
      <c r="E1117" s="89">
        <v>2.1000000000000001E-2</v>
      </c>
      <c r="F1117" s="89">
        <v>2.4534315226208399E-4</v>
      </c>
      <c r="G1117" s="89">
        <v>50000</v>
      </c>
    </row>
    <row r="1118" spans="1:7" x14ac:dyDescent="0.3">
      <c r="A1118" s="89" t="s">
        <v>38</v>
      </c>
      <c r="B1118" s="89" t="s">
        <v>237</v>
      </c>
      <c r="C1118" s="89" t="s">
        <v>2311</v>
      </c>
      <c r="D1118" s="89" t="s">
        <v>2330</v>
      </c>
      <c r="E1118" s="89">
        <v>2.1000000000000001E-2</v>
      </c>
      <c r="F1118" s="89">
        <v>8.2323271125198504E-3</v>
      </c>
      <c r="G1118" s="89">
        <v>50000</v>
      </c>
    </row>
    <row r="1119" spans="1:7" x14ac:dyDescent="0.3">
      <c r="A1119" s="89" t="s">
        <v>38</v>
      </c>
      <c r="B1119" s="89" t="s">
        <v>182</v>
      </c>
      <c r="C1119" s="89" t="s">
        <v>2558</v>
      </c>
      <c r="D1119" s="89" t="s">
        <v>2342</v>
      </c>
      <c r="E1119" s="89">
        <v>2.1000000000000001E-2</v>
      </c>
      <c r="F1119" s="89">
        <v>0</v>
      </c>
      <c r="G1119" s="89">
        <v>50000</v>
      </c>
    </row>
    <row r="1120" spans="1:7" x14ac:dyDescent="0.3">
      <c r="A1120" s="89" t="s">
        <v>38</v>
      </c>
      <c r="B1120" s="89" t="s">
        <v>212</v>
      </c>
      <c r="C1120" s="89" t="s">
        <v>2616</v>
      </c>
      <c r="D1120" s="89" t="s">
        <v>2342</v>
      </c>
      <c r="E1120" s="89">
        <v>2.1000000000000001E-2</v>
      </c>
      <c r="F1120" s="89">
        <v>0</v>
      </c>
      <c r="G1120" s="89">
        <v>50000</v>
      </c>
    </row>
    <row r="1121" spans="1:7" x14ac:dyDescent="0.3">
      <c r="A1121" s="89" t="s">
        <v>38</v>
      </c>
      <c r="B1121" s="89" t="s">
        <v>305</v>
      </c>
      <c r="C1121" s="89" t="s">
        <v>2556</v>
      </c>
      <c r="D1121" s="89" t="s">
        <v>2342</v>
      </c>
      <c r="E1121" s="89">
        <v>2.1000000000000001E-2</v>
      </c>
      <c r="F1121" s="89">
        <v>0</v>
      </c>
      <c r="G1121" s="89">
        <v>50000</v>
      </c>
    </row>
    <row r="1122" spans="1:7" x14ac:dyDescent="0.3">
      <c r="A1122" s="89" t="s">
        <v>38</v>
      </c>
      <c r="B1122" s="89" t="s">
        <v>305</v>
      </c>
      <c r="C1122" s="89" t="s">
        <v>2641</v>
      </c>
      <c r="D1122" s="89" t="s">
        <v>2342</v>
      </c>
      <c r="E1122" s="89">
        <v>2.1000000000000001E-2</v>
      </c>
      <c r="F1122" s="89">
        <v>0</v>
      </c>
      <c r="G1122" s="89">
        <v>50000</v>
      </c>
    </row>
    <row r="1123" spans="1:7" x14ac:dyDescent="0.3">
      <c r="A1123" s="89" t="s">
        <v>38</v>
      </c>
      <c r="B1123" s="89" t="s">
        <v>1954</v>
      </c>
      <c r="C1123" s="89" t="s">
        <v>2631</v>
      </c>
      <c r="D1123" s="89" t="s">
        <v>2342</v>
      </c>
      <c r="E1123" s="89">
        <v>2.1000000000000001E-2</v>
      </c>
      <c r="F1123" s="89">
        <v>5.1109940725583601E-5</v>
      </c>
      <c r="G1123" s="89">
        <v>50000</v>
      </c>
    </row>
    <row r="1124" spans="1:7" x14ac:dyDescent="0.3">
      <c r="A1124" s="89" t="s">
        <v>38</v>
      </c>
      <c r="B1124" s="89" t="s">
        <v>112</v>
      </c>
      <c r="C1124" s="89" t="s">
        <v>2622</v>
      </c>
      <c r="D1124" s="89" t="s">
        <v>2342</v>
      </c>
      <c r="E1124" s="89">
        <v>2.1000000000000001E-2</v>
      </c>
      <c r="F1124" s="89">
        <v>7.8748229157055503E-6</v>
      </c>
      <c r="G1124" s="89">
        <v>50000</v>
      </c>
    </row>
    <row r="1125" spans="1:7" x14ac:dyDescent="0.3">
      <c r="A1125" s="89" t="s">
        <v>38</v>
      </c>
      <c r="B1125" s="89" t="s">
        <v>112</v>
      </c>
      <c r="C1125" s="89" t="s">
        <v>2675</v>
      </c>
      <c r="D1125" s="89" t="s">
        <v>2342</v>
      </c>
      <c r="E1125" s="89">
        <v>2.1000000000000001E-2</v>
      </c>
      <c r="F1125" s="89">
        <v>1.0011375315190499E-3</v>
      </c>
      <c r="G1125" s="89">
        <v>50000</v>
      </c>
    </row>
    <row r="1126" spans="1:7" x14ac:dyDescent="0.3">
      <c r="A1126" s="89" t="s">
        <v>38</v>
      </c>
      <c r="B1126" s="89" t="s">
        <v>212</v>
      </c>
      <c r="C1126" s="89" t="s">
        <v>2516</v>
      </c>
      <c r="D1126" s="89" t="s">
        <v>2342</v>
      </c>
      <c r="E1126" s="89">
        <v>2.1000000000000001E-2</v>
      </c>
      <c r="F1126" s="89">
        <v>2.27198368329536E-4</v>
      </c>
      <c r="G1126" s="89">
        <v>50000</v>
      </c>
    </row>
    <row r="1127" spans="1:7" x14ac:dyDescent="0.3">
      <c r="A1127" s="89" t="s">
        <v>38</v>
      </c>
      <c r="B1127" s="89" t="s">
        <v>317</v>
      </c>
      <c r="C1127" s="89" t="s">
        <v>2607</v>
      </c>
      <c r="D1127" s="89" t="s">
        <v>2342</v>
      </c>
      <c r="E1127" s="89">
        <v>2.1000000000000001E-2</v>
      </c>
      <c r="F1127" s="89">
        <v>1.2994887954836701E-4</v>
      </c>
      <c r="G1127" s="89">
        <v>50000</v>
      </c>
    </row>
    <row r="1128" spans="1:7" x14ac:dyDescent="0.3">
      <c r="A1128" s="89" t="s">
        <v>38</v>
      </c>
      <c r="B1128" s="89" t="s">
        <v>112</v>
      </c>
      <c r="C1128" s="89" t="s">
        <v>2560</v>
      </c>
      <c r="D1128" s="89" t="s">
        <v>2342</v>
      </c>
      <c r="E1128" s="89">
        <v>2.1000000000000001E-2</v>
      </c>
      <c r="F1128" s="89">
        <v>5.4468246521841997E-5</v>
      </c>
      <c r="G1128" s="89">
        <v>50000</v>
      </c>
    </row>
    <row r="1129" spans="1:7" x14ac:dyDescent="0.3">
      <c r="A1129" s="89" t="s">
        <v>38</v>
      </c>
      <c r="B1129" s="89" t="s">
        <v>182</v>
      </c>
      <c r="C1129" s="89" t="s">
        <v>2493</v>
      </c>
      <c r="D1129" s="89" t="s">
        <v>2342</v>
      </c>
      <c r="E1129" s="89">
        <v>2.1000000000000001E-2</v>
      </c>
      <c r="F1129" s="89">
        <v>1.2972431062774599E-3</v>
      </c>
      <c r="G1129" s="89">
        <v>50000</v>
      </c>
    </row>
    <row r="1130" spans="1:7" x14ac:dyDescent="0.3">
      <c r="A1130" s="89" t="s">
        <v>38</v>
      </c>
      <c r="B1130" s="89" t="s">
        <v>212</v>
      </c>
      <c r="C1130" s="89" t="s">
        <v>2550</v>
      </c>
      <c r="D1130" s="89" t="s">
        <v>2342</v>
      </c>
      <c r="E1130" s="89">
        <v>2.1000000000000001E-2</v>
      </c>
      <c r="F1130" s="89">
        <v>2.23446736966586E-3</v>
      </c>
      <c r="G1130" s="89">
        <v>50000</v>
      </c>
    </row>
    <row r="1131" spans="1:7" x14ac:dyDescent="0.3">
      <c r="A1131" s="89" t="s">
        <v>38</v>
      </c>
      <c r="B1131" s="89" t="s">
        <v>305</v>
      </c>
      <c r="C1131" s="89" t="s">
        <v>2641</v>
      </c>
      <c r="D1131" s="89" t="s">
        <v>2453</v>
      </c>
      <c r="E1131" s="89">
        <v>2.1000000000000001E-2</v>
      </c>
      <c r="F1131" s="89">
        <v>9.6412642984189997E-4</v>
      </c>
      <c r="G1131" s="89">
        <v>50000</v>
      </c>
    </row>
    <row r="1132" spans="1:7" x14ac:dyDescent="0.3">
      <c r="A1132" s="89" t="s">
        <v>38</v>
      </c>
      <c r="B1132" s="89" t="s">
        <v>212</v>
      </c>
      <c r="C1132" s="89" t="s">
        <v>2516</v>
      </c>
      <c r="D1132" s="89" t="s">
        <v>2453</v>
      </c>
      <c r="E1132" s="89">
        <v>2.1000000000000001E-2</v>
      </c>
      <c r="F1132" s="89">
        <v>3.0000001424923501E-4</v>
      </c>
      <c r="G1132" s="89">
        <v>50000</v>
      </c>
    </row>
    <row r="1133" spans="1:7" x14ac:dyDescent="0.3">
      <c r="A1133" s="89" t="s">
        <v>38</v>
      </c>
      <c r="B1133" s="89" t="s">
        <v>112</v>
      </c>
      <c r="C1133" s="89" t="s">
        <v>2525</v>
      </c>
      <c r="D1133" s="89" t="s">
        <v>2336</v>
      </c>
      <c r="E1133" s="89">
        <v>2.1000000000000001E-2</v>
      </c>
      <c r="F1133" s="89">
        <v>1.12315820444138E-3</v>
      </c>
      <c r="G1133" s="89">
        <v>50000</v>
      </c>
    </row>
    <row r="1134" spans="1:7" x14ac:dyDescent="0.3">
      <c r="A1134" s="89" t="s">
        <v>38</v>
      </c>
      <c r="B1134" s="89" t="s">
        <v>237</v>
      </c>
      <c r="C1134" s="89" t="s">
        <v>2318</v>
      </c>
      <c r="D1134" s="89" t="s">
        <v>2340</v>
      </c>
      <c r="E1134" s="89">
        <v>2.1000000000000001E-2</v>
      </c>
      <c r="F1134" s="89">
        <v>2.1999999880790702E-3</v>
      </c>
      <c r="G1134" s="89">
        <v>50000</v>
      </c>
    </row>
    <row r="1135" spans="1:7" x14ac:dyDescent="0.3">
      <c r="A1135" s="89" t="s">
        <v>38</v>
      </c>
      <c r="B1135" s="89" t="s">
        <v>112</v>
      </c>
      <c r="C1135" s="89" t="s">
        <v>2560</v>
      </c>
      <c r="D1135" s="89" t="s">
        <v>2340</v>
      </c>
      <c r="E1135" s="89">
        <v>2.1000000000000001E-2</v>
      </c>
      <c r="F1135" s="89">
        <v>2.96999998390674E-2</v>
      </c>
      <c r="G1135" s="89">
        <v>50000</v>
      </c>
    </row>
    <row r="1136" spans="1:7" x14ac:dyDescent="0.3">
      <c r="A1136" s="89" t="s">
        <v>38</v>
      </c>
      <c r="B1136" s="89" t="s">
        <v>237</v>
      </c>
      <c r="C1136" s="89" t="s">
        <v>2464</v>
      </c>
      <c r="D1136" s="89" t="s">
        <v>2340</v>
      </c>
      <c r="E1136" s="89">
        <v>2.1000000000000001E-2</v>
      </c>
      <c r="F1136" s="89">
        <v>9.4999996945261903E-3</v>
      </c>
      <c r="G1136" s="89">
        <v>50000</v>
      </c>
    </row>
    <row r="1137" spans="1:7" x14ac:dyDescent="0.3">
      <c r="A1137" s="89" t="s">
        <v>38</v>
      </c>
      <c r="B1137" s="89" t="s">
        <v>1954</v>
      </c>
      <c r="C1137" s="89" t="s">
        <v>2414</v>
      </c>
      <c r="D1137" s="89" t="s">
        <v>2340</v>
      </c>
      <c r="E1137" s="89">
        <v>2.1000000000000001E-2</v>
      </c>
      <c r="F1137" s="89">
        <v>0.176300004124641</v>
      </c>
      <c r="G1137" s="89">
        <v>50000</v>
      </c>
    </row>
    <row r="1138" spans="1:7" x14ac:dyDescent="0.3">
      <c r="A1138" s="89" t="s">
        <v>38</v>
      </c>
      <c r="B1138" s="89" t="s">
        <v>112</v>
      </c>
      <c r="C1138" s="89" t="s">
        <v>2472</v>
      </c>
      <c r="D1138" s="89" t="s">
        <v>2337</v>
      </c>
      <c r="E1138" s="89">
        <v>2.0999999999999901E-2</v>
      </c>
      <c r="F1138" s="89">
        <v>6.0761052257738199E-5</v>
      </c>
      <c r="G1138" s="89">
        <v>50000</v>
      </c>
    </row>
    <row r="1139" spans="1:7" x14ac:dyDescent="0.3">
      <c r="A1139" s="89" t="s">
        <v>38</v>
      </c>
      <c r="B1139" s="89" t="s">
        <v>182</v>
      </c>
      <c r="C1139" s="89" t="s">
        <v>2416</v>
      </c>
      <c r="D1139" s="89" t="s">
        <v>2337</v>
      </c>
      <c r="E1139" s="89">
        <v>2.0999999999999901E-2</v>
      </c>
      <c r="F1139" s="89">
        <v>1.0223363834091E-2</v>
      </c>
      <c r="G1139" s="89">
        <v>50000</v>
      </c>
    </row>
    <row r="1140" spans="1:7" x14ac:dyDescent="0.3">
      <c r="A1140" s="89" t="s">
        <v>38</v>
      </c>
      <c r="B1140" s="89" t="s">
        <v>1954</v>
      </c>
      <c r="C1140" s="89" t="s">
        <v>2430</v>
      </c>
      <c r="D1140" s="89" t="s">
        <v>2332</v>
      </c>
      <c r="E1140" s="89">
        <v>2.0999999999999901E-2</v>
      </c>
      <c r="F1140" s="89">
        <v>2.4416952115576301E-2</v>
      </c>
      <c r="G1140" s="89">
        <v>50000</v>
      </c>
    </row>
    <row r="1141" spans="1:7" x14ac:dyDescent="0.3">
      <c r="A1141" s="89" t="s">
        <v>38</v>
      </c>
      <c r="B1141" s="89" t="s">
        <v>112</v>
      </c>
      <c r="C1141" s="89" t="s">
        <v>2561</v>
      </c>
      <c r="D1141" s="89" t="s">
        <v>2338</v>
      </c>
      <c r="E1141" s="89">
        <v>2.0999999999999901E-2</v>
      </c>
      <c r="F1141" s="89">
        <v>1.1025900979980999E-3</v>
      </c>
      <c r="G1141" s="89">
        <v>50000</v>
      </c>
    </row>
    <row r="1142" spans="1:7" x14ac:dyDescent="0.3">
      <c r="A1142" s="89" t="s">
        <v>38</v>
      </c>
      <c r="B1142" s="89" t="s">
        <v>72</v>
      </c>
      <c r="C1142" s="89" t="s">
        <v>2633</v>
      </c>
      <c r="D1142" s="89" t="s">
        <v>2338</v>
      </c>
      <c r="E1142" s="89">
        <v>2.0999999999999901E-2</v>
      </c>
      <c r="F1142" s="89">
        <v>5.9580927953315297E-3</v>
      </c>
      <c r="G1142" s="89">
        <v>50000</v>
      </c>
    </row>
    <row r="1143" spans="1:7" x14ac:dyDescent="0.3">
      <c r="A1143" s="89" t="s">
        <v>38</v>
      </c>
      <c r="B1143" s="89" t="s">
        <v>182</v>
      </c>
      <c r="C1143" s="89" t="s">
        <v>2654</v>
      </c>
      <c r="D1143" s="89" t="s">
        <v>2338</v>
      </c>
      <c r="E1143" s="89">
        <v>2.0999999999999901E-2</v>
      </c>
      <c r="F1143" s="89">
        <v>1.80891974739332E-3</v>
      </c>
      <c r="G1143" s="89">
        <v>50000</v>
      </c>
    </row>
    <row r="1144" spans="1:7" x14ac:dyDescent="0.3">
      <c r="A1144" s="89" t="s">
        <v>38</v>
      </c>
      <c r="B1144" s="89" t="s">
        <v>305</v>
      </c>
      <c r="C1144" s="89" t="s">
        <v>2307</v>
      </c>
      <c r="D1144" s="89" t="s">
        <v>2331</v>
      </c>
      <c r="E1144" s="89">
        <v>2.0999999999999901E-2</v>
      </c>
      <c r="F1144" s="89">
        <v>1.04091450364757E-3</v>
      </c>
      <c r="G1144" s="89">
        <v>50000</v>
      </c>
    </row>
    <row r="1145" spans="1:7" x14ac:dyDescent="0.3">
      <c r="A1145" s="89" t="s">
        <v>38</v>
      </c>
      <c r="B1145" s="89" t="s">
        <v>305</v>
      </c>
      <c r="C1145" s="89" t="s">
        <v>2572</v>
      </c>
      <c r="D1145" s="89" t="s">
        <v>2331</v>
      </c>
      <c r="E1145" s="89">
        <v>2.0999999999999901E-2</v>
      </c>
      <c r="F1145" s="89">
        <v>3.0348001200415902E-3</v>
      </c>
      <c r="G1145" s="89">
        <v>50000</v>
      </c>
    </row>
    <row r="1146" spans="1:7" x14ac:dyDescent="0.3">
      <c r="A1146" s="89" t="s">
        <v>38</v>
      </c>
      <c r="B1146" s="89" t="s">
        <v>317</v>
      </c>
      <c r="C1146" s="89" t="s">
        <v>2431</v>
      </c>
      <c r="D1146" s="89" t="s">
        <v>2342</v>
      </c>
      <c r="E1146" s="89">
        <v>2.0999999999999901E-2</v>
      </c>
      <c r="F1146" s="89">
        <v>7.1937113940174797E-4</v>
      </c>
      <c r="G1146" s="89">
        <v>50000</v>
      </c>
    </row>
    <row r="1147" spans="1:7" x14ac:dyDescent="0.3">
      <c r="A1147" s="89" t="s">
        <v>38</v>
      </c>
      <c r="B1147" s="89" t="s">
        <v>317</v>
      </c>
      <c r="C1147" s="89" t="s">
        <v>2565</v>
      </c>
      <c r="D1147" s="89" t="s">
        <v>2342</v>
      </c>
      <c r="E1147" s="89">
        <v>2.0999999999999901E-2</v>
      </c>
      <c r="F1147" s="89">
        <v>1.2067638882853301E-3</v>
      </c>
      <c r="G1147" s="89">
        <v>50000</v>
      </c>
    </row>
    <row r="1148" spans="1:7" x14ac:dyDescent="0.3">
      <c r="A1148" s="89" t="s">
        <v>38</v>
      </c>
      <c r="B1148" s="89" t="s">
        <v>1954</v>
      </c>
      <c r="C1148" s="89" t="s">
        <v>2450</v>
      </c>
      <c r="D1148" s="89" t="s">
        <v>2453</v>
      </c>
      <c r="E1148" s="89">
        <v>2.0999999999999901E-2</v>
      </c>
      <c r="F1148" s="89">
        <v>0.135600000619888</v>
      </c>
      <c r="G1148" s="89">
        <v>50000</v>
      </c>
    </row>
    <row r="1149" spans="1:7" x14ac:dyDescent="0.3">
      <c r="A1149" s="89" t="s">
        <v>38</v>
      </c>
      <c r="B1149" s="89" t="s">
        <v>94</v>
      </c>
      <c r="C1149" s="89" t="s">
        <v>2677</v>
      </c>
      <c r="D1149" s="89" t="s">
        <v>2340</v>
      </c>
      <c r="E1149" s="89">
        <v>2.0999999999999901E-2</v>
      </c>
      <c r="F1149" s="89">
        <v>8.4059746444978406E-3</v>
      </c>
      <c r="G1149" s="89">
        <v>50000</v>
      </c>
    </row>
    <row r="1150" spans="1:7" x14ac:dyDescent="0.3">
      <c r="A1150" s="89" t="s">
        <v>38</v>
      </c>
      <c r="B1150" s="89" t="s">
        <v>182</v>
      </c>
      <c r="C1150" s="89" t="s">
        <v>2415</v>
      </c>
      <c r="D1150" s="89" t="s">
        <v>2340</v>
      </c>
      <c r="E1150" s="89">
        <v>2.0999999999999901E-2</v>
      </c>
      <c r="F1150" s="89">
        <v>6.6600002348423004E-2</v>
      </c>
      <c r="G1150" s="89">
        <v>50000</v>
      </c>
    </row>
    <row r="1151" spans="1:7" x14ac:dyDescent="0.3">
      <c r="A1151" s="89" t="s">
        <v>38</v>
      </c>
      <c r="B1151" s="89" t="s">
        <v>212</v>
      </c>
      <c r="C1151" s="89" t="s">
        <v>2590</v>
      </c>
      <c r="D1151" s="89" t="s">
        <v>2340</v>
      </c>
      <c r="E1151" s="89">
        <v>2.0999999999999901E-2</v>
      </c>
      <c r="F1151" s="89">
        <v>1.48999998345971E-2</v>
      </c>
      <c r="G1151" s="89">
        <v>50000</v>
      </c>
    </row>
    <row r="1152" spans="1:7" x14ac:dyDescent="0.3">
      <c r="A1152" s="89" t="s">
        <v>38</v>
      </c>
      <c r="B1152" s="89" t="s">
        <v>94</v>
      </c>
      <c r="C1152" s="89" t="s">
        <v>2678</v>
      </c>
      <c r="D1152" s="89" t="s">
        <v>2344</v>
      </c>
      <c r="E1152" s="89">
        <v>2.0999999999999901E-2</v>
      </c>
      <c r="F1152" s="89">
        <v>3.7229426418165199E-4</v>
      </c>
      <c r="G1152" s="89">
        <v>50000</v>
      </c>
    </row>
    <row r="1153" spans="1:7" x14ac:dyDescent="0.3">
      <c r="A1153" s="89" t="s">
        <v>38</v>
      </c>
      <c r="B1153" s="89" t="s">
        <v>182</v>
      </c>
      <c r="C1153" s="89" t="s">
        <v>2339</v>
      </c>
      <c r="D1153" s="89" t="s">
        <v>2344</v>
      </c>
      <c r="E1153" s="89">
        <v>2.0999999999999901E-2</v>
      </c>
      <c r="F1153" s="89">
        <v>1.00994613262817E-2</v>
      </c>
      <c r="G1153" s="89">
        <v>50000</v>
      </c>
    </row>
    <row r="1154" spans="1:7" x14ac:dyDescent="0.3">
      <c r="A1154" s="89" t="s">
        <v>38</v>
      </c>
      <c r="B1154" s="89" t="s">
        <v>182</v>
      </c>
      <c r="C1154" s="89" t="s">
        <v>2488</v>
      </c>
      <c r="D1154" s="89" t="s">
        <v>2344</v>
      </c>
      <c r="E1154" s="89">
        <v>2.0999999999999901E-2</v>
      </c>
      <c r="F1154" s="89">
        <v>2.6999015253299299E-2</v>
      </c>
      <c r="G1154" s="89">
        <v>50000</v>
      </c>
    </row>
    <row r="1155" spans="1:7" x14ac:dyDescent="0.3">
      <c r="A1155" s="89" t="s">
        <v>38</v>
      </c>
      <c r="B1155" s="89" t="s">
        <v>1954</v>
      </c>
      <c r="C1155" s="89" t="s">
        <v>2414</v>
      </c>
      <c r="D1155" s="89" t="s">
        <v>2344</v>
      </c>
      <c r="E1155" s="89">
        <v>2.0999999999999901E-2</v>
      </c>
      <c r="F1155" s="89">
        <v>0.14699999988078999</v>
      </c>
      <c r="G1155" s="89">
        <v>50000</v>
      </c>
    </row>
    <row r="1156" spans="1:7" x14ac:dyDescent="0.3">
      <c r="A1156" s="89" t="s">
        <v>38</v>
      </c>
      <c r="B1156" s="89" t="s">
        <v>112</v>
      </c>
      <c r="C1156" s="89" t="s">
        <v>2638</v>
      </c>
      <c r="D1156" s="89" t="s">
        <v>2337</v>
      </c>
      <c r="E1156" s="89">
        <v>0.02</v>
      </c>
      <c r="F1156" s="89">
        <v>6.99999975040555E-4</v>
      </c>
      <c r="G1156" s="89">
        <v>50000</v>
      </c>
    </row>
    <row r="1157" spans="1:7" x14ac:dyDescent="0.3">
      <c r="A1157" s="89" t="s">
        <v>38</v>
      </c>
      <c r="B1157" s="89" t="s">
        <v>317</v>
      </c>
      <c r="C1157" s="89" t="s">
        <v>2502</v>
      </c>
      <c r="D1157" s="89" t="s">
        <v>2337</v>
      </c>
      <c r="E1157" s="89">
        <v>0.02</v>
      </c>
      <c r="F1157" s="89">
        <v>9.9999997473787503E-5</v>
      </c>
      <c r="G1157" s="89">
        <v>50000</v>
      </c>
    </row>
    <row r="1158" spans="1:7" x14ac:dyDescent="0.3">
      <c r="A1158" s="89" t="s">
        <v>38</v>
      </c>
      <c r="B1158" s="89" t="s">
        <v>237</v>
      </c>
      <c r="C1158" s="89" t="s">
        <v>2589</v>
      </c>
      <c r="D1158" s="89" t="s">
        <v>2337</v>
      </c>
      <c r="E1158" s="89">
        <v>0.02</v>
      </c>
      <c r="F1158" s="89">
        <v>9.9790036874528704E-4</v>
      </c>
      <c r="G1158" s="89">
        <v>50000</v>
      </c>
    </row>
    <row r="1159" spans="1:7" x14ac:dyDescent="0.3">
      <c r="A1159" s="89" t="s">
        <v>38</v>
      </c>
      <c r="B1159" s="89" t="s">
        <v>112</v>
      </c>
      <c r="C1159" s="89" t="s">
        <v>2455</v>
      </c>
      <c r="D1159" s="89" t="s">
        <v>2337</v>
      </c>
      <c r="E1159" s="89">
        <v>0.02</v>
      </c>
      <c r="F1159" s="89">
        <v>6.2104656018471195E-5</v>
      </c>
      <c r="G1159" s="89">
        <v>50000</v>
      </c>
    </row>
    <row r="1160" spans="1:7" x14ac:dyDescent="0.3">
      <c r="A1160" s="89" t="s">
        <v>38</v>
      </c>
      <c r="B1160" s="89" t="s">
        <v>112</v>
      </c>
      <c r="C1160" s="89" t="s">
        <v>2675</v>
      </c>
      <c r="D1160" s="89" t="s">
        <v>2337</v>
      </c>
      <c r="E1160" s="89">
        <v>0.02</v>
      </c>
      <c r="F1160" s="89">
        <v>2.2985011025983401E-3</v>
      </c>
      <c r="G1160" s="89">
        <v>50000</v>
      </c>
    </row>
    <row r="1161" spans="1:7" x14ac:dyDescent="0.3">
      <c r="A1161" s="89" t="s">
        <v>38</v>
      </c>
      <c r="B1161" s="89" t="s">
        <v>1954</v>
      </c>
      <c r="C1161" s="89" t="s">
        <v>2632</v>
      </c>
      <c r="D1161" s="89" t="s">
        <v>2337</v>
      </c>
      <c r="E1161" s="89">
        <v>0.02</v>
      </c>
      <c r="F1161" s="89">
        <v>5.0659056027665505E-4</v>
      </c>
      <c r="G1161" s="89">
        <v>50000</v>
      </c>
    </row>
    <row r="1162" spans="1:7" x14ac:dyDescent="0.3">
      <c r="A1162" s="89" t="s">
        <v>38</v>
      </c>
      <c r="B1162" s="89" t="s">
        <v>305</v>
      </c>
      <c r="C1162" s="89" t="s">
        <v>2679</v>
      </c>
      <c r="D1162" s="89" t="s">
        <v>2337</v>
      </c>
      <c r="E1162" s="89">
        <v>0.02</v>
      </c>
      <c r="F1162" s="89">
        <v>7.0921146002812297E-4</v>
      </c>
      <c r="G1162" s="89">
        <v>50000</v>
      </c>
    </row>
    <row r="1163" spans="1:7" x14ac:dyDescent="0.3">
      <c r="A1163" s="89" t="s">
        <v>38</v>
      </c>
      <c r="B1163" s="89" t="s">
        <v>69</v>
      </c>
      <c r="C1163" s="89" t="s">
        <v>2680</v>
      </c>
      <c r="D1163" s="89" t="s">
        <v>2337</v>
      </c>
      <c r="E1163" s="89">
        <v>0.02</v>
      </c>
      <c r="F1163" s="89">
        <v>1.94228308542653E-4</v>
      </c>
      <c r="G1163" s="89">
        <v>50000</v>
      </c>
    </row>
    <row r="1164" spans="1:7" x14ac:dyDescent="0.3">
      <c r="A1164" s="89" t="s">
        <v>38</v>
      </c>
      <c r="B1164" s="89" t="s">
        <v>112</v>
      </c>
      <c r="C1164" s="89" t="s">
        <v>2569</v>
      </c>
      <c r="D1164" s="89" t="s">
        <v>2337</v>
      </c>
      <c r="E1164" s="89">
        <v>0.02</v>
      </c>
      <c r="F1164" s="89">
        <v>5.9205070335114404E-4</v>
      </c>
      <c r="G1164" s="89">
        <v>50000</v>
      </c>
    </row>
    <row r="1165" spans="1:7" x14ac:dyDescent="0.3">
      <c r="A1165" s="89" t="s">
        <v>38</v>
      </c>
      <c r="B1165" s="89" t="s">
        <v>143</v>
      </c>
      <c r="C1165" s="89" t="s">
        <v>2578</v>
      </c>
      <c r="D1165" s="89" t="s">
        <v>2337</v>
      </c>
      <c r="E1165" s="89">
        <v>0.02</v>
      </c>
      <c r="F1165" s="89">
        <v>9.2422290073788005E-4</v>
      </c>
      <c r="G1165" s="89">
        <v>50000</v>
      </c>
    </row>
    <row r="1166" spans="1:7" x14ac:dyDescent="0.3">
      <c r="A1166" s="89" t="s">
        <v>38</v>
      </c>
      <c r="B1166" s="89" t="s">
        <v>143</v>
      </c>
      <c r="C1166" s="89" t="s">
        <v>2597</v>
      </c>
      <c r="D1166" s="89" t="s">
        <v>2337</v>
      </c>
      <c r="E1166" s="89">
        <v>0.02</v>
      </c>
      <c r="F1166" s="89">
        <v>1.4294916622453E-3</v>
      </c>
      <c r="G1166" s="89">
        <v>50000</v>
      </c>
    </row>
    <row r="1167" spans="1:7" x14ac:dyDescent="0.3">
      <c r="A1167" s="89" t="s">
        <v>38</v>
      </c>
      <c r="B1167" s="89" t="s">
        <v>237</v>
      </c>
      <c r="C1167" s="89" t="s">
        <v>2672</v>
      </c>
      <c r="D1167" s="89" t="s">
        <v>2337</v>
      </c>
      <c r="E1167" s="89">
        <v>0.02</v>
      </c>
      <c r="F1167" s="89">
        <v>2.36208860258182E-3</v>
      </c>
      <c r="G1167" s="89">
        <v>50000</v>
      </c>
    </row>
    <row r="1168" spans="1:7" x14ac:dyDescent="0.3">
      <c r="A1168" s="89" t="s">
        <v>38</v>
      </c>
      <c r="B1168" s="89" t="s">
        <v>237</v>
      </c>
      <c r="C1168" s="89" t="s">
        <v>2646</v>
      </c>
      <c r="D1168" s="89" t="s">
        <v>2337</v>
      </c>
      <c r="E1168" s="89">
        <v>0.02</v>
      </c>
      <c r="F1168" s="89">
        <v>2.3274584863792899E-4</v>
      </c>
      <c r="G1168" s="89">
        <v>50000</v>
      </c>
    </row>
    <row r="1169" spans="1:7" x14ac:dyDescent="0.3">
      <c r="A1169" s="89" t="s">
        <v>38</v>
      </c>
      <c r="B1169" s="89" t="s">
        <v>305</v>
      </c>
      <c r="C1169" s="89" t="s">
        <v>2572</v>
      </c>
      <c r="D1169" s="89" t="s">
        <v>2337</v>
      </c>
      <c r="E1169" s="89">
        <v>0.02</v>
      </c>
      <c r="F1169" s="89">
        <v>1.15964706515293E-4</v>
      </c>
      <c r="G1169" s="89">
        <v>50000</v>
      </c>
    </row>
    <row r="1170" spans="1:7" x14ac:dyDescent="0.3">
      <c r="A1170" s="89" t="s">
        <v>38</v>
      </c>
      <c r="B1170" s="89" t="s">
        <v>69</v>
      </c>
      <c r="C1170" s="89" t="s">
        <v>2681</v>
      </c>
      <c r="D1170" s="89" t="s">
        <v>2329</v>
      </c>
      <c r="E1170" s="89">
        <v>0.02</v>
      </c>
      <c r="F1170" s="89">
        <v>0</v>
      </c>
      <c r="G1170" s="89">
        <v>50000</v>
      </c>
    </row>
    <row r="1171" spans="1:7" x14ac:dyDescent="0.3">
      <c r="A1171" s="89" t="s">
        <v>38</v>
      </c>
      <c r="B1171" s="89" t="s">
        <v>94</v>
      </c>
      <c r="C1171" s="89" t="s">
        <v>2678</v>
      </c>
      <c r="D1171" s="89" t="s">
        <v>2329</v>
      </c>
      <c r="E1171" s="89">
        <v>0.02</v>
      </c>
      <c r="F1171" s="89">
        <v>0</v>
      </c>
      <c r="G1171" s="89">
        <v>50000</v>
      </c>
    </row>
    <row r="1172" spans="1:7" x14ac:dyDescent="0.3">
      <c r="A1172" s="89" t="s">
        <v>38</v>
      </c>
      <c r="B1172" s="89" t="s">
        <v>112</v>
      </c>
      <c r="C1172" s="89" t="s">
        <v>2575</v>
      </c>
      <c r="D1172" s="89" t="s">
        <v>2329</v>
      </c>
      <c r="E1172" s="89">
        <v>0.02</v>
      </c>
      <c r="F1172" s="89">
        <v>1.700000022538E-3</v>
      </c>
      <c r="G1172" s="89">
        <v>50000</v>
      </c>
    </row>
    <row r="1173" spans="1:7" x14ac:dyDescent="0.3">
      <c r="A1173" s="89" t="s">
        <v>38</v>
      </c>
      <c r="B1173" s="89" t="s">
        <v>317</v>
      </c>
      <c r="C1173" s="89" t="s">
        <v>2502</v>
      </c>
      <c r="D1173" s="89" t="s">
        <v>2329</v>
      </c>
      <c r="E1173" s="89">
        <v>0.02</v>
      </c>
      <c r="F1173" s="89">
        <v>1.50000001303851E-3</v>
      </c>
      <c r="G1173" s="89">
        <v>50000</v>
      </c>
    </row>
    <row r="1174" spans="1:7" x14ac:dyDescent="0.3">
      <c r="A1174" s="89" t="s">
        <v>38</v>
      </c>
      <c r="B1174" s="89" t="s">
        <v>112</v>
      </c>
      <c r="C1174" s="89" t="s">
        <v>2675</v>
      </c>
      <c r="D1174" s="89" t="s">
        <v>2329</v>
      </c>
      <c r="E1174" s="89">
        <v>0.02</v>
      </c>
      <c r="F1174" s="89">
        <v>5.5288600068130803E-4</v>
      </c>
      <c r="G1174" s="89">
        <v>50000</v>
      </c>
    </row>
    <row r="1175" spans="1:7" x14ac:dyDescent="0.3">
      <c r="A1175" s="89" t="s">
        <v>38</v>
      </c>
      <c r="B1175" s="89" t="s">
        <v>305</v>
      </c>
      <c r="C1175" s="89" t="s">
        <v>2608</v>
      </c>
      <c r="D1175" s="89" t="s">
        <v>2329</v>
      </c>
      <c r="E1175" s="89">
        <v>0.02</v>
      </c>
      <c r="F1175" s="89">
        <v>4.1862782334113201E-4</v>
      </c>
      <c r="G1175" s="89">
        <v>50000</v>
      </c>
    </row>
    <row r="1176" spans="1:7" x14ac:dyDescent="0.3">
      <c r="A1176" s="89" t="s">
        <v>38</v>
      </c>
      <c r="B1176" s="89" t="s">
        <v>69</v>
      </c>
      <c r="C1176" s="89" t="s">
        <v>2645</v>
      </c>
      <c r="D1176" s="89" t="s">
        <v>2329</v>
      </c>
      <c r="E1176" s="89">
        <v>0.02</v>
      </c>
      <c r="F1176" s="89">
        <v>2.53212924008578E-7</v>
      </c>
      <c r="G1176" s="89">
        <v>50000</v>
      </c>
    </row>
    <row r="1177" spans="1:7" x14ac:dyDescent="0.3">
      <c r="A1177" s="89" t="s">
        <v>38</v>
      </c>
      <c r="B1177" s="89" t="s">
        <v>72</v>
      </c>
      <c r="C1177" s="89" t="s">
        <v>2633</v>
      </c>
      <c r="D1177" s="89" t="s">
        <v>2329</v>
      </c>
      <c r="E1177" s="89">
        <v>0.02</v>
      </c>
      <c r="F1177" s="89">
        <v>1.8031701319394899E-3</v>
      </c>
      <c r="G1177" s="89">
        <v>50000</v>
      </c>
    </row>
    <row r="1178" spans="1:7" x14ac:dyDescent="0.3">
      <c r="A1178" s="89" t="s">
        <v>38</v>
      </c>
      <c r="B1178" s="89" t="s">
        <v>112</v>
      </c>
      <c r="C1178" s="89" t="s">
        <v>2569</v>
      </c>
      <c r="D1178" s="89" t="s">
        <v>2329</v>
      </c>
      <c r="E1178" s="89">
        <v>0.02</v>
      </c>
      <c r="F1178" s="89">
        <v>3.6875861618358398E-4</v>
      </c>
      <c r="G1178" s="89">
        <v>50000</v>
      </c>
    </row>
    <row r="1179" spans="1:7" x14ac:dyDescent="0.3">
      <c r="A1179" s="89" t="s">
        <v>38</v>
      </c>
      <c r="B1179" s="89" t="s">
        <v>94</v>
      </c>
      <c r="C1179" s="89" t="s">
        <v>2678</v>
      </c>
      <c r="D1179" s="89" t="s">
        <v>2335</v>
      </c>
      <c r="E1179" s="89">
        <v>0.02</v>
      </c>
      <c r="F1179" s="89">
        <v>9.9999997473787503E-5</v>
      </c>
      <c r="G1179" s="89">
        <v>50000</v>
      </c>
    </row>
    <row r="1180" spans="1:7" x14ac:dyDescent="0.3">
      <c r="A1180" s="89" t="s">
        <v>38</v>
      </c>
      <c r="B1180" s="89" t="s">
        <v>212</v>
      </c>
      <c r="C1180" s="89" t="s">
        <v>2514</v>
      </c>
      <c r="D1180" s="89" t="s">
        <v>2335</v>
      </c>
      <c r="E1180" s="89">
        <v>0.02</v>
      </c>
      <c r="F1180" s="89">
        <v>3.0000000260770299E-3</v>
      </c>
      <c r="G1180" s="89">
        <v>50000</v>
      </c>
    </row>
    <row r="1181" spans="1:7" x14ac:dyDescent="0.3">
      <c r="A1181" s="89" t="s">
        <v>38</v>
      </c>
      <c r="B1181" s="89" t="s">
        <v>305</v>
      </c>
      <c r="C1181" s="89" t="s">
        <v>2556</v>
      </c>
      <c r="D1181" s="89" t="s">
        <v>2335</v>
      </c>
      <c r="E1181" s="89">
        <v>0.02</v>
      </c>
      <c r="F1181" s="89">
        <v>2.5399999693036E-2</v>
      </c>
      <c r="G1181" s="89">
        <v>50000</v>
      </c>
    </row>
    <row r="1182" spans="1:7" x14ac:dyDescent="0.3">
      <c r="A1182" s="89" t="s">
        <v>38</v>
      </c>
      <c r="B1182" s="89" t="s">
        <v>69</v>
      </c>
      <c r="C1182" s="89" t="s">
        <v>2682</v>
      </c>
      <c r="D1182" s="89" t="s">
        <v>2335</v>
      </c>
      <c r="E1182" s="89">
        <v>0.02</v>
      </c>
      <c r="F1182" s="89">
        <v>3.5253086810991901E-6</v>
      </c>
      <c r="G1182" s="89">
        <v>50000</v>
      </c>
    </row>
    <row r="1183" spans="1:7" x14ac:dyDescent="0.3">
      <c r="A1183" s="89" t="s">
        <v>38</v>
      </c>
      <c r="B1183" s="89" t="s">
        <v>69</v>
      </c>
      <c r="C1183" s="89" t="s">
        <v>2602</v>
      </c>
      <c r="D1183" s="89" t="s">
        <v>2335</v>
      </c>
      <c r="E1183" s="89">
        <v>0.02</v>
      </c>
      <c r="F1183" s="89">
        <v>1.2045955633022899E-3</v>
      </c>
      <c r="G1183" s="89">
        <v>50000</v>
      </c>
    </row>
    <row r="1184" spans="1:7" x14ac:dyDescent="0.3">
      <c r="A1184" s="89" t="s">
        <v>38</v>
      </c>
      <c r="B1184" s="89" t="s">
        <v>72</v>
      </c>
      <c r="C1184" s="89" t="s">
        <v>2683</v>
      </c>
      <c r="D1184" s="89" t="s">
        <v>2335</v>
      </c>
      <c r="E1184" s="89">
        <v>0.02</v>
      </c>
      <c r="F1184" s="89">
        <v>8.7197861128473792E-3</v>
      </c>
      <c r="G1184" s="89">
        <v>50000</v>
      </c>
    </row>
    <row r="1185" spans="1:7" x14ac:dyDescent="0.3">
      <c r="A1185" s="89" t="s">
        <v>38</v>
      </c>
      <c r="B1185" s="89" t="s">
        <v>237</v>
      </c>
      <c r="C1185" s="89" t="s">
        <v>2546</v>
      </c>
      <c r="D1185" s="89" t="s">
        <v>2335</v>
      </c>
      <c r="E1185" s="89">
        <v>0.02</v>
      </c>
      <c r="F1185" s="89">
        <v>9.5802951274462703E-4</v>
      </c>
      <c r="G1185" s="89">
        <v>50000</v>
      </c>
    </row>
    <row r="1186" spans="1:7" x14ac:dyDescent="0.3">
      <c r="A1186" s="89" t="s">
        <v>38</v>
      </c>
      <c r="B1186" s="89" t="s">
        <v>69</v>
      </c>
      <c r="C1186" s="89" t="s">
        <v>2680</v>
      </c>
      <c r="D1186" s="89" t="s">
        <v>2335</v>
      </c>
      <c r="E1186" s="89">
        <v>0.02</v>
      </c>
      <c r="F1186" s="89">
        <v>2.6596988178046698E-5</v>
      </c>
      <c r="G1186" s="89">
        <v>50000</v>
      </c>
    </row>
    <row r="1187" spans="1:7" x14ac:dyDescent="0.3">
      <c r="A1187" s="89" t="s">
        <v>38</v>
      </c>
      <c r="B1187" s="89" t="s">
        <v>72</v>
      </c>
      <c r="C1187" s="89" t="s">
        <v>2655</v>
      </c>
      <c r="D1187" s="89" t="s">
        <v>2335</v>
      </c>
      <c r="E1187" s="89">
        <v>0.02</v>
      </c>
      <c r="F1187" s="89">
        <v>1.1882276653929999E-2</v>
      </c>
      <c r="G1187" s="89">
        <v>50000</v>
      </c>
    </row>
    <row r="1188" spans="1:7" x14ac:dyDescent="0.3">
      <c r="A1188" s="89" t="s">
        <v>38</v>
      </c>
      <c r="B1188" s="89" t="s">
        <v>237</v>
      </c>
      <c r="C1188" s="89" t="s">
        <v>2562</v>
      </c>
      <c r="D1188" s="89" t="s">
        <v>2335</v>
      </c>
      <c r="E1188" s="89">
        <v>0.02</v>
      </c>
      <c r="F1188" s="89">
        <v>9.5644585484780295E-5</v>
      </c>
      <c r="G1188" s="89">
        <v>50000</v>
      </c>
    </row>
    <row r="1189" spans="1:7" x14ac:dyDescent="0.3">
      <c r="A1189" s="89" t="s">
        <v>38</v>
      </c>
      <c r="B1189" s="89" t="s">
        <v>237</v>
      </c>
      <c r="C1189" s="89" t="s">
        <v>2646</v>
      </c>
      <c r="D1189" s="89" t="s">
        <v>2335</v>
      </c>
      <c r="E1189" s="89">
        <v>0.02</v>
      </c>
      <c r="F1189" s="89">
        <v>1.0093109585324E-4</v>
      </c>
      <c r="G1189" s="89">
        <v>50000</v>
      </c>
    </row>
    <row r="1190" spans="1:7" x14ac:dyDescent="0.3">
      <c r="A1190" s="89" t="s">
        <v>38</v>
      </c>
      <c r="B1190" s="89" t="s">
        <v>69</v>
      </c>
      <c r="C1190" s="89" t="s">
        <v>2674</v>
      </c>
      <c r="D1190" s="89" t="s">
        <v>2332</v>
      </c>
      <c r="E1190" s="89">
        <v>0.02</v>
      </c>
      <c r="F1190" s="89">
        <v>0</v>
      </c>
      <c r="G1190" s="89">
        <v>50000</v>
      </c>
    </row>
    <row r="1191" spans="1:7" x14ac:dyDescent="0.3">
      <c r="A1191" s="89" t="s">
        <v>38</v>
      </c>
      <c r="B1191" s="89" t="s">
        <v>114</v>
      </c>
      <c r="C1191" s="89" t="s">
        <v>2496</v>
      </c>
      <c r="D1191" s="89" t="s">
        <v>2332</v>
      </c>
      <c r="E1191" s="89">
        <v>0.02</v>
      </c>
      <c r="F1191" s="89">
        <v>1.1699999682605201E-2</v>
      </c>
      <c r="G1191" s="89">
        <v>50000</v>
      </c>
    </row>
    <row r="1192" spans="1:7" x14ac:dyDescent="0.3">
      <c r="A1192" s="89" t="s">
        <v>38</v>
      </c>
      <c r="B1192" s="89" t="s">
        <v>305</v>
      </c>
      <c r="C1192" s="89" t="s">
        <v>2641</v>
      </c>
      <c r="D1192" s="89" t="s">
        <v>2332</v>
      </c>
      <c r="E1192" s="89">
        <v>0.02</v>
      </c>
      <c r="F1192" s="89">
        <v>0</v>
      </c>
      <c r="G1192" s="89">
        <v>50000</v>
      </c>
    </row>
    <row r="1193" spans="1:7" x14ac:dyDescent="0.3">
      <c r="A1193" s="89" t="s">
        <v>38</v>
      </c>
      <c r="B1193" s="89" t="s">
        <v>112</v>
      </c>
      <c r="C1193" s="89" t="s">
        <v>2622</v>
      </c>
      <c r="D1193" s="89" t="s">
        <v>2332</v>
      </c>
      <c r="E1193" s="89">
        <v>0.02</v>
      </c>
      <c r="F1193" s="89">
        <v>1.95959566735278E-3</v>
      </c>
      <c r="G1193" s="89">
        <v>50000</v>
      </c>
    </row>
    <row r="1194" spans="1:7" x14ac:dyDescent="0.3">
      <c r="A1194" s="89" t="s">
        <v>38</v>
      </c>
      <c r="B1194" s="89" t="s">
        <v>112</v>
      </c>
      <c r="C1194" s="89" t="s">
        <v>2675</v>
      </c>
      <c r="D1194" s="89" t="s">
        <v>2332</v>
      </c>
      <c r="E1194" s="89">
        <v>0.02</v>
      </c>
      <c r="F1194" s="89">
        <v>8.9234882256668301E-4</v>
      </c>
      <c r="G1194" s="89">
        <v>50000</v>
      </c>
    </row>
    <row r="1195" spans="1:7" x14ac:dyDescent="0.3">
      <c r="A1195" s="89" t="s">
        <v>38</v>
      </c>
      <c r="B1195" s="89" t="s">
        <v>237</v>
      </c>
      <c r="C1195" s="89" t="s">
        <v>2684</v>
      </c>
      <c r="D1195" s="89" t="s">
        <v>2332</v>
      </c>
      <c r="E1195" s="89">
        <v>0.02</v>
      </c>
      <c r="F1195" s="89">
        <v>2.1781839702665999E-5</v>
      </c>
      <c r="G1195" s="89">
        <v>50000</v>
      </c>
    </row>
    <row r="1196" spans="1:7" x14ac:dyDescent="0.3">
      <c r="A1196" s="89" t="s">
        <v>38</v>
      </c>
      <c r="B1196" s="89" t="s">
        <v>182</v>
      </c>
      <c r="C1196" s="89" t="s">
        <v>2654</v>
      </c>
      <c r="D1196" s="89" t="s">
        <v>2332</v>
      </c>
      <c r="E1196" s="89">
        <v>0.02</v>
      </c>
      <c r="F1196" s="89">
        <v>4.5449025371864201E-4</v>
      </c>
      <c r="G1196" s="89">
        <v>50000</v>
      </c>
    </row>
    <row r="1197" spans="1:7" x14ac:dyDescent="0.3">
      <c r="A1197" s="89" t="s">
        <v>38</v>
      </c>
      <c r="B1197" s="89" t="s">
        <v>305</v>
      </c>
      <c r="C1197" s="89" t="s">
        <v>2572</v>
      </c>
      <c r="D1197" s="89" t="s">
        <v>2332</v>
      </c>
      <c r="E1197" s="89">
        <v>0.02</v>
      </c>
      <c r="F1197" s="89">
        <v>1.0918035187585801E-2</v>
      </c>
      <c r="G1197" s="89">
        <v>50000</v>
      </c>
    </row>
    <row r="1198" spans="1:7" x14ac:dyDescent="0.3">
      <c r="A1198" s="89" t="s">
        <v>38</v>
      </c>
      <c r="B1198" s="89" t="s">
        <v>237</v>
      </c>
      <c r="C1198" s="89" t="s">
        <v>2685</v>
      </c>
      <c r="D1198" s="89" t="s">
        <v>2333</v>
      </c>
      <c r="E1198" s="89">
        <v>0.02</v>
      </c>
      <c r="F1198" s="89">
        <v>1.9999999494757501E-4</v>
      </c>
      <c r="G1198" s="89">
        <v>50000</v>
      </c>
    </row>
    <row r="1199" spans="1:7" x14ac:dyDescent="0.3">
      <c r="A1199" s="89" t="s">
        <v>38</v>
      </c>
      <c r="B1199" s="89" t="s">
        <v>305</v>
      </c>
      <c r="C1199" s="89" t="s">
        <v>2641</v>
      </c>
      <c r="D1199" s="89" t="s">
        <v>2333</v>
      </c>
      <c r="E1199" s="89">
        <v>0.02</v>
      </c>
      <c r="F1199" s="89">
        <v>0</v>
      </c>
      <c r="G1199" s="89">
        <v>50000</v>
      </c>
    </row>
    <row r="1200" spans="1:7" x14ac:dyDescent="0.3">
      <c r="A1200" s="89" t="s">
        <v>38</v>
      </c>
      <c r="B1200" s="89" t="s">
        <v>317</v>
      </c>
      <c r="C1200" s="89" t="s">
        <v>2686</v>
      </c>
      <c r="D1200" s="89" t="s">
        <v>2333</v>
      </c>
      <c r="E1200" s="89">
        <v>0.02</v>
      </c>
      <c r="F1200" s="89">
        <v>0.101000003516674</v>
      </c>
      <c r="G1200" s="89">
        <v>50000</v>
      </c>
    </row>
    <row r="1201" spans="1:7" x14ac:dyDescent="0.3">
      <c r="A1201" s="89" t="s">
        <v>38</v>
      </c>
      <c r="B1201" s="89" t="s">
        <v>143</v>
      </c>
      <c r="C1201" s="89" t="s">
        <v>2279</v>
      </c>
      <c r="D1201" s="89" t="s">
        <v>2333</v>
      </c>
      <c r="E1201" s="89">
        <v>0.02</v>
      </c>
      <c r="F1201" s="89">
        <v>2.9176722797025702E-3</v>
      </c>
      <c r="G1201" s="89">
        <v>50000</v>
      </c>
    </row>
    <row r="1202" spans="1:7" x14ac:dyDescent="0.3">
      <c r="A1202" s="89" t="s">
        <v>38</v>
      </c>
      <c r="B1202" s="89" t="s">
        <v>317</v>
      </c>
      <c r="C1202" s="89" t="s">
        <v>2687</v>
      </c>
      <c r="D1202" s="89" t="s">
        <v>2333</v>
      </c>
      <c r="E1202" s="89">
        <v>0.02</v>
      </c>
      <c r="F1202" s="89">
        <v>1.4445047614837501E-3</v>
      </c>
      <c r="G1202" s="89">
        <v>50000</v>
      </c>
    </row>
    <row r="1203" spans="1:7" x14ac:dyDescent="0.3">
      <c r="A1203" s="89" t="s">
        <v>38</v>
      </c>
      <c r="B1203" s="89" t="s">
        <v>182</v>
      </c>
      <c r="C1203" s="89" t="s">
        <v>2463</v>
      </c>
      <c r="D1203" s="89" t="s">
        <v>2333</v>
      </c>
      <c r="E1203" s="89">
        <v>0.02</v>
      </c>
      <c r="F1203" s="89">
        <v>3.00648166092929E-4</v>
      </c>
      <c r="G1203" s="89">
        <v>50000</v>
      </c>
    </row>
    <row r="1204" spans="1:7" x14ac:dyDescent="0.3">
      <c r="A1204" s="89" t="s">
        <v>38</v>
      </c>
      <c r="B1204" s="89" t="s">
        <v>317</v>
      </c>
      <c r="C1204" s="89" t="s">
        <v>2607</v>
      </c>
      <c r="D1204" s="89" t="s">
        <v>2333</v>
      </c>
      <c r="E1204" s="89">
        <v>0.02</v>
      </c>
      <c r="F1204" s="89">
        <v>5.2877062806026799E-4</v>
      </c>
      <c r="G1204" s="89">
        <v>50000</v>
      </c>
    </row>
    <row r="1205" spans="1:7" x14ac:dyDescent="0.3">
      <c r="A1205" s="89" t="s">
        <v>38</v>
      </c>
      <c r="B1205" s="89" t="s">
        <v>72</v>
      </c>
      <c r="C1205" s="89" t="s">
        <v>2633</v>
      </c>
      <c r="D1205" s="89" t="s">
        <v>2333</v>
      </c>
      <c r="E1205" s="89">
        <v>0.02</v>
      </c>
      <c r="F1205" s="89">
        <v>1.05503739212063E-3</v>
      </c>
      <c r="G1205" s="89">
        <v>50000</v>
      </c>
    </row>
    <row r="1206" spans="1:7" x14ac:dyDescent="0.3">
      <c r="A1206" s="89" t="s">
        <v>38</v>
      </c>
      <c r="B1206" s="89" t="s">
        <v>112</v>
      </c>
      <c r="C1206" s="89" t="s">
        <v>2609</v>
      </c>
      <c r="D1206" s="89" t="s">
        <v>2333</v>
      </c>
      <c r="E1206" s="89">
        <v>0.02</v>
      </c>
      <c r="F1206" s="89">
        <v>7.5952667242977504E-8</v>
      </c>
      <c r="G1206" s="89">
        <v>50000</v>
      </c>
    </row>
    <row r="1207" spans="1:7" x14ac:dyDescent="0.3">
      <c r="A1207" s="89" t="s">
        <v>38</v>
      </c>
      <c r="B1207" s="89" t="s">
        <v>143</v>
      </c>
      <c r="C1207" s="89" t="s">
        <v>2578</v>
      </c>
      <c r="D1207" s="89" t="s">
        <v>2333</v>
      </c>
      <c r="E1207" s="89">
        <v>0.02</v>
      </c>
      <c r="F1207" s="89">
        <v>4.5431859013754901E-4</v>
      </c>
      <c r="G1207" s="89">
        <v>50000</v>
      </c>
    </row>
    <row r="1208" spans="1:7" x14ac:dyDescent="0.3">
      <c r="A1208" s="89" t="s">
        <v>38</v>
      </c>
      <c r="B1208" s="89" t="s">
        <v>182</v>
      </c>
      <c r="C1208" s="89" t="s">
        <v>2654</v>
      </c>
      <c r="D1208" s="89" t="s">
        <v>2333</v>
      </c>
      <c r="E1208" s="89">
        <v>0.02</v>
      </c>
      <c r="F1208" s="89">
        <v>3.1021825659989701E-3</v>
      </c>
      <c r="G1208" s="89">
        <v>50000</v>
      </c>
    </row>
    <row r="1209" spans="1:7" x14ac:dyDescent="0.3">
      <c r="A1209" s="89" t="s">
        <v>38</v>
      </c>
      <c r="B1209" s="89" t="s">
        <v>212</v>
      </c>
      <c r="C1209" s="89" t="s">
        <v>2548</v>
      </c>
      <c r="D1209" s="89" t="s">
        <v>2333</v>
      </c>
      <c r="E1209" s="89">
        <v>0.02</v>
      </c>
      <c r="F1209" s="89">
        <v>5.1621185809598103E-4</v>
      </c>
      <c r="G1209" s="89">
        <v>50000</v>
      </c>
    </row>
    <row r="1210" spans="1:7" x14ac:dyDescent="0.3">
      <c r="A1210" s="89" t="s">
        <v>38</v>
      </c>
      <c r="B1210" s="89" t="s">
        <v>112</v>
      </c>
      <c r="C1210" s="89" t="s">
        <v>2561</v>
      </c>
      <c r="D1210" s="89" t="s">
        <v>2457</v>
      </c>
      <c r="E1210" s="89">
        <v>0.02</v>
      </c>
      <c r="F1210" s="89">
        <v>3.8504462482058998E-3</v>
      </c>
      <c r="G1210" s="89">
        <v>50000</v>
      </c>
    </row>
    <row r="1211" spans="1:7" x14ac:dyDescent="0.3">
      <c r="A1211" s="89" t="s">
        <v>38</v>
      </c>
      <c r="B1211" s="89" t="s">
        <v>114</v>
      </c>
      <c r="C1211" s="89" t="s">
        <v>2626</v>
      </c>
      <c r="D1211" s="89" t="s">
        <v>2457</v>
      </c>
      <c r="E1211" s="89">
        <v>0.02</v>
      </c>
      <c r="F1211" s="89">
        <v>4.5003885129101797E-4</v>
      </c>
      <c r="G1211" s="89">
        <v>50000</v>
      </c>
    </row>
    <row r="1212" spans="1:7" x14ac:dyDescent="0.3">
      <c r="A1212" s="89" t="s">
        <v>38</v>
      </c>
      <c r="B1212" s="89" t="s">
        <v>114</v>
      </c>
      <c r="C1212" s="89" t="s">
        <v>2585</v>
      </c>
      <c r="D1212" s="89" t="s">
        <v>2457</v>
      </c>
      <c r="E1212" s="89">
        <v>0.02</v>
      </c>
      <c r="F1212" s="89">
        <v>4.2501109404640197E-3</v>
      </c>
      <c r="G1212" s="89">
        <v>50000</v>
      </c>
    </row>
    <row r="1213" spans="1:7" x14ac:dyDescent="0.3">
      <c r="A1213" s="89" t="s">
        <v>38</v>
      </c>
      <c r="B1213" s="89" t="s">
        <v>317</v>
      </c>
      <c r="C1213" s="89" t="s">
        <v>2661</v>
      </c>
      <c r="D1213" s="89" t="s">
        <v>2457</v>
      </c>
      <c r="E1213" s="89">
        <v>0.02</v>
      </c>
      <c r="F1213" s="89">
        <v>3.0000001424923501E-4</v>
      </c>
      <c r="G1213" s="89">
        <v>50000</v>
      </c>
    </row>
    <row r="1214" spans="1:7" x14ac:dyDescent="0.3">
      <c r="A1214" s="89" t="s">
        <v>38</v>
      </c>
      <c r="B1214" s="89" t="s">
        <v>317</v>
      </c>
      <c r="C1214" s="89" t="s">
        <v>2467</v>
      </c>
      <c r="D1214" s="89" t="s">
        <v>2457</v>
      </c>
      <c r="E1214" s="89">
        <v>0.02</v>
      </c>
      <c r="F1214" s="89">
        <v>2.6300000026822E-2</v>
      </c>
      <c r="G1214" s="89">
        <v>50000</v>
      </c>
    </row>
    <row r="1215" spans="1:7" x14ac:dyDescent="0.3">
      <c r="A1215" s="89" t="s">
        <v>38</v>
      </c>
      <c r="B1215" s="89" t="s">
        <v>212</v>
      </c>
      <c r="C1215" s="89" t="s">
        <v>2304</v>
      </c>
      <c r="D1215" s="89" t="s">
        <v>2457</v>
      </c>
      <c r="E1215" s="89">
        <v>0.02</v>
      </c>
      <c r="F1215" s="89">
        <v>5.5300001055002199E-2</v>
      </c>
      <c r="G1215" s="89">
        <v>50000</v>
      </c>
    </row>
    <row r="1216" spans="1:7" x14ac:dyDescent="0.3">
      <c r="A1216" s="89" t="s">
        <v>38</v>
      </c>
      <c r="B1216" s="89" t="s">
        <v>69</v>
      </c>
      <c r="C1216" s="89" t="s">
        <v>2653</v>
      </c>
      <c r="D1216" s="89" t="s">
        <v>2338</v>
      </c>
      <c r="E1216" s="89">
        <v>0.02</v>
      </c>
      <c r="F1216" s="89">
        <v>9.9999997473787503E-5</v>
      </c>
      <c r="G1216" s="89">
        <v>50000</v>
      </c>
    </row>
    <row r="1217" spans="1:7" x14ac:dyDescent="0.3">
      <c r="A1217" s="89" t="s">
        <v>38</v>
      </c>
      <c r="B1217" s="89" t="s">
        <v>112</v>
      </c>
      <c r="C1217" s="89" t="s">
        <v>2501</v>
      </c>
      <c r="D1217" s="89" t="s">
        <v>2338</v>
      </c>
      <c r="E1217" s="89">
        <v>0.02</v>
      </c>
      <c r="F1217" s="89">
        <v>0.110500000417232</v>
      </c>
      <c r="G1217" s="89">
        <v>50000</v>
      </c>
    </row>
    <row r="1218" spans="1:7" x14ac:dyDescent="0.3">
      <c r="A1218" s="89" t="s">
        <v>38</v>
      </c>
      <c r="B1218" s="89" t="s">
        <v>182</v>
      </c>
      <c r="C1218" s="89" t="s">
        <v>2500</v>
      </c>
      <c r="D1218" s="89" t="s">
        <v>2338</v>
      </c>
      <c r="E1218" s="89">
        <v>0.02</v>
      </c>
      <c r="F1218" s="89">
        <v>3.0000000260770299E-3</v>
      </c>
      <c r="G1218" s="89">
        <v>50000</v>
      </c>
    </row>
    <row r="1219" spans="1:7" x14ac:dyDescent="0.3">
      <c r="A1219" s="89" t="s">
        <v>38</v>
      </c>
      <c r="B1219" s="89" t="s">
        <v>237</v>
      </c>
      <c r="C1219" s="89" t="s">
        <v>2617</v>
      </c>
      <c r="D1219" s="89" t="s">
        <v>2338</v>
      </c>
      <c r="E1219" s="89">
        <v>0.02</v>
      </c>
      <c r="F1219" s="89">
        <v>1.00000004749745E-3</v>
      </c>
      <c r="G1219" s="89">
        <v>50000</v>
      </c>
    </row>
    <row r="1220" spans="1:7" x14ac:dyDescent="0.3">
      <c r="A1220" s="89" t="s">
        <v>38</v>
      </c>
      <c r="B1220" s="89" t="s">
        <v>112</v>
      </c>
      <c r="C1220" s="89" t="s">
        <v>2622</v>
      </c>
      <c r="D1220" s="89" t="s">
        <v>2338</v>
      </c>
      <c r="E1220" s="89">
        <v>0.02</v>
      </c>
      <c r="F1220" s="89">
        <v>5.2936556571610498E-5</v>
      </c>
      <c r="G1220" s="89">
        <v>50000</v>
      </c>
    </row>
    <row r="1221" spans="1:7" x14ac:dyDescent="0.3">
      <c r="A1221" s="89" t="s">
        <v>38</v>
      </c>
      <c r="B1221" s="89" t="s">
        <v>182</v>
      </c>
      <c r="C1221" s="89" t="s">
        <v>2463</v>
      </c>
      <c r="D1221" s="89" t="s">
        <v>2338</v>
      </c>
      <c r="E1221" s="89">
        <v>0.02</v>
      </c>
      <c r="F1221" s="89">
        <v>9.1318666540190401E-4</v>
      </c>
      <c r="G1221" s="89">
        <v>50000</v>
      </c>
    </row>
    <row r="1222" spans="1:7" x14ac:dyDescent="0.3">
      <c r="A1222" s="89" t="s">
        <v>38</v>
      </c>
      <c r="B1222" s="89" t="s">
        <v>305</v>
      </c>
      <c r="C1222" s="89" t="s">
        <v>2688</v>
      </c>
      <c r="D1222" s="89" t="s">
        <v>2338</v>
      </c>
      <c r="E1222" s="89">
        <v>0.02</v>
      </c>
      <c r="F1222" s="89">
        <v>1.54173158866557E-3</v>
      </c>
      <c r="G1222" s="89">
        <v>50000</v>
      </c>
    </row>
    <row r="1223" spans="1:7" x14ac:dyDescent="0.3">
      <c r="A1223" s="89" t="s">
        <v>38</v>
      </c>
      <c r="B1223" s="89" t="s">
        <v>69</v>
      </c>
      <c r="C1223" s="89" t="s">
        <v>2680</v>
      </c>
      <c r="D1223" s="89" t="s">
        <v>2338</v>
      </c>
      <c r="E1223" s="89">
        <v>0.02</v>
      </c>
      <c r="F1223" s="89">
        <v>7.0706667990162001E-5</v>
      </c>
      <c r="G1223" s="89">
        <v>50000</v>
      </c>
    </row>
    <row r="1224" spans="1:7" x14ac:dyDescent="0.3">
      <c r="A1224" s="89" t="s">
        <v>38</v>
      </c>
      <c r="B1224" s="89" t="s">
        <v>237</v>
      </c>
      <c r="C1224" s="89" t="s">
        <v>2571</v>
      </c>
      <c r="D1224" s="89" t="s">
        <v>2338</v>
      </c>
      <c r="E1224" s="89">
        <v>0.02</v>
      </c>
      <c r="F1224" s="89">
        <v>3.2707459972569598E-4</v>
      </c>
      <c r="G1224" s="89">
        <v>50000</v>
      </c>
    </row>
    <row r="1225" spans="1:7" x14ac:dyDescent="0.3">
      <c r="A1225" s="89" t="s">
        <v>38</v>
      </c>
      <c r="B1225" s="89" t="s">
        <v>305</v>
      </c>
      <c r="C1225" s="89" t="s">
        <v>2689</v>
      </c>
      <c r="D1225" s="89" t="s">
        <v>2338</v>
      </c>
      <c r="E1225" s="89">
        <v>0.02</v>
      </c>
      <c r="F1225" s="89">
        <v>1.2738412589464901E-3</v>
      </c>
      <c r="G1225" s="89">
        <v>50000</v>
      </c>
    </row>
    <row r="1226" spans="1:7" x14ac:dyDescent="0.3">
      <c r="A1226" s="89" t="s">
        <v>38</v>
      </c>
      <c r="B1226" s="89" t="s">
        <v>317</v>
      </c>
      <c r="C1226" s="89" t="s">
        <v>2639</v>
      </c>
      <c r="D1226" s="89" t="s">
        <v>2338</v>
      </c>
      <c r="E1226" s="89">
        <v>0.02</v>
      </c>
      <c r="F1226" s="89">
        <v>1.6836789157533799E-3</v>
      </c>
      <c r="G1226" s="89">
        <v>50000</v>
      </c>
    </row>
    <row r="1227" spans="1:7" x14ac:dyDescent="0.3">
      <c r="A1227" s="89" t="s">
        <v>38</v>
      </c>
      <c r="B1227" s="89" t="s">
        <v>317</v>
      </c>
      <c r="C1227" s="89" t="s">
        <v>2634</v>
      </c>
      <c r="D1227" s="89" t="s">
        <v>2338</v>
      </c>
      <c r="E1227" s="89">
        <v>0.02</v>
      </c>
      <c r="F1227" s="89">
        <v>1.59367217332496E-3</v>
      </c>
      <c r="G1227" s="89">
        <v>50000</v>
      </c>
    </row>
    <row r="1228" spans="1:7" x14ac:dyDescent="0.3">
      <c r="A1228" s="89" t="s">
        <v>38</v>
      </c>
      <c r="B1228" s="89" t="s">
        <v>69</v>
      </c>
      <c r="C1228" s="89" t="s">
        <v>2690</v>
      </c>
      <c r="D1228" s="89" t="s">
        <v>2331</v>
      </c>
      <c r="E1228" s="89">
        <v>0.02</v>
      </c>
      <c r="F1228" s="89">
        <v>0</v>
      </c>
      <c r="G1228" s="89">
        <v>50000</v>
      </c>
    </row>
    <row r="1229" spans="1:7" x14ac:dyDescent="0.3">
      <c r="A1229" s="89" t="s">
        <v>38</v>
      </c>
      <c r="B1229" s="89" t="s">
        <v>69</v>
      </c>
      <c r="C1229" s="89" t="s">
        <v>2653</v>
      </c>
      <c r="D1229" s="89" t="s">
        <v>2331</v>
      </c>
      <c r="E1229" s="89">
        <v>0.02</v>
      </c>
      <c r="F1229" s="89">
        <v>9.9999997473787503E-5</v>
      </c>
      <c r="G1229" s="89">
        <v>50000</v>
      </c>
    </row>
    <row r="1230" spans="1:7" x14ac:dyDescent="0.3">
      <c r="A1230" s="89" t="s">
        <v>38</v>
      </c>
      <c r="B1230" s="89" t="s">
        <v>112</v>
      </c>
      <c r="C1230" s="89" t="s">
        <v>2489</v>
      </c>
      <c r="D1230" s="89" t="s">
        <v>2331</v>
      </c>
      <c r="E1230" s="89">
        <v>0.02</v>
      </c>
      <c r="F1230" s="89">
        <v>9.9999997473787503E-5</v>
      </c>
      <c r="G1230" s="89">
        <v>50000</v>
      </c>
    </row>
    <row r="1231" spans="1:7" x14ac:dyDescent="0.3">
      <c r="A1231" s="89" t="s">
        <v>38</v>
      </c>
      <c r="B1231" s="89" t="s">
        <v>114</v>
      </c>
      <c r="C1231" s="89" t="s">
        <v>2691</v>
      </c>
      <c r="D1231" s="89" t="s">
        <v>2331</v>
      </c>
      <c r="E1231" s="89">
        <v>0.02</v>
      </c>
      <c r="F1231" s="89">
        <v>3.0000001424923501E-4</v>
      </c>
      <c r="G1231" s="89">
        <v>50000</v>
      </c>
    </row>
    <row r="1232" spans="1:7" x14ac:dyDescent="0.3">
      <c r="A1232" s="89" t="s">
        <v>38</v>
      </c>
      <c r="B1232" s="89" t="s">
        <v>182</v>
      </c>
      <c r="C1232" s="89" t="s">
        <v>2558</v>
      </c>
      <c r="D1232" s="89" t="s">
        <v>2331</v>
      </c>
      <c r="E1232" s="89">
        <v>0.02</v>
      </c>
      <c r="F1232" s="89">
        <v>3.1000000890344299E-3</v>
      </c>
      <c r="G1232" s="89">
        <v>50000</v>
      </c>
    </row>
    <row r="1233" spans="1:7" x14ac:dyDescent="0.3">
      <c r="A1233" s="89" t="s">
        <v>38</v>
      </c>
      <c r="B1233" s="89" t="s">
        <v>1954</v>
      </c>
      <c r="C1233" s="89" t="s">
        <v>2692</v>
      </c>
      <c r="D1233" s="89" t="s">
        <v>2331</v>
      </c>
      <c r="E1233" s="89">
        <v>0.02</v>
      </c>
      <c r="F1233" s="89">
        <v>1.7500000074505799E-2</v>
      </c>
      <c r="G1233" s="89">
        <v>50000</v>
      </c>
    </row>
    <row r="1234" spans="1:7" x14ac:dyDescent="0.3">
      <c r="A1234" s="89" t="s">
        <v>38</v>
      </c>
      <c r="B1234" s="89" t="s">
        <v>305</v>
      </c>
      <c r="C1234" s="89" t="s">
        <v>2693</v>
      </c>
      <c r="D1234" s="89" t="s">
        <v>2331</v>
      </c>
      <c r="E1234" s="89">
        <v>0.02</v>
      </c>
      <c r="F1234" s="89">
        <v>0</v>
      </c>
      <c r="G1234" s="89">
        <v>50000</v>
      </c>
    </row>
    <row r="1235" spans="1:7" x14ac:dyDescent="0.3">
      <c r="A1235" s="89" t="s">
        <v>38</v>
      </c>
      <c r="B1235" s="89" t="s">
        <v>112</v>
      </c>
      <c r="C1235" s="89" t="s">
        <v>2561</v>
      </c>
      <c r="D1235" s="89" t="s">
        <v>2331</v>
      </c>
      <c r="E1235" s="89">
        <v>0.02</v>
      </c>
      <c r="F1235" s="89">
        <v>6.7813344196405202E-3</v>
      </c>
      <c r="G1235" s="89">
        <v>50000</v>
      </c>
    </row>
    <row r="1236" spans="1:7" x14ac:dyDescent="0.3">
      <c r="A1236" s="89" t="s">
        <v>38</v>
      </c>
      <c r="B1236" s="89" t="s">
        <v>112</v>
      </c>
      <c r="C1236" s="89" t="s">
        <v>2675</v>
      </c>
      <c r="D1236" s="89" t="s">
        <v>2331</v>
      </c>
      <c r="E1236" s="89">
        <v>0.02</v>
      </c>
      <c r="F1236" s="89">
        <v>3.6625245408238899E-3</v>
      </c>
      <c r="G1236" s="89">
        <v>50000</v>
      </c>
    </row>
    <row r="1237" spans="1:7" x14ac:dyDescent="0.3">
      <c r="A1237" s="89" t="s">
        <v>38</v>
      </c>
      <c r="B1237" s="89" t="s">
        <v>143</v>
      </c>
      <c r="C1237" s="89" t="s">
        <v>2649</v>
      </c>
      <c r="D1237" s="89" t="s">
        <v>2331</v>
      </c>
      <c r="E1237" s="89">
        <v>0.02</v>
      </c>
      <c r="F1237" s="89">
        <v>3.34261086689789E-4</v>
      </c>
      <c r="G1237" s="89">
        <v>50000</v>
      </c>
    </row>
    <row r="1238" spans="1:7" x14ac:dyDescent="0.3">
      <c r="A1238" s="89" t="s">
        <v>38</v>
      </c>
      <c r="B1238" s="89" t="s">
        <v>1954</v>
      </c>
      <c r="C1238" s="89" t="s">
        <v>2632</v>
      </c>
      <c r="D1238" s="89" t="s">
        <v>2331</v>
      </c>
      <c r="E1238" s="89">
        <v>0.02</v>
      </c>
      <c r="F1238" s="89">
        <v>1.63399124942013E-3</v>
      </c>
      <c r="G1238" s="89">
        <v>50000</v>
      </c>
    </row>
    <row r="1239" spans="1:7" x14ac:dyDescent="0.3">
      <c r="A1239" s="89" t="s">
        <v>38</v>
      </c>
      <c r="B1239" s="89" t="s">
        <v>112</v>
      </c>
      <c r="C1239" s="89" t="s">
        <v>2560</v>
      </c>
      <c r="D1239" s="89" t="s">
        <v>2331</v>
      </c>
      <c r="E1239" s="89">
        <v>0.02</v>
      </c>
      <c r="F1239" s="89">
        <v>5.8049758264153205E-4</v>
      </c>
      <c r="G1239" s="89">
        <v>50000</v>
      </c>
    </row>
    <row r="1240" spans="1:7" x14ac:dyDescent="0.3">
      <c r="A1240" s="89" t="s">
        <v>38</v>
      </c>
      <c r="B1240" s="89" t="s">
        <v>237</v>
      </c>
      <c r="C1240" s="89" t="s">
        <v>2672</v>
      </c>
      <c r="D1240" s="89" t="s">
        <v>2331</v>
      </c>
      <c r="E1240" s="89">
        <v>0.02</v>
      </c>
      <c r="F1240" s="89">
        <v>1.79443124120422E-3</v>
      </c>
      <c r="G1240" s="89">
        <v>50000</v>
      </c>
    </row>
    <row r="1241" spans="1:7" x14ac:dyDescent="0.3">
      <c r="A1241" s="89" t="s">
        <v>38</v>
      </c>
      <c r="B1241" s="89" t="s">
        <v>1954</v>
      </c>
      <c r="C1241" s="89" t="s">
        <v>2527</v>
      </c>
      <c r="D1241" s="89" t="s">
        <v>2331</v>
      </c>
      <c r="E1241" s="89">
        <v>0.02</v>
      </c>
      <c r="F1241" s="89">
        <v>2.41400199215572E-4</v>
      </c>
      <c r="G1241" s="89">
        <v>50000</v>
      </c>
    </row>
    <row r="1242" spans="1:7" x14ac:dyDescent="0.3">
      <c r="A1242" s="89" t="s">
        <v>38</v>
      </c>
      <c r="B1242" s="89" t="s">
        <v>69</v>
      </c>
      <c r="C1242" s="89" t="s">
        <v>2674</v>
      </c>
      <c r="D1242" s="89" t="s">
        <v>2330</v>
      </c>
      <c r="E1242" s="89">
        <v>0.02</v>
      </c>
      <c r="F1242" s="89">
        <v>0</v>
      </c>
      <c r="G1242" s="89">
        <v>50000</v>
      </c>
    </row>
    <row r="1243" spans="1:7" x14ac:dyDescent="0.3">
      <c r="A1243" s="89" t="s">
        <v>38</v>
      </c>
      <c r="B1243" s="89" t="s">
        <v>212</v>
      </c>
      <c r="C1243" s="89" t="s">
        <v>2514</v>
      </c>
      <c r="D1243" s="89" t="s">
        <v>2330</v>
      </c>
      <c r="E1243" s="89">
        <v>0.02</v>
      </c>
      <c r="F1243" s="89">
        <v>1.9999999494757501E-4</v>
      </c>
      <c r="G1243" s="89">
        <v>50000</v>
      </c>
    </row>
    <row r="1244" spans="1:7" x14ac:dyDescent="0.3">
      <c r="A1244" s="89" t="s">
        <v>38</v>
      </c>
      <c r="B1244" s="89" t="s">
        <v>305</v>
      </c>
      <c r="C1244" s="89" t="s">
        <v>2693</v>
      </c>
      <c r="D1244" s="89" t="s">
        <v>2330</v>
      </c>
      <c r="E1244" s="89">
        <v>0.02</v>
      </c>
      <c r="F1244" s="89">
        <v>3.4200001507997499E-2</v>
      </c>
      <c r="G1244" s="89">
        <v>50000</v>
      </c>
    </row>
    <row r="1245" spans="1:7" x14ac:dyDescent="0.3">
      <c r="A1245" s="89" t="s">
        <v>38</v>
      </c>
      <c r="B1245" s="89" t="s">
        <v>69</v>
      </c>
      <c r="C1245" s="89" t="s">
        <v>2694</v>
      </c>
      <c r="D1245" s="89" t="s">
        <v>2330</v>
      </c>
      <c r="E1245" s="89">
        <v>0.02</v>
      </c>
      <c r="F1245" s="89">
        <v>3.6269908643971499E-3</v>
      </c>
      <c r="G1245" s="89">
        <v>50000</v>
      </c>
    </row>
    <row r="1246" spans="1:7" x14ac:dyDescent="0.3">
      <c r="A1246" s="89" t="s">
        <v>38</v>
      </c>
      <c r="B1246" s="89" t="s">
        <v>94</v>
      </c>
      <c r="C1246" s="89" t="s">
        <v>2695</v>
      </c>
      <c r="D1246" s="89" t="s">
        <v>2330</v>
      </c>
      <c r="E1246" s="89">
        <v>0.02</v>
      </c>
      <c r="F1246" s="89">
        <v>7.7491276370484705E-5</v>
      </c>
      <c r="G1246" s="89">
        <v>50000</v>
      </c>
    </row>
    <row r="1247" spans="1:7" x14ac:dyDescent="0.3">
      <c r="A1247" s="89" t="s">
        <v>38</v>
      </c>
      <c r="B1247" s="89" t="s">
        <v>112</v>
      </c>
      <c r="C1247" s="89" t="s">
        <v>2675</v>
      </c>
      <c r="D1247" s="89" t="s">
        <v>2330</v>
      </c>
      <c r="E1247" s="89">
        <v>0.02</v>
      </c>
      <c r="F1247" s="89">
        <v>1.8878484755758098E-5</v>
      </c>
      <c r="G1247" s="89">
        <v>50000</v>
      </c>
    </row>
    <row r="1248" spans="1:7" x14ac:dyDescent="0.3">
      <c r="A1248" s="89" t="s">
        <v>38</v>
      </c>
      <c r="B1248" s="89" t="s">
        <v>114</v>
      </c>
      <c r="C1248" s="89" t="s">
        <v>2347</v>
      </c>
      <c r="D1248" s="89" t="s">
        <v>2330</v>
      </c>
      <c r="E1248" s="89">
        <v>0.02</v>
      </c>
      <c r="F1248" s="89">
        <v>6.3180653922666901E-4</v>
      </c>
      <c r="G1248" s="89">
        <v>50000</v>
      </c>
    </row>
    <row r="1249" spans="1:7" x14ac:dyDescent="0.3">
      <c r="A1249" s="89" t="s">
        <v>38</v>
      </c>
      <c r="B1249" s="89" t="s">
        <v>212</v>
      </c>
      <c r="C1249" s="89" t="s">
        <v>2615</v>
      </c>
      <c r="D1249" s="89" t="s">
        <v>2330</v>
      </c>
      <c r="E1249" s="89">
        <v>0.02</v>
      </c>
      <c r="F1249" s="89">
        <v>3.9773537750791399E-5</v>
      </c>
      <c r="G1249" s="89">
        <v>50000</v>
      </c>
    </row>
    <row r="1250" spans="1:7" x14ac:dyDescent="0.3">
      <c r="A1250" s="89" t="s">
        <v>38</v>
      </c>
      <c r="B1250" s="89" t="s">
        <v>182</v>
      </c>
      <c r="C1250" s="89" t="s">
        <v>2654</v>
      </c>
      <c r="D1250" s="89" t="s">
        <v>2330</v>
      </c>
      <c r="E1250" s="89">
        <v>0.02</v>
      </c>
      <c r="F1250" s="89">
        <v>1.8557461286765201E-3</v>
      </c>
      <c r="G1250" s="89">
        <v>50000</v>
      </c>
    </row>
    <row r="1251" spans="1:7" x14ac:dyDescent="0.3">
      <c r="A1251" s="89" t="s">
        <v>38</v>
      </c>
      <c r="B1251" s="89" t="s">
        <v>317</v>
      </c>
      <c r="C1251" s="89" t="s">
        <v>2505</v>
      </c>
      <c r="D1251" s="89" t="s">
        <v>2330</v>
      </c>
      <c r="E1251" s="89">
        <v>0.02</v>
      </c>
      <c r="F1251" s="89">
        <v>1.93301694511035E-2</v>
      </c>
      <c r="G1251" s="89">
        <v>50000</v>
      </c>
    </row>
    <row r="1252" spans="1:7" x14ac:dyDescent="0.3">
      <c r="A1252" s="89" t="s">
        <v>38</v>
      </c>
      <c r="B1252" s="89" t="s">
        <v>112</v>
      </c>
      <c r="C1252" s="89" t="s">
        <v>2575</v>
      </c>
      <c r="D1252" s="89" t="s">
        <v>2342</v>
      </c>
      <c r="E1252" s="89">
        <v>0.02</v>
      </c>
      <c r="F1252" s="89">
        <v>1.9999999494757501E-4</v>
      </c>
      <c r="G1252" s="89">
        <v>50000</v>
      </c>
    </row>
    <row r="1253" spans="1:7" x14ac:dyDescent="0.3">
      <c r="A1253" s="89" t="s">
        <v>38</v>
      </c>
      <c r="B1253" s="89" t="s">
        <v>212</v>
      </c>
      <c r="C1253" s="89" t="s">
        <v>2514</v>
      </c>
      <c r="D1253" s="89" t="s">
        <v>2342</v>
      </c>
      <c r="E1253" s="89">
        <v>0.02</v>
      </c>
      <c r="F1253" s="89">
        <v>0</v>
      </c>
      <c r="G1253" s="89">
        <v>50000</v>
      </c>
    </row>
    <row r="1254" spans="1:7" x14ac:dyDescent="0.3">
      <c r="A1254" s="89" t="s">
        <v>38</v>
      </c>
      <c r="B1254" s="89" t="s">
        <v>237</v>
      </c>
      <c r="C1254" s="89" t="s">
        <v>2696</v>
      </c>
      <c r="D1254" s="89" t="s">
        <v>2342</v>
      </c>
      <c r="E1254" s="89">
        <v>0.02</v>
      </c>
      <c r="F1254" s="89">
        <v>0</v>
      </c>
      <c r="G1254" s="89">
        <v>50000</v>
      </c>
    </row>
    <row r="1255" spans="1:7" x14ac:dyDescent="0.3">
      <c r="A1255" s="89" t="s">
        <v>38</v>
      </c>
      <c r="B1255" s="89" t="s">
        <v>69</v>
      </c>
      <c r="C1255" s="89" t="s">
        <v>2682</v>
      </c>
      <c r="D1255" s="89" t="s">
        <v>2342</v>
      </c>
      <c r="E1255" s="89">
        <v>0.02</v>
      </c>
      <c r="F1255" s="89">
        <v>9.6976102513925495E-7</v>
      </c>
      <c r="G1255" s="89">
        <v>50000</v>
      </c>
    </row>
    <row r="1256" spans="1:7" x14ac:dyDescent="0.3">
      <c r="A1256" s="89" t="s">
        <v>38</v>
      </c>
      <c r="B1256" s="89" t="s">
        <v>114</v>
      </c>
      <c r="C1256" s="89" t="s">
        <v>2585</v>
      </c>
      <c r="D1256" s="89" t="s">
        <v>2342</v>
      </c>
      <c r="E1256" s="89">
        <v>0.02</v>
      </c>
      <c r="F1256" s="89">
        <v>2.4951129900534002E-4</v>
      </c>
      <c r="G1256" s="89">
        <v>50000</v>
      </c>
    </row>
    <row r="1257" spans="1:7" x14ac:dyDescent="0.3">
      <c r="A1257" s="89" t="s">
        <v>38</v>
      </c>
      <c r="B1257" s="89" t="s">
        <v>1954</v>
      </c>
      <c r="C1257" s="89" t="s">
        <v>2312</v>
      </c>
      <c r="D1257" s="89" t="s">
        <v>2342</v>
      </c>
      <c r="E1257" s="89">
        <v>0.02</v>
      </c>
      <c r="F1257" s="89">
        <v>6.5116677031670398E-3</v>
      </c>
      <c r="G1257" s="89">
        <v>50000</v>
      </c>
    </row>
    <row r="1258" spans="1:7" x14ac:dyDescent="0.3">
      <c r="A1258" s="89" t="s">
        <v>38</v>
      </c>
      <c r="B1258" s="89" t="s">
        <v>317</v>
      </c>
      <c r="C1258" s="89" t="s">
        <v>2697</v>
      </c>
      <c r="D1258" s="89" t="s">
        <v>2342</v>
      </c>
      <c r="E1258" s="89">
        <v>0.02</v>
      </c>
      <c r="F1258" s="89">
        <v>1.0804568969780401E-5</v>
      </c>
      <c r="G1258" s="89">
        <v>50000</v>
      </c>
    </row>
    <row r="1259" spans="1:7" x14ac:dyDescent="0.3">
      <c r="A1259" s="89" t="s">
        <v>38</v>
      </c>
      <c r="B1259" s="89" t="s">
        <v>317</v>
      </c>
      <c r="C1259" s="89" t="s">
        <v>2533</v>
      </c>
      <c r="D1259" s="89" t="s">
        <v>2342</v>
      </c>
      <c r="E1259" s="89">
        <v>0.02</v>
      </c>
      <c r="F1259" s="89">
        <v>7.0638335212288994E-5</v>
      </c>
      <c r="G1259" s="89">
        <v>50000</v>
      </c>
    </row>
    <row r="1260" spans="1:7" x14ac:dyDescent="0.3">
      <c r="A1260" s="89" t="s">
        <v>38</v>
      </c>
      <c r="B1260" s="89" t="s">
        <v>69</v>
      </c>
      <c r="C1260" s="89" t="s">
        <v>2694</v>
      </c>
      <c r="D1260" s="89" t="s">
        <v>2342</v>
      </c>
      <c r="E1260" s="89">
        <v>0.02</v>
      </c>
      <c r="F1260" s="89">
        <v>6.3484860715665506E-5</v>
      </c>
      <c r="G1260" s="89">
        <v>50000</v>
      </c>
    </row>
    <row r="1261" spans="1:7" x14ac:dyDescent="0.3">
      <c r="A1261" s="89" t="s">
        <v>38</v>
      </c>
      <c r="B1261" s="89" t="s">
        <v>94</v>
      </c>
      <c r="C1261" s="89" t="s">
        <v>2676</v>
      </c>
      <c r="D1261" s="89" t="s">
        <v>2342</v>
      </c>
      <c r="E1261" s="89">
        <v>0.02</v>
      </c>
      <c r="F1261" s="89">
        <v>1.82944863884264E-4</v>
      </c>
      <c r="G1261" s="89">
        <v>50000</v>
      </c>
    </row>
    <row r="1262" spans="1:7" x14ac:dyDescent="0.3">
      <c r="A1262" s="89" t="s">
        <v>38</v>
      </c>
      <c r="B1262" s="89" t="s">
        <v>112</v>
      </c>
      <c r="C1262" s="89" t="s">
        <v>2456</v>
      </c>
      <c r="D1262" s="89" t="s">
        <v>2342</v>
      </c>
      <c r="E1262" s="89">
        <v>0.02</v>
      </c>
      <c r="F1262" s="89">
        <v>1.4254961983796299E-6</v>
      </c>
      <c r="G1262" s="89">
        <v>50000</v>
      </c>
    </row>
    <row r="1263" spans="1:7" x14ac:dyDescent="0.3">
      <c r="A1263" s="89" t="s">
        <v>38</v>
      </c>
      <c r="B1263" s="89" t="s">
        <v>143</v>
      </c>
      <c r="C1263" s="89" t="s">
        <v>2698</v>
      </c>
      <c r="D1263" s="89" t="s">
        <v>2342</v>
      </c>
      <c r="E1263" s="89">
        <v>0.02</v>
      </c>
      <c r="F1263" s="89">
        <v>7.7724407419761502E-6</v>
      </c>
      <c r="G1263" s="89">
        <v>50000</v>
      </c>
    </row>
    <row r="1264" spans="1:7" x14ac:dyDescent="0.3">
      <c r="A1264" s="89" t="s">
        <v>38</v>
      </c>
      <c r="B1264" s="89" t="s">
        <v>1954</v>
      </c>
      <c r="C1264" s="89" t="s">
        <v>2606</v>
      </c>
      <c r="D1264" s="89" t="s">
        <v>2342</v>
      </c>
      <c r="E1264" s="89">
        <v>0.02</v>
      </c>
      <c r="F1264" s="89">
        <v>5.6363828397682701E-5</v>
      </c>
      <c r="G1264" s="89">
        <v>50000</v>
      </c>
    </row>
    <row r="1265" spans="1:7" x14ac:dyDescent="0.3">
      <c r="A1265" s="89" t="s">
        <v>38</v>
      </c>
      <c r="B1265" s="89" t="s">
        <v>305</v>
      </c>
      <c r="C1265" s="89" t="s">
        <v>2307</v>
      </c>
      <c r="D1265" s="89" t="s">
        <v>2342</v>
      </c>
      <c r="E1265" s="89">
        <v>0.02</v>
      </c>
      <c r="F1265" s="89">
        <v>7.7592131687616805E-4</v>
      </c>
      <c r="G1265" s="89">
        <v>50000</v>
      </c>
    </row>
    <row r="1266" spans="1:7" x14ac:dyDescent="0.3">
      <c r="A1266" s="89" t="s">
        <v>38</v>
      </c>
      <c r="B1266" s="89" t="s">
        <v>69</v>
      </c>
      <c r="C1266" s="89" t="s">
        <v>2699</v>
      </c>
      <c r="D1266" s="89" t="s">
        <v>2342</v>
      </c>
      <c r="E1266" s="89">
        <v>0.02</v>
      </c>
      <c r="F1266" s="89">
        <v>1.2306058539322099E-4</v>
      </c>
      <c r="G1266" s="89">
        <v>50000</v>
      </c>
    </row>
    <row r="1267" spans="1:7" x14ac:dyDescent="0.3">
      <c r="A1267" s="89" t="s">
        <v>38</v>
      </c>
      <c r="B1267" s="89" t="s">
        <v>237</v>
      </c>
      <c r="C1267" s="89" t="s">
        <v>2562</v>
      </c>
      <c r="D1267" s="89" t="s">
        <v>2342</v>
      </c>
      <c r="E1267" s="89">
        <v>0.02</v>
      </c>
      <c r="F1267" s="89">
        <v>2.8233233196563001E-3</v>
      </c>
      <c r="G1267" s="89">
        <v>50000</v>
      </c>
    </row>
    <row r="1268" spans="1:7" x14ac:dyDescent="0.3">
      <c r="A1268" s="89" t="s">
        <v>38</v>
      </c>
      <c r="B1268" s="89" t="s">
        <v>114</v>
      </c>
      <c r="C1268" s="89" t="s">
        <v>2691</v>
      </c>
      <c r="D1268" s="89" t="s">
        <v>2453</v>
      </c>
      <c r="E1268" s="89">
        <v>0.02</v>
      </c>
      <c r="F1268" s="89">
        <v>1.1033392815259001E-3</v>
      </c>
      <c r="G1268" s="89">
        <v>50000</v>
      </c>
    </row>
    <row r="1269" spans="1:7" x14ac:dyDescent="0.3">
      <c r="A1269" s="89" t="s">
        <v>38</v>
      </c>
      <c r="B1269" s="89" t="s">
        <v>112</v>
      </c>
      <c r="C1269" s="89" t="s">
        <v>2675</v>
      </c>
      <c r="D1269" s="89" t="s">
        <v>2453</v>
      </c>
      <c r="E1269" s="89">
        <v>0.02</v>
      </c>
      <c r="F1269" s="89">
        <v>0</v>
      </c>
      <c r="G1269" s="89">
        <v>50000</v>
      </c>
    </row>
    <row r="1270" spans="1:7" x14ac:dyDescent="0.3">
      <c r="A1270" s="89" t="s">
        <v>38</v>
      </c>
      <c r="B1270" s="89" t="s">
        <v>143</v>
      </c>
      <c r="C1270" s="89" t="s">
        <v>2597</v>
      </c>
      <c r="D1270" s="89" t="s">
        <v>2453</v>
      </c>
      <c r="E1270" s="89">
        <v>0.02</v>
      </c>
      <c r="F1270" s="89">
        <v>3.9999998989515001E-4</v>
      </c>
      <c r="G1270" s="89">
        <v>50000</v>
      </c>
    </row>
    <row r="1271" spans="1:7" x14ac:dyDescent="0.3">
      <c r="A1271" s="89" t="s">
        <v>38</v>
      </c>
      <c r="B1271" s="89" t="s">
        <v>112</v>
      </c>
      <c r="C1271" s="89" t="s">
        <v>2575</v>
      </c>
      <c r="D1271" s="89" t="s">
        <v>2336</v>
      </c>
      <c r="E1271" s="89">
        <v>0.02</v>
      </c>
      <c r="F1271" s="89">
        <v>1.43039616907792E-2</v>
      </c>
      <c r="G1271" s="89">
        <v>50000</v>
      </c>
    </row>
    <row r="1272" spans="1:7" x14ac:dyDescent="0.3">
      <c r="A1272" s="89" t="s">
        <v>38</v>
      </c>
      <c r="B1272" s="89" t="s">
        <v>94</v>
      </c>
      <c r="C1272" s="89" t="s">
        <v>2598</v>
      </c>
      <c r="D1272" s="89" t="s">
        <v>2336</v>
      </c>
      <c r="E1272" s="89">
        <v>0.02</v>
      </c>
      <c r="F1272" s="89">
        <v>8.26158393183727E-3</v>
      </c>
      <c r="G1272" s="89">
        <v>50000</v>
      </c>
    </row>
    <row r="1273" spans="1:7" x14ac:dyDescent="0.3">
      <c r="A1273" s="89" t="s">
        <v>38</v>
      </c>
      <c r="B1273" s="89" t="s">
        <v>112</v>
      </c>
      <c r="C1273" s="89" t="s">
        <v>2622</v>
      </c>
      <c r="D1273" s="89" t="s">
        <v>2336</v>
      </c>
      <c r="E1273" s="89">
        <v>0.02</v>
      </c>
      <c r="F1273" s="89">
        <v>1.70808533636873E-3</v>
      </c>
      <c r="G1273" s="89">
        <v>50000</v>
      </c>
    </row>
    <row r="1274" spans="1:7" x14ac:dyDescent="0.3">
      <c r="A1274" s="89" t="s">
        <v>38</v>
      </c>
      <c r="B1274" s="89" t="s">
        <v>72</v>
      </c>
      <c r="C1274" s="89" t="s">
        <v>2700</v>
      </c>
      <c r="D1274" s="89" t="s">
        <v>2345</v>
      </c>
      <c r="E1274" s="89">
        <v>0.02</v>
      </c>
      <c r="F1274" s="89">
        <v>6.56480219834548E-4</v>
      </c>
      <c r="G1274" s="89">
        <v>50000</v>
      </c>
    </row>
    <row r="1275" spans="1:7" x14ac:dyDescent="0.3">
      <c r="A1275" s="89" t="s">
        <v>38</v>
      </c>
      <c r="B1275" s="89" t="s">
        <v>114</v>
      </c>
      <c r="C1275" s="89" t="s">
        <v>2585</v>
      </c>
      <c r="D1275" s="89" t="s">
        <v>2345</v>
      </c>
      <c r="E1275" s="89">
        <v>0.02</v>
      </c>
      <c r="F1275" s="89">
        <v>1.62570797062036E-2</v>
      </c>
      <c r="G1275" s="89">
        <v>50000</v>
      </c>
    </row>
    <row r="1276" spans="1:7" x14ac:dyDescent="0.3">
      <c r="A1276" s="89" t="s">
        <v>38</v>
      </c>
      <c r="B1276" s="89" t="s">
        <v>212</v>
      </c>
      <c r="C1276" s="89" t="s">
        <v>2516</v>
      </c>
      <c r="D1276" s="89" t="s">
        <v>2345</v>
      </c>
      <c r="E1276" s="89">
        <v>0.02</v>
      </c>
      <c r="F1276" s="89">
        <v>3.0000001424923501E-4</v>
      </c>
      <c r="G1276" s="89">
        <v>50000</v>
      </c>
    </row>
    <row r="1277" spans="1:7" x14ac:dyDescent="0.3">
      <c r="A1277" s="89" t="s">
        <v>38</v>
      </c>
      <c r="B1277" s="89" t="s">
        <v>182</v>
      </c>
      <c r="C1277" s="89" t="s">
        <v>2647</v>
      </c>
      <c r="D1277" s="89" t="s">
        <v>2345</v>
      </c>
      <c r="E1277" s="89">
        <v>0.02</v>
      </c>
      <c r="F1277" s="89">
        <v>8.9100003242492606E-2</v>
      </c>
      <c r="G1277" s="89">
        <v>50000</v>
      </c>
    </row>
    <row r="1278" spans="1:7" x14ac:dyDescent="0.3">
      <c r="A1278" s="89" t="s">
        <v>38</v>
      </c>
      <c r="B1278" s="89" t="s">
        <v>1954</v>
      </c>
      <c r="C1278" s="89" t="s">
        <v>2504</v>
      </c>
      <c r="D1278" s="89" t="s">
        <v>2340</v>
      </c>
      <c r="E1278" s="89">
        <v>0.02</v>
      </c>
      <c r="F1278" s="89">
        <v>4.01501664525626E-2</v>
      </c>
      <c r="G1278" s="89">
        <v>50000</v>
      </c>
    </row>
    <row r="1279" spans="1:7" x14ac:dyDescent="0.3">
      <c r="A1279" s="89" t="s">
        <v>38</v>
      </c>
      <c r="B1279" s="89" t="s">
        <v>69</v>
      </c>
      <c r="C1279" s="89" t="s">
        <v>2539</v>
      </c>
      <c r="D1279" s="89" t="s">
        <v>2340</v>
      </c>
      <c r="E1279" s="89">
        <v>0.02</v>
      </c>
      <c r="F1279" s="89">
        <v>1.4410046586425701E-2</v>
      </c>
      <c r="G1279" s="89">
        <v>50000</v>
      </c>
    </row>
    <row r="1280" spans="1:7" x14ac:dyDescent="0.3">
      <c r="A1280" s="89" t="s">
        <v>38</v>
      </c>
      <c r="B1280" s="89" t="s">
        <v>212</v>
      </c>
      <c r="C1280" s="89" t="s">
        <v>2482</v>
      </c>
      <c r="D1280" s="89" t="s">
        <v>2340</v>
      </c>
      <c r="E1280" s="89">
        <v>0.02</v>
      </c>
      <c r="F1280" s="89">
        <v>7.2778133406633701E-3</v>
      </c>
      <c r="G1280" s="89">
        <v>50000</v>
      </c>
    </row>
    <row r="1281" spans="1:7" x14ac:dyDescent="0.3">
      <c r="A1281" s="89" t="s">
        <v>38</v>
      </c>
      <c r="B1281" s="89" t="s">
        <v>182</v>
      </c>
      <c r="C1281" s="89" t="s">
        <v>2647</v>
      </c>
      <c r="D1281" s="89" t="s">
        <v>2340</v>
      </c>
      <c r="E1281" s="89">
        <v>0.02</v>
      </c>
      <c r="F1281" s="89">
        <v>8.1699997186660697E-2</v>
      </c>
      <c r="G1281" s="89">
        <v>50000</v>
      </c>
    </row>
    <row r="1282" spans="1:7" x14ac:dyDescent="0.3">
      <c r="A1282" s="89" t="s">
        <v>38</v>
      </c>
      <c r="B1282" s="89" t="s">
        <v>212</v>
      </c>
      <c r="C1282" s="89" t="s">
        <v>2550</v>
      </c>
      <c r="D1282" s="89" t="s">
        <v>2340</v>
      </c>
      <c r="E1282" s="89">
        <v>0.02</v>
      </c>
      <c r="F1282" s="89">
        <v>4.3999999761581404E-3</v>
      </c>
      <c r="G1282" s="89">
        <v>50000</v>
      </c>
    </row>
    <row r="1283" spans="1:7" x14ac:dyDescent="0.3">
      <c r="A1283" s="89" t="s">
        <v>38</v>
      </c>
      <c r="B1283" s="89" t="s">
        <v>1954</v>
      </c>
      <c r="C1283" s="89" t="s">
        <v>2305</v>
      </c>
      <c r="D1283" s="89" t="s">
        <v>2348</v>
      </c>
      <c r="E1283" s="89">
        <v>0.02</v>
      </c>
      <c r="F1283" s="89">
        <v>1.5575373381115801E-4</v>
      </c>
      <c r="G1283" s="89">
        <v>50000</v>
      </c>
    </row>
    <row r="1284" spans="1:7" x14ac:dyDescent="0.3">
      <c r="A1284" s="89" t="s">
        <v>38</v>
      </c>
      <c r="B1284" s="89" t="s">
        <v>112</v>
      </c>
      <c r="C1284" s="89" t="s">
        <v>2622</v>
      </c>
      <c r="D1284" s="89" t="s">
        <v>2348</v>
      </c>
      <c r="E1284" s="89">
        <v>0.02</v>
      </c>
      <c r="F1284" s="89">
        <v>6.52692842480251E-4</v>
      </c>
      <c r="G1284" s="89">
        <v>50000</v>
      </c>
    </row>
    <row r="1285" spans="1:7" x14ac:dyDescent="0.3">
      <c r="A1285" s="89" t="s">
        <v>38</v>
      </c>
      <c r="B1285" s="89" t="s">
        <v>94</v>
      </c>
      <c r="C1285" s="89" t="s">
        <v>2701</v>
      </c>
      <c r="D1285" s="89" t="s">
        <v>2348</v>
      </c>
      <c r="E1285" s="89">
        <v>0.02</v>
      </c>
      <c r="F1285" s="89">
        <v>8.2099996507167802E-2</v>
      </c>
      <c r="G1285" s="89">
        <v>50000</v>
      </c>
    </row>
    <row r="1286" spans="1:7" x14ac:dyDescent="0.3">
      <c r="A1286" s="89" t="s">
        <v>38</v>
      </c>
      <c r="B1286" s="89" t="s">
        <v>237</v>
      </c>
      <c r="C1286" s="89" t="s">
        <v>2583</v>
      </c>
      <c r="D1286" s="89" t="s">
        <v>2344</v>
      </c>
      <c r="E1286" s="89">
        <v>0.02</v>
      </c>
      <c r="F1286" s="89">
        <v>6.9604798682737994E-5</v>
      </c>
      <c r="G1286" s="89">
        <v>50000</v>
      </c>
    </row>
    <row r="1287" spans="1:7" x14ac:dyDescent="0.3">
      <c r="A1287" s="89" t="s">
        <v>38</v>
      </c>
      <c r="B1287" s="89" t="s">
        <v>237</v>
      </c>
      <c r="C1287" s="89" t="s">
        <v>2617</v>
      </c>
      <c r="D1287" s="89" t="s">
        <v>2344</v>
      </c>
      <c r="E1287" s="89">
        <v>0.02</v>
      </c>
      <c r="F1287" s="89">
        <v>2.2980674398171199E-5</v>
      </c>
      <c r="G1287" s="89">
        <v>50000</v>
      </c>
    </row>
    <row r="1288" spans="1:7" x14ac:dyDescent="0.3">
      <c r="A1288" s="89" t="s">
        <v>38</v>
      </c>
      <c r="B1288" s="89" t="s">
        <v>112</v>
      </c>
      <c r="C1288" s="89" t="s">
        <v>2561</v>
      </c>
      <c r="D1288" s="89" t="s">
        <v>2344</v>
      </c>
      <c r="E1288" s="89">
        <v>0.02</v>
      </c>
      <c r="F1288" s="89">
        <v>1.69591029420999E-3</v>
      </c>
      <c r="G1288" s="89">
        <v>50000</v>
      </c>
    </row>
    <row r="1289" spans="1:7" x14ac:dyDescent="0.3">
      <c r="A1289" s="89" t="s">
        <v>38</v>
      </c>
      <c r="B1289" s="89" t="s">
        <v>143</v>
      </c>
      <c r="C1289" s="89" t="s">
        <v>2702</v>
      </c>
      <c r="D1289" s="89" t="s">
        <v>2344</v>
      </c>
      <c r="E1289" s="89">
        <v>0.02</v>
      </c>
      <c r="F1289" s="89">
        <v>1.8041935646509299E-2</v>
      </c>
      <c r="G1289" s="89">
        <v>50000</v>
      </c>
    </row>
    <row r="1290" spans="1:7" x14ac:dyDescent="0.3">
      <c r="A1290" s="89" t="s">
        <v>38</v>
      </c>
      <c r="B1290" s="89" t="s">
        <v>182</v>
      </c>
      <c r="C1290" s="89" t="s">
        <v>2654</v>
      </c>
      <c r="D1290" s="89" t="s">
        <v>2344</v>
      </c>
      <c r="E1290" s="89">
        <v>0.02</v>
      </c>
      <c r="F1290" s="89">
        <v>2.2399999201297701E-2</v>
      </c>
      <c r="G1290" s="89">
        <v>50000</v>
      </c>
    </row>
    <row r="1291" spans="1:7" x14ac:dyDescent="0.3">
      <c r="A1291" s="89" t="s">
        <v>38</v>
      </c>
      <c r="B1291" s="89" t="s">
        <v>182</v>
      </c>
      <c r="C1291" s="89" t="s">
        <v>2654</v>
      </c>
      <c r="D1291" s="89" t="s">
        <v>2337</v>
      </c>
      <c r="E1291" s="89">
        <v>1.99999999999999E-2</v>
      </c>
      <c r="F1291" s="89">
        <v>6.1399826488240702E-2</v>
      </c>
      <c r="G1291" s="89">
        <v>50000</v>
      </c>
    </row>
    <row r="1292" spans="1:7" x14ac:dyDescent="0.3">
      <c r="A1292" s="89" t="s">
        <v>38</v>
      </c>
      <c r="B1292" s="89" t="s">
        <v>182</v>
      </c>
      <c r="C1292" s="89" t="s">
        <v>2657</v>
      </c>
      <c r="D1292" s="89" t="s">
        <v>2335</v>
      </c>
      <c r="E1292" s="89">
        <v>1.99999999999999E-2</v>
      </c>
      <c r="F1292" s="89">
        <v>7.7194487439031702E-3</v>
      </c>
      <c r="G1292" s="89">
        <v>50000</v>
      </c>
    </row>
    <row r="1293" spans="1:7" x14ac:dyDescent="0.3">
      <c r="A1293" s="89" t="s">
        <v>38</v>
      </c>
      <c r="B1293" s="89" t="s">
        <v>114</v>
      </c>
      <c r="C1293" s="89" t="s">
        <v>2573</v>
      </c>
      <c r="D1293" s="89" t="s">
        <v>2331</v>
      </c>
      <c r="E1293" s="89">
        <v>1.99999999999999E-2</v>
      </c>
      <c r="F1293" s="89">
        <v>2.6393995325039101E-3</v>
      </c>
      <c r="G1293" s="89">
        <v>50000</v>
      </c>
    </row>
    <row r="1294" spans="1:7" x14ac:dyDescent="0.3">
      <c r="A1294" s="89" t="s">
        <v>38</v>
      </c>
      <c r="B1294" s="89" t="s">
        <v>182</v>
      </c>
      <c r="C1294" s="89" t="s">
        <v>2703</v>
      </c>
      <c r="D1294" s="89" t="s">
        <v>2330</v>
      </c>
      <c r="E1294" s="89">
        <v>1.99999999999999E-2</v>
      </c>
      <c r="F1294" s="89">
        <v>9.6733957616145696E-3</v>
      </c>
      <c r="G1294" s="89">
        <v>50000</v>
      </c>
    </row>
    <row r="1295" spans="1:7" x14ac:dyDescent="0.3">
      <c r="A1295" s="89" t="s">
        <v>38</v>
      </c>
      <c r="B1295" s="89" t="s">
        <v>317</v>
      </c>
      <c r="C1295" s="89" t="s">
        <v>2601</v>
      </c>
      <c r="D1295" s="89" t="s">
        <v>2342</v>
      </c>
      <c r="E1295" s="89">
        <v>1.99999999999999E-2</v>
      </c>
      <c r="F1295" s="89">
        <v>9.9999997473787503E-5</v>
      </c>
      <c r="G1295" s="89">
        <v>50000</v>
      </c>
    </row>
    <row r="1296" spans="1:7" x14ac:dyDescent="0.3">
      <c r="A1296" s="89" t="s">
        <v>38</v>
      </c>
      <c r="B1296" s="89" t="s">
        <v>114</v>
      </c>
      <c r="C1296" s="89" t="s">
        <v>2323</v>
      </c>
      <c r="D1296" s="89" t="s">
        <v>2342</v>
      </c>
      <c r="E1296" s="89">
        <v>1.99999999999999E-2</v>
      </c>
      <c r="F1296" s="89">
        <v>1.6951500665129401E-2</v>
      </c>
      <c r="G1296" s="89">
        <v>50000</v>
      </c>
    </row>
    <row r="1297" spans="1:7" x14ac:dyDescent="0.3">
      <c r="A1297" s="89" t="s">
        <v>38</v>
      </c>
      <c r="B1297" s="89" t="s">
        <v>212</v>
      </c>
      <c r="C1297" s="89" t="s">
        <v>2304</v>
      </c>
      <c r="D1297" s="89" t="s">
        <v>2453</v>
      </c>
      <c r="E1297" s="89">
        <v>1.99999999999999E-2</v>
      </c>
      <c r="F1297" s="89">
        <v>7.3000001721084101E-3</v>
      </c>
      <c r="G1297" s="89">
        <v>50000</v>
      </c>
    </row>
    <row r="1298" spans="1:7" x14ac:dyDescent="0.3">
      <c r="A1298" s="89" t="s">
        <v>38</v>
      </c>
      <c r="B1298" s="89" t="s">
        <v>182</v>
      </c>
      <c r="C1298" s="89" t="s">
        <v>2657</v>
      </c>
      <c r="D1298" s="89" t="s">
        <v>2336</v>
      </c>
      <c r="E1298" s="89">
        <v>1.99999999999999E-2</v>
      </c>
      <c r="F1298" s="89">
        <v>3.9599999785423202E-2</v>
      </c>
      <c r="G1298" s="89">
        <v>50000</v>
      </c>
    </row>
    <row r="1299" spans="1:7" x14ac:dyDescent="0.3">
      <c r="A1299" s="89" t="s">
        <v>38</v>
      </c>
      <c r="B1299" s="89" t="s">
        <v>72</v>
      </c>
      <c r="C1299" s="89" t="s">
        <v>2704</v>
      </c>
      <c r="D1299" s="89" t="s">
        <v>2337</v>
      </c>
      <c r="E1299" s="89">
        <v>1.9E-2</v>
      </c>
      <c r="F1299" s="89">
        <v>8.9999998454004504E-4</v>
      </c>
      <c r="G1299" s="89">
        <v>50000</v>
      </c>
    </row>
    <row r="1300" spans="1:7" x14ac:dyDescent="0.3">
      <c r="A1300" s="89" t="s">
        <v>38</v>
      </c>
      <c r="B1300" s="89" t="s">
        <v>237</v>
      </c>
      <c r="C1300" s="89" t="s">
        <v>2549</v>
      </c>
      <c r="D1300" s="89" t="s">
        <v>2337</v>
      </c>
      <c r="E1300" s="89">
        <v>1.9E-2</v>
      </c>
      <c r="F1300" s="89">
        <v>0</v>
      </c>
      <c r="G1300" s="89">
        <v>50000</v>
      </c>
    </row>
    <row r="1301" spans="1:7" x14ac:dyDescent="0.3">
      <c r="A1301" s="89" t="s">
        <v>38</v>
      </c>
      <c r="B1301" s="89" t="s">
        <v>112</v>
      </c>
      <c r="C1301" s="89" t="s">
        <v>2561</v>
      </c>
      <c r="D1301" s="89" t="s">
        <v>2337</v>
      </c>
      <c r="E1301" s="89">
        <v>1.9E-2</v>
      </c>
      <c r="F1301" s="89">
        <v>2.6982587704878101E-3</v>
      </c>
      <c r="G1301" s="89">
        <v>50000</v>
      </c>
    </row>
    <row r="1302" spans="1:7" x14ac:dyDescent="0.3">
      <c r="A1302" s="89" t="s">
        <v>38</v>
      </c>
      <c r="B1302" s="89" t="s">
        <v>143</v>
      </c>
      <c r="C1302" s="89" t="s">
        <v>2566</v>
      </c>
      <c r="D1302" s="89" t="s">
        <v>2337</v>
      </c>
      <c r="E1302" s="89">
        <v>1.9E-2</v>
      </c>
      <c r="F1302" s="89">
        <v>1.92965959372961E-3</v>
      </c>
      <c r="G1302" s="89">
        <v>50000</v>
      </c>
    </row>
    <row r="1303" spans="1:7" x14ac:dyDescent="0.3">
      <c r="A1303" s="89" t="s">
        <v>38</v>
      </c>
      <c r="B1303" s="89" t="s">
        <v>212</v>
      </c>
      <c r="C1303" s="89" t="s">
        <v>2705</v>
      </c>
      <c r="D1303" s="89" t="s">
        <v>2337</v>
      </c>
      <c r="E1303" s="89">
        <v>1.9E-2</v>
      </c>
      <c r="F1303" s="89">
        <v>7.2345859270779004E-6</v>
      </c>
      <c r="G1303" s="89">
        <v>50000</v>
      </c>
    </row>
    <row r="1304" spans="1:7" x14ac:dyDescent="0.3">
      <c r="A1304" s="89" t="s">
        <v>38</v>
      </c>
      <c r="B1304" s="89" t="s">
        <v>237</v>
      </c>
      <c r="C1304" s="89" t="s">
        <v>2445</v>
      </c>
      <c r="D1304" s="89" t="s">
        <v>2337</v>
      </c>
      <c r="E1304" s="89">
        <v>1.9E-2</v>
      </c>
      <c r="F1304" s="89">
        <v>4.5193799519965699E-6</v>
      </c>
      <c r="G1304" s="89">
        <v>50000</v>
      </c>
    </row>
    <row r="1305" spans="1:7" x14ac:dyDescent="0.3">
      <c r="A1305" s="89" t="s">
        <v>38</v>
      </c>
      <c r="B1305" s="89" t="s">
        <v>1954</v>
      </c>
      <c r="C1305" s="89" t="s">
        <v>2631</v>
      </c>
      <c r="D1305" s="89" t="s">
        <v>2337</v>
      </c>
      <c r="E1305" s="89">
        <v>1.9E-2</v>
      </c>
      <c r="F1305" s="89">
        <v>2.5271674425085203E-4</v>
      </c>
      <c r="G1305" s="89">
        <v>50000</v>
      </c>
    </row>
    <row r="1306" spans="1:7" x14ac:dyDescent="0.3">
      <c r="A1306" s="89" t="s">
        <v>38</v>
      </c>
      <c r="B1306" s="89" t="s">
        <v>94</v>
      </c>
      <c r="C1306" s="89" t="s">
        <v>2706</v>
      </c>
      <c r="D1306" s="89" t="s">
        <v>2337</v>
      </c>
      <c r="E1306" s="89">
        <v>1.9E-2</v>
      </c>
      <c r="F1306" s="89">
        <v>3.6822650173459201E-4</v>
      </c>
      <c r="G1306" s="89">
        <v>50000</v>
      </c>
    </row>
    <row r="1307" spans="1:7" x14ac:dyDescent="0.3">
      <c r="A1307" s="89" t="s">
        <v>38</v>
      </c>
      <c r="B1307" s="89" t="s">
        <v>143</v>
      </c>
      <c r="C1307" s="89" t="s">
        <v>2649</v>
      </c>
      <c r="D1307" s="89" t="s">
        <v>2337</v>
      </c>
      <c r="E1307" s="89">
        <v>1.9E-2</v>
      </c>
      <c r="F1307" s="89">
        <v>1.5515549988315001E-3</v>
      </c>
      <c r="G1307" s="89">
        <v>50000</v>
      </c>
    </row>
    <row r="1308" spans="1:7" x14ac:dyDescent="0.3">
      <c r="A1308" s="89" t="s">
        <v>38</v>
      </c>
      <c r="B1308" s="89" t="s">
        <v>305</v>
      </c>
      <c r="C1308" s="89" t="s">
        <v>2688</v>
      </c>
      <c r="D1308" s="89" t="s">
        <v>2337</v>
      </c>
      <c r="E1308" s="89">
        <v>1.9E-2</v>
      </c>
      <c r="F1308" s="89">
        <v>7.11347536365733E-5</v>
      </c>
      <c r="G1308" s="89">
        <v>50000</v>
      </c>
    </row>
    <row r="1309" spans="1:7" x14ac:dyDescent="0.3">
      <c r="A1309" s="89" t="s">
        <v>38</v>
      </c>
      <c r="B1309" s="89" t="s">
        <v>72</v>
      </c>
      <c r="C1309" s="89" t="s">
        <v>2633</v>
      </c>
      <c r="D1309" s="89" t="s">
        <v>2337</v>
      </c>
      <c r="E1309" s="89">
        <v>1.9E-2</v>
      </c>
      <c r="F1309" s="89">
        <v>2.9326546579382302E-3</v>
      </c>
      <c r="G1309" s="89">
        <v>50000</v>
      </c>
    </row>
    <row r="1310" spans="1:7" x14ac:dyDescent="0.3">
      <c r="A1310" s="89" t="s">
        <v>38</v>
      </c>
      <c r="B1310" s="89" t="s">
        <v>112</v>
      </c>
      <c r="C1310" s="89" t="s">
        <v>2609</v>
      </c>
      <c r="D1310" s="89" t="s">
        <v>2337</v>
      </c>
      <c r="E1310" s="89">
        <v>1.9E-2</v>
      </c>
      <c r="F1310" s="89">
        <v>4.0369109311747302E-5</v>
      </c>
      <c r="G1310" s="89">
        <v>50000</v>
      </c>
    </row>
    <row r="1311" spans="1:7" x14ac:dyDescent="0.3">
      <c r="A1311" s="89" t="s">
        <v>38</v>
      </c>
      <c r="B1311" s="89" t="s">
        <v>212</v>
      </c>
      <c r="C1311" s="89" t="s">
        <v>2548</v>
      </c>
      <c r="D1311" s="89" t="s">
        <v>2337</v>
      </c>
      <c r="E1311" s="89">
        <v>1.9E-2</v>
      </c>
      <c r="F1311" s="89">
        <v>3.55827052975526E-4</v>
      </c>
      <c r="G1311" s="89">
        <v>50000</v>
      </c>
    </row>
    <row r="1312" spans="1:7" x14ac:dyDescent="0.3">
      <c r="A1312" s="89" t="s">
        <v>38</v>
      </c>
      <c r="B1312" s="89" t="s">
        <v>212</v>
      </c>
      <c r="C1312" s="89" t="s">
        <v>2707</v>
      </c>
      <c r="D1312" s="89" t="s">
        <v>2337</v>
      </c>
      <c r="E1312" s="89">
        <v>1.9E-2</v>
      </c>
      <c r="F1312" s="89">
        <v>1.11036821070934E-5</v>
      </c>
      <c r="G1312" s="89">
        <v>50000</v>
      </c>
    </row>
    <row r="1313" spans="1:7" x14ac:dyDescent="0.3">
      <c r="A1313" s="89" t="s">
        <v>38</v>
      </c>
      <c r="B1313" s="89" t="s">
        <v>237</v>
      </c>
      <c r="C1313" s="89" t="s">
        <v>2571</v>
      </c>
      <c r="D1313" s="89" t="s">
        <v>2337</v>
      </c>
      <c r="E1313" s="89">
        <v>1.9E-2</v>
      </c>
      <c r="F1313" s="89">
        <v>2.8598188698354801E-4</v>
      </c>
      <c r="G1313" s="89">
        <v>50000</v>
      </c>
    </row>
    <row r="1314" spans="1:7" x14ac:dyDescent="0.3">
      <c r="A1314" s="89" t="s">
        <v>38</v>
      </c>
      <c r="B1314" s="89" t="s">
        <v>1954</v>
      </c>
      <c r="C1314" s="89" t="s">
        <v>2527</v>
      </c>
      <c r="D1314" s="89" t="s">
        <v>2337</v>
      </c>
      <c r="E1314" s="89">
        <v>1.9E-2</v>
      </c>
      <c r="F1314" s="89">
        <v>9.3744744946524204E-4</v>
      </c>
      <c r="G1314" s="89">
        <v>50000</v>
      </c>
    </row>
    <row r="1315" spans="1:7" x14ac:dyDescent="0.3">
      <c r="A1315" s="89" t="s">
        <v>38</v>
      </c>
      <c r="B1315" s="89" t="s">
        <v>317</v>
      </c>
      <c r="C1315" s="89" t="s">
        <v>2639</v>
      </c>
      <c r="D1315" s="89" t="s">
        <v>2337</v>
      </c>
      <c r="E1315" s="89">
        <v>1.9E-2</v>
      </c>
      <c r="F1315" s="89">
        <v>1.4003721519249799E-4</v>
      </c>
      <c r="G1315" s="89">
        <v>50000</v>
      </c>
    </row>
    <row r="1316" spans="1:7" x14ac:dyDescent="0.3">
      <c r="A1316" s="89" t="s">
        <v>38</v>
      </c>
      <c r="B1316" s="89" t="s">
        <v>69</v>
      </c>
      <c r="C1316" s="89" t="s">
        <v>2708</v>
      </c>
      <c r="D1316" s="89" t="s">
        <v>2329</v>
      </c>
      <c r="E1316" s="89">
        <v>1.9E-2</v>
      </c>
      <c r="F1316" s="89">
        <v>9.9999997473787503E-5</v>
      </c>
      <c r="G1316" s="89">
        <v>50000</v>
      </c>
    </row>
    <row r="1317" spans="1:7" x14ac:dyDescent="0.3">
      <c r="A1317" s="89" t="s">
        <v>38</v>
      </c>
      <c r="B1317" s="89" t="s">
        <v>94</v>
      </c>
      <c r="C1317" s="89" t="s">
        <v>2709</v>
      </c>
      <c r="D1317" s="89" t="s">
        <v>2329</v>
      </c>
      <c r="E1317" s="89">
        <v>1.9E-2</v>
      </c>
      <c r="F1317" s="89">
        <v>1.00000004749745E-3</v>
      </c>
      <c r="G1317" s="89">
        <v>50000</v>
      </c>
    </row>
    <row r="1318" spans="1:7" x14ac:dyDescent="0.3">
      <c r="A1318" s="89" t="s">
        <v>38</v>
      </c>
      <c r="B1318" s="89" t="s">
        <v>112</v>
      </c>
      <c r="C1318" s="89" t="s">
        <v>2588</v>
      </c>
      <c r="D1318" s="89" t="s">
        <v>2329</v>
      </c>
      <c r="E1318" s="89">
        <v>1.9E-2</v>
      </c>
      <c r="F1318" s="89">
        <v>9.9999997473787503E-5</v>
      </c>
      <c r="G1318" s="89">
        <v>50000</v>
      </c>
    </row>
    <row r="1319" spans="1:7" x14ac:dyDescent="0.3">
      <c r="A1319" s="89" t="s">
        <v>38</v>
      </c>
      <c r="B1319" s="89" t="s">
        <v>112</v>
      </c>
      <c r="C1319" s="89" t="s">
        <v>2638</v>
      </c>
      <c r="D1319" s="89" t="s">
        <v>2329</v>
      </c>
      <c r="E1319" s="89">
        <v>1.9E-2</v>
      </c>
      <c r="F1319" s="89">
        <v>1.700000022538E-3</v>
      </c>
      <c r="G1319" s="89">
        <v>50000</v>
      </c>
    </row>
    <row r="1320" spans="1:7" x14ac:dyDescent="0.3">
      <c r="A1320" s="89" t="s">
        <v>38</v>
      </c>
      <c r="B1320" s="89" t="s">
        <v>112</v>
      </c>
      <c r="C1320" s="89" t="s">
        <v>2710</v>
      </c>
      <c r="D1320" s="89" t="s">
        <v>2329</v>
      </c>
      <c r="E1320" s="89">
        <v>1.9E-2</v>
      </c>
      <c r="F1320" s="89">
        <v>0.202500000596046</v>
      </c>
      <c r="G1320" s="89">
        <v>50000</v>
      </c>
    </row>
    <row r="1321" spans="1:7" x14ac:dyDescent="0.3">
      <c r="A1321" s="89" t="s">
        <v>38</v>
      </c>
      <c r="B1321" s="89" t="s">
        <v>114</v>
      </c>
      <c r="C1321" s="89" t="s">
        <v>2496</v>
      </c>
      <c r="D1321" s="89" t="s">
        <v>2329</v>
      </c>
      <c r="E1321" s="89">
        <v>1.9E-2</v>
      </c>
      <c r="F1321" s="89">
        <v>5.00000023748725E-4</v>
      </c>
      <c r="G1321" s="89">
        <v>50000</v>
      </c>
    </row>
    <row r="1322" spans="1:7" x14ac:dyDescent="0.3">
      <c r="A1322" s="89" t="s">
        <v>38</v>
      </c>
      <c r="B1322" s="89" t="s">
        <v>305</v>
      </c>
      <c r="C1322" s="89" t="s">
        <v>2556</v>
      </c>
      <c r="D1322" s="89" t="s">
        <v>2329</v>
      </c>
      <c r="E1322" s="89">
        <v>1.9E-2</v>
      </c>
      <c r="F1322" s="89">
        <v>6.2000001780688702E-3</v>
      </c>
      <c r="G1322" s="89">
        <v>50000</v>
      </c>
    </row>
    <row r="1323" spans="1:7" x14ac:dyDescent="0.3">
      <c r="A1323" s="89" t="s">
        <v>38</v>
      </c>
      <c r="B1323" s="89" t="s">
        <v>112</v>
      </c>
      <c r="C1323" s="89" t="s">
        <v>2561</v>
      </c>
      <c r="D1323" s="89" t="s">
        <v>2329</v>
      </c>
      <c r="E1323" s="89">
        <v>1.9E-2</v>
      </c>
      <c r="F1323" s="89">
        <v>7.11109819297187E-3</v>
      </c>
      <c r="G1323" s="89">
        <v>50000</v>
      </c>
    </row>
    <row r="1324" spans="1:7" x14ac:dyDescent="0.3">
      <c r="A1324" s="89" t="s">
        <v>38</v>
      </c>
      <c r="B1324" s="89" t="s">
        <v>182</v>
      </c>
      <c r="C1324" s="89" t="s">
        <v>2629</v>
      </c>
      <c r="D1324" s="89" t="s">
        <v>2329</v>
      </c>
      <c r="E1324" s="89">
        <v>1.9E-2</v>
      </c>
      <c r="F1324" s="89">
        <v>5.1497377089304903E-5</v>
      </c>
      <c r="G1324" s="89">
        <v>50000</v>
      </c>
    </row>
    <row r="1325" spans="1:7" x14ac:dyDescent="0.3">
      <c r="A1325" s="89" t="s">
        <v>38</v>
      </c>
      <c r="B1325" s="89" t="s">
        <v>237</v>
      </c>
      <c r="C1325" s="89" t="s">
        <v>2494</v>
      </c>
      <c r="D1325" s="89" t="s">
        <v>2329</v>
      </c>
      <c r="E1325" s="89">
        <v>1.9E-2</v>
      </c>
      <c r="F1325" s="89">
        <v>1.16447351171352E-4</v>
      </c>
      <c r="G1325" s="89">
        <v>50000</v>
      </c>
    </row>
    <row r="1326" spans="1:7" x14ac:dyDescent="0.3">
      <c r="A1326" s="89" t="s">
        <v>38</v>
      </c>
      <c r="B1326" s="89" t="s">
        <v>143</v>
      </c>
      <c r="C1326" s="89" t="s">
        <v>2623</v>
      </c>
      <c r="D1326" s="89" t="s">
        <v>2329</v>
      </c>
      <c r="E1326" s="89">
        <v>1.9E-2</v>
      </c>
      <c r="F1326" s="89">
        <v>1.5761375389484701E-3</v>
      </c>
      <c r="G1326" s="89">
        <v>50000</v>
      </c>
    </row>
    <row r="1327" spans="1:7" x14ac:dyDescent="0.3">
      <c r="A1327" s="89" t="s">
        <v>38</v>
      </c>
      <c r="B1327" s="89" t="s">
        <v>237</v>
      </c>
      <c r="C1327" s="89" t="s">
        <v>2562</v>
      </c>
      <c r="D1327" s="89" t="s">
        <v>2329</v>
      </c>
      <c r="E1327" s="89">
        <v>1.9E-2</v>
      </c>
      <c r="F1327" s="89">
        <v>6.1045929377352999E-5</v>
      </c>
      <c r="G1327" s="89">
        <v>50000</v>
      </c>
    </row>
    <row r="1328" spans="1:7" x14ac:dyDescent="0.3">
      <c r="A1328" s="89" t="s">
        <v>38</v>
      </c>
      <c r="B1328" s="89" t="s">
        <v>305</v>
      </c>
      <c r="C1328" s="89" t="s">
        <v>2711</v>
      </c>
      <c r="D1328" s="89" t="s">
        <v>2329</v>
      </c>
      <c r="E1328" s="89">
        <v>1.9E-2</v>
      </c>
      <c r="F1328" s="89">
        <v>5.01367844037625E-6</v>
      </c>
      <c r="G1328" s="89">
        <v>50000</v>
      </c>
    </row>
    <row r="1329" spans="1:7" x14ac:dyDescent="0.3">
      <c r="A1329" s="89" t="s">
        <v>38</v>
      </c>
      <c r="B1329" s="89" t="s">
        <v>305</v>
      </c>
      <c r="C1329" s="89" t="s">
        <v>2667</v>
      </c>
      <c r="D1329" s="89" t="s">
        <v>2329</v>
      </c>
      <c r="E1329" s="89">
        <v>1.9E-2</v>
      </c>
      <c r="F1329" s="89">
        <v>2.09397263071943E-4</v>
      </c>
      <c r="G1329" s="89">
        <v>50000</v>
      </c>
    </row>
    <row r="1330" spans="1:7" x14ac:dyDescent="0.3">
      <c r="A1330" s="89" t="s">
        <v>38</v>
      </c>
      <c r="B1330" s="89" t="s">
        <v>317</v>
      </c>
      <c r="C1330" s="89" t="s">
        <v>2634</v>
      </c>
      <c r="D1330" s="89" t="s">
        <v>2329</v>
      </c>
      <c r="E1330" s="89">
        <v>1.9E-2</v>
      </c>
      <c r="F1330" s="89">
        <v>4.7381562657281301E-5</v>
      </c>
      <c r="G1330" s="89">
        <v>50000</v>
      </c>
    </row>
    <row r="1331" spans="1:7" x14ac:dyDescent="0.3">
      <c r="A1331" s="89" t="s">
        <v>38</v>
      </c>
      <c r="B1331" s="89" t="s">
        <v>69</v>
      </c>
      <c r="C1331" s="89" t="s">
        <v>2681</v>
      </c>
      <c r="D1331" s="89" t="s">
        <v>2335</v>
      </c>
      <c r="E1331" s="89">
        <v>1.9E-2</v>
      </c>
      <c r="F1331" s="89">
        <v>9.9999997473787503E-5</v>
      </c>
      <c r="G1331" s="89">
        <v>50000</v>
      </c>
    </row>
    <row r="1332" spans="1:7" x14ac:dyDescent="0.3">
      <c r="A1332" s="89" t="s">
        <v>38</v>
      </c>
      <c r="B1332" s="89" t="s">
        <v>69</v>
      </c>
      <c r="C1332" s="89" t="s">
        <v>2674</v>
      </c>
      <c r="D1332" s="89" t="s">
        <v>2335</v>
      </c>
      <c r="E1332" s="89">
        <v>1.9E-2</v>
      </c>
      <c r="F1332" s="89">
        <v>1.9999999494757501E-4</v>
      </c>
      <c r="G1332" s="89">
        <v>50000</v>
      </c>
    </row>
    <row r="1333" spans="1:7" x14ac:dyDescent="0.3">
      <c r="A1333" s="89" t="s">
        <v>38</v>
      </c>
      <c r="B1333" s="89" t="s">
        <v>72</v>
      </c>
      <c r="C1333" s="89" t="s">
        <v>2712</v>
      </c>
      <c r="D1333" s="89" t="s">
        <v>2335</v>
      </c>
      <c r="E1333" s="89">
        <v>1.9E-2</v>
      </c>
      <c r="F1333" s="89">
        <v>7.1000000461935997E-3</v>
      </c>
      <c r="G1333" s="89">
        <v>50000</v>
      </c>
    </row>
    <row r="1334" spans="1:7" x14ac:dyDescent="0.3">
      <c r="A1334" s="89" t="s">
        <v>38</v>
      </c>
      <c r="B1334" s="89" t="s">
        <v>112</v>
      </c>
      <c r="C1334" s="89" t="s">
        <v>2525</v>
      </c>
      <c r="D1334" s="89" t="s">
        <v>2335</v>
      </c>
      <c r="E1334" s="89">
        <v>1.9E-2</v>
      </c>
      <c r="F1334" s="89">
        <v>2.3000000510364702E-3</v>
      </c>
      <c r="G1334" s="89">
        <v>50000</v>
      </c>
    </row>
    <row r="1335" spans="1:7" x14ac:dyDescent="0.3">
      <c r="A1335" s="89" t="s">
        <v>38</v>
      </c>
      <c r="B1335" s="89" t="s">
        <v>143</v>
      </c>
      <c r="C1335" s="89" t="s">
        <v>2665</v>
      </c>
      <c r="D1335" s="89" t="s">
        <v>2335</v>
      </c>
      <c r="E1335" s="89">
        <v>1.9E-2</v>
      </c>
      <c r="F1335" s="89">
        <v>8.9999998454004504E-4</v>
      </c>
      <c r="G1335" s="89">
        <v>50000</v>
      </c>
    </row>
    <row r="1336" spans="1:7" x14ac:dyDescent="0.3">
      <c r="A1336" s="89" t="s">
        <v>38</v>
      </c>
      <c r="B1336" s="89" t="s">
        <v>212</v>
      </c>
      <c r="C1336" s="89" t="s">
        <v>2592</v>
      </c>
      <c r="D1336" s="89" t="s">
        <v>2335</v>
      </c>
      <c r="E1336" s="89">
        <v>1.9E-2</v>
      </c>
      <c r="F1336" s="89">
        <v>4.3000001460313797E-3</v>
      </c>
      <c r="G1336" s="89">
        <v>50000</v>
      </c>
    </row>
    <row r="1337" spans="1:7" x14ac:dyDescent="0.3">
      <c r="A1337" s="89" t="s">
        <v>38</v>
      </c>
      <c r="B1337" s="89" t="s">
        <v>305</v>
      </c>
      <c r="C1337" s="89" t="s">
        <v>2576</v>
      </c>
      <c r="D1337" s="89" t="s">
        <v>2335</v>
      </c>
      <c r="E1337" s="89">
        <v>1.9E-2</v>
      </c>
      <c r="F1337" s="89">
        <v>9.9999997473787503E-5</v>
      </c>
      <c r="G1337" s="89">
        <v>50000</v>
      </c>
    </row>
    <row r="1338" spans="1:7" x14ac:dyDescent="0.3">
      <c r="A1338" s="89" t="s">
        <v>38</v>
      </c>
      <c r="B1338" s="89" t="s">
        <v>317</v>
      </c>
      <c r="C1338" s="89" t="s">
        <v>2648</v>
      </c>
      <c r="D1338" s="89" t="s">
        <v>2335</v>
      </c>
      <c r="E1338" s="89">
        <v>1.9E-2</v>
      </c>
      <c r="F1338" s="89">
        <v>5.1000001840293399E-3</v>
      </c>
      <c r="G1338" s="89">
        <v>50000</v>
      </c>
    </row>
    <row r="1339" spans="1:7" x14ac:dyDescent="0.3">
      <c r="A1339" s="89" t="s">
        <v>38</v>
      </c>
      <c r="B1339" s="89" t="s">
        <v>112</v>
      </c>
      <c r="C1339" s="89" t="s">
        <v>2561</v>
      </c>
      <c r="D1339" s="89" t="s">
        <v>2335</v>
      </c>
      <c r="E1339" s="89">
        <v>1.9E-2</v>
      </c>
      <c r="F1339" s="89">
        <v>1.5795069520878799E-4</v>
      </c>
      <c r="G1339" s="89">
        <v>50000</v>
      </c>
    </row>
    <row r="1340" spans="1:7" x14ac:dyDescent="0.3">
      <c r="A1340" s="89" t="s">
        <v>38</v>
      </c>
      <c r="B1340" s="89" t="s">
        <v>143</v>
      </c>
      <c r="C1340" s="89" t="s">
        <v>2713</v>
      </c>
      <c r="D1340" s="89" t="s">
        <v>2335</v>
      </c>
      <c r="E1340" s="89">
        <v>1.9E-2</v>
      </c>
      <c r="F1340" s="89">
        <v>3.2460245442067498E-4</v>
      </c>
      <c r="G1340" s="89">
        <v>50000</v>
      </c>
    </row>
    <row r="1341" spans="1:7" x14ac:dyDescent="0.3">
      <c r="A1341" s="89" t="s">
        <v>38</v>
      </c>
      <c r="B1341" s="89" t="s">
        <v>182</v>
      </c>
      <c r="C1341" s="89" t="s">
        <v>2714</v>
      </c>
      <c r="D1341" s="89" t="s">
        <v>2335</v>
      </c>
      <c r="E1341" s="89">
        <v>1.9E-2</v>
      </c>
      <c r="F1341" s="89">
        <v>7.400012890089E-3</v>
      </c>
      <c r="G1341" s="89">
        <v>50000</v>
      </c>
    </row>
    <row r="1342" spans="1:7" x14ac:dyDescent="0.3">
      <c r="A1342" s="89" t="s">
        <v>38</v>
      </c>
      <c r="B1342" s="89" t="s">
        <v>112</v>
      </c>
      <c r="C1342" s="89" t="s">
        <v>2455</v>
      </c>
      <c r="D1342" s="89" t="s">
        <v>2335</v>
      </c>
      <c r="E1342" s="89">
        <v>1.9E-2</v>
      </c>
      <c r="F1342" s="89">
        <v>6.6729746782533806E-5</v>
      </c>
      <c r="G1342" s="89">
        <v>50000</v>
      </c>
    </row>
    <row r="1343" spans="1:7" x14ac:dyDescent="0.3">
      <c r="A1343" s="89" t="s">
        <v>38</v>
      </c>
      <c r="B1343" s="89" t="s">
        <v>112</v>
      </c>
      <c r="C1343" s="89" t="s">
        <v>2622</v>
      </c>
      <c r="D1343" s="89" t="s">
        <v>2335</v>
      </c>
      <c r="E1343" s="89">
        <v>1.9E-2</v>
      </c>
      <c r="F1343" s="89">
        <v>7.5617742468637398E-4</v>
      </c>
      <c r="G1343" s="89">
        <v>50000</v>
      </c>
    </row>
    <row r="1344" spans="1:7" x14ac:dyDescent="0.3">
      <c r="A1344" s="89" t="s">
        <v>38</v>
      </c>
      <c r="B1344" s="89" t="s">
        <v>112</v>
      </c>
      <c r="C1344" s="89" t="s">
        <v>2675</v>
      </c>
      <c r="D1344" s="89" t="s">
        <v>2335</v>
      </c>
      <c r="E1344" s="89">
        <v>1.9E-2</v>
      </c>
      <c r="F1344" s="89">
        <v>1.1091071485450099E-2</v>
      </c>
      <c r="G1344" s="89">
        <v>50000</v>
      </c>
    </row>
    <row r="1345" spans="1:7" x14ac:dyDescent="0.3">
      <c r="A1345" s="89" t="s">
        <v>38</v>
      </c>
      <c r="B1345" s="89" t="s">
        <v>143</v>
      </c>
      <c r="C1345" s="89" t="s">
        <v>2649</v>
      </c>
      <c r="D1345" s="89" t="s">
        <v>2335</v>
      </c>
      <c r="E1345" s="89">
        <v>1.9E-2</v>
      </c>
      <c r="F1345" s="89">
        <v>1.1318498973303601E-3</v>
      </c>
      <c r="G1345" s="89">
        <v>50000</v>
      </c>
    </row>
    <row r="1346" spans="1:7" x14ac:dyDescent="0.3">
      <c r="A1346" s="89" t="s">
        <v>38</v>
      </c>
      <c r="B1346" s="89" t="s">
        <v>212</v>
      </c>
      <c r="C1346" s="89" t="s">
        <v>2441</v>
      </c>
      <c r="D1346" s="89" t="s">
        <v>2335</v>
      </c>
      <c r="E1346" s="89">
        <v>1.9E-2</v>
      </c>
      <c r="F1346" s="89">
        <v>3.3752913595640803E-2</v>
      </c>
      <c r="G1346" s="89">
        <v>50000</v>
      </c>
    </row>
    <row r="1347" spans="1:7" x14ac:dyDescent="0.3">
      <c r="A1347" s="89" t="s">
        <v>38</v>
      </c>
      <c r="B1347" s="89" t="s">
        <v>237</v>
      </c>
      <c r="C1347" s="89" t="s">
        <v>2494</v>
      </c>
      <c r="D1347" s="89" t="s">
        <v>2335</v>
      </c>
      <c r="E1347" s="89">
        <v>1.9E-2</v>
      </c>
      <c r="F1347" s="89">
        <v>6.0353831094834003E-6</v>
      </c>
      <c r="G1347" s="89">
        <v>50000</v>
      </c>
    </row>
    <row r="1348" spans="1:7" x14ac:dyDescent="0.3">
      <c r="A1348" s="89" t="s">
        <v>38</v>
      </c>
      <c r="B1348" s="89" t="s">
        <v>305</v>
      </c>
      <c r="C1348" s="89" t="s">
        <v>2577</v>
      </c>
      <c r="D1348" s="89" t="s">
        <v>2335</v>
      </c>
      <c r="E1348" s="89">
        <v>1.9E-2</v>
      </c>
      <c r="F1348" s="89">
        <v>8.6436283920703397E-4</v>
      </c>
      <c r="G1348" s="89">
        <v>50000</v>
      </c>
    </row>
    <row r="1349" spans="1:7" x14ac:dyDescent="0.3">
      <c r="A1349" s="89" t="s">
        <v>38</v>
      </c>
      <c r="B1349" s="89" t="s">
        <v>317</v>
      </c>
      <c r="C1349" s="89" t="s">
        <v>2661</v>
      </c>
      <c r="D1349" s="89" t="s">
        <v>2335</v>
      </c>
      <c r="E1349" s="89">
        <v>1.9E-2</v>
      </c>
      <c r="F1349" s="89">
        <v>1.2647139558251E-3</v>
      </c>
      <c r="G1349" s="89">
        <v>50000</v>
      </c>
    </row>
    <row r="1350" spans="1:7" x14ac:dyDescent="0.3">
      <c r="A1350" s="89" t="s">
        <v>38</v>
      </c>
      <c r="B1350" s="89" t="s">
        <v>317</v>
      </c>
      <c r="C1350" s="89" t="s">
        <v>2431</v>
      </c>
      <c r="D1350" s="89" t="s">
        <v>2335</v>
      </c>
      <c r="E1350" s="89">
        <v>1.9E-2</v>
      </c>
      <c r="F1350" s="89">
        <v>2.5346677240443101E-2</v>
      </c>
      <c r="G1350" s="89">
        <v>50000</v>
      </c>
    </row>
    <row r="1351" spans="1:7" x14ac:dyDescent="0.3">
      <c r="A1351" s="89" t="s">
        <v>38</v>
      </c>
      <c r="B1351" s="89" t="s">
        <v>72</v>
      </c>
      <c r="C1351" s="89" t="s">
        <v>2715</v>
      </c>
      <c r="D1351" s="89" t="s">
        <v>2335</v>
      </c>
      <c r="E1351" s="89">
        <v>1.9E-2</v>
      </c>
      <c r="F1351" s="89">
        <v>1.4395049281383101E-4</v>
      </c>
      <c r="G1351" s="89">
        <v>50000</v>
      </c>
    </row>
    <row r="1352" spans="1:7" x14ac:dyDescent="0.3">
      <c r="A1352" s="89" t="s">
        <v>38</v>
      </c>
      <c r="B1352" s="89" t="s">
        <v>143</v>
      </c>
      <c r="C1352" s="89" t="s">
        <v>2716</v>
      </c>
      <c r="D1352" s="89" t="s">
        <v>2335</v>
      </c>
      <c r="E1352" s="89">
        <v>1.9E-2</v>
      </c>
      <c r="F1352" s="89">
        <v>5.6346920857922998E-2</v>
      </c>
      <c r="G1352" s="89">
        <v>50000</v>
      </c>
    </row>
    <row r="1353" spans="1:7" x14ac:dyDescent="0.3">
      <c r="A1353" s="89" t="s">
        <v>38</v>
      </c>
      <c r="B1353" s="89" t="s">
        <v>182</v>
      </c>
      <c r="C1353" s="89" t="s">
        <v>2493</v>
      </c>
      <c r="D1353" s="89" t="s">
        <v>2335</v>
      </c>
      <c r="E1353" s="89">
        <v>1.9E-2</v>
      </c>
      <c r="F1353" s="89">
        <v>1.3004992890443101E-3</v>
      </c>
      <c r="G1353" s="89">
        <v>50000</v>
      </c>
    </row>
    <row r="1354" spans="1:7" x14ac:dyDescent="0.3">
      <c r="A1354" s="89" t="s">
        <v>38</v>
      </c>
      <c r="B1354" s="89" t="s">
        <v>182</v>
      </c>
      <c r="C1354" s="89" t="s">
        <v>2654</v>
      </c>
      <c r="D1354" s="89" t="s">
        <v>2335</v>
      </c>
      <c r="E1354" s="89">
        <v>1.9E-2</v>
      </c>
      <c r="F1354" s="89">
        <v>1.0805609718304401E-3</v>
      </c>
      <c r="G1354" s="89">
        <v>50000</v>
      </c>
    </row>
    <row r="1355" spans="1:7" x14ac:dyDescent="0.3">
      <c r="A1355" s="89" t="s">
        <v>38</v>
      </c>
      <c r="B1355" s="89" t="s">
        <v>237</v>
      </c>
      <c r="C1355" s="89" t="s">
        <v>2464</v>
      </c>
      <c r="D1355" s="89" t="s">
        <v>2335</v>
      </c>
      <c r="E1355" s="89">
        <v>1.9E-2</v>
      </c>
      <c r="F1355" s="89">
        <v>2.19460407117098E-5</v>
      </c>
      <c r="G1355" s="89">
        <v>50000</v>
      </c>
    </row>
    <row r="1356" spans="1:7" x14ac:dyDescent="0.3">
      <c r="A1356" s="89" t="s">
        <v>38</v>
      </c>
      <c r="B1356" s="89" t="s">
        <v>1954</v>
      </c>
      <c r="C1356" s="89" t="s">
        <v>2527</v>
      </c>
      <c r="D1356" s="89" t="s">
        <v>2335</v>
      </c>
      <c r="E1356" s="89">
        <v>1.9E-2</v>
      </c>
      <c r="F1356" s="89">
        <v>1.30069881869283E-3</v>
      </c>
      <c r="G1356" s="89">
        <v>50000</v>
      </c>
    </row>
    <row r="1357" spans="1:7" x14ac:dyDescent="0.3">
      <c r="A1357" s="89" t="s">
        <v>38</v>
      </c>
      <c r="B1357" s="89" t="s">
        <v>305</v>
      </c>
      <c r="C1357" s="89" t="s">
        <v>2673</v>
      </c>
      <c r="D1357" s="89" t="s">
        <v>2335</v>
      </c>
      <c r="E1357" s="89">
        <v>1.9E-2</v>
      </c>
      <c r="F1357" s="89">
        <v>1.51732932495228E-4</v>
      </c>
      <c r="G1357" s="89">
        <v>50000</v>
      </c>
    </row>
    <row r="1358" spans="1:7" x14ac:dyDescent="0.3">
      <c r="A1358" s="89" t="s">
        <v>38</v>
      </c>
      <c r="B1358" s="89" t="s">
        <v>305</v>
      </c>
      <c r="C1358" s="89" t="s">
        <v>2572</v>
      </c>
      <c r="D1358" s="89" t="s">
        <v>2335</v>
      </c>
      <c r="E1358" s="89">
        <v>1.9E-2</v>
      </c>
      <c r="F1358" s="89">
        <v>4.9084571983983601E-5</v>
      </c>
      <c r="G1358" s="89">
        <v>50000</v>
      </c>
    </row>
    <row r="1359" spans="1:7" x14ac:dyDescent="0.3">
      <c r="A1359" s="89" t="s">
        <v>38</v>
      </c>
      <c r="B1359" s="89" t="s">
        <v>305</v>
      </c>
      <c r="C1359" s="89" t="s">
        <v>2667</v>
      </c>
      <c r="D1359" s="89" t="s">
        <v>2335</v>
      </c>
      <c r="E1359" s="89">
        <v>1.9E-2</v>
      </c>
      <c r="F1359" s="89">
        <v>1.77249136234317E-4</v>
      </c>
      <c r="G1359" s="89">
        <v>50000</v>
      </c>
    </row>
    <row r="1360" spans="1:7" x14ac:dyDescent="0.3">
      <c r="A1360" s="89" t="s">
        <v>38</v>
      </c>
      <c r="B1360" s="89" t="s">
        <v>317</v>
      </c>
      <c r="C1360" s="89" t="s">
        <v>2565</v>
      </c>
      <c r="D1360" s="89" t="s">
        <v>2335</v>
      </c>
      <c r="E1360" s="89">
        <v>1.9E-2</v>
      </c>
      <c r="F1360" s="89">
        <v>2.8243355167102203E-4</v>
      </c>
      <c r="G1360" s="89">
        <v>50000</v>
      </c>
    </row>
    <row r="1361" spans="1:7" x14ac:dyDescent="0.3">
      <c r="A1361" s="89" t="s">
        <v>38</v>
      </c>
      <c r="B1361" s="89" t="s">
        <v>317</v>
      </c>
      <c r="C1361" s="89" t="s">
        <v>2717</v>
      </c>
      <c r="D1361" s="89" t="s">
        <v>2335</v>
      </c>
      <c r="E1361" s="89">
        <v>1.9E-2</v>
      </c>
      <c r="F1361" s="89">
        <v>8.3752515041137594E-5</v>
      </c>
      <c r="G1361" s="89">
        <v>50000</v>
      </c>
    </row>
    <row r="1362" spans="1:7" x14ac:dyDescent="0.3">
      <c r="A1362" s="89" t="s">
        <v>38</v>
      </c>
      <c r="B1362" s="89" t="s">
        <v>69</v>
      </c>
      <c r="C1362" s="89" t="s">
        <v>2708</v>
      </c>
      <c r="D1362" s="89" t="s">
        <v>2332</v>
      </c>
      <c r="E1362" s="89">
        <v>1.9E-2</v>
      </c>
      <c r="F1362" s="89">
        <v>1.9999999494757501E-4</v>
      </c>
      <c r="G1362" s="89">
        <v>50000</v>
      </c>
    </row>
    <row r="1363" spans="1:7" x14ac:dyDescent="0.3">
      <c r="A1363" s="89" t="s">
        <v>38</v>
      </c>
      <c r="B1363" s="89" t="s">
        <v>94</v>
      </c>
      <c r="C1363" s="89" t="s">
        <v>2709</v>
      </c>
      <c r="D1363" s="89" t="s">
        <v>2332</v>
      </c>
      <c r="E1363" s="89">
        <v>1.9E-2</v>
      </c>
      <c r="F1363" s="89">
        <v>5.00000023748725E-4</v>
      </c>
      <c r="G1363" s="89">
        <v>50000</v>
      </c>
    </row>
    <row r="1364" spans="1:7" x14ac:dyDescent="0.3">
      <c r="A1364" s="89" t="s">
        <v>38</v>
      </c>
      <c r="B1364" s="89" t="s">
        <v>114</v>
      </c>
      <c r="C1364" s="89" t="s">
        <v>2643</v>
      </c>
      <c r="D1364" s="89" t="s">
        <v>2332</v>
      </c>
      <c r="E1364" s="89">
        <v>1.9E-2</v>
      </c>
      <c r="F1364" s="89">
        <v>8.9999998454004504E-4</v>
      </c>
      <c r="G1364" s="89">
        <v>50000</v>
      </c>
    </row>
    <row r="1365" spans="1:7" x14ac:dyDescent="0.3">
      <c r="A1365" s="89" t="s">
        <v>38</v>
      </c>
      <c r="B1365" s="89" t="s">
        <v>212</v>
      </c>
      <c r="C1365" s="89" t="s">
        <v>2514</v>
      </c>
      <c r="D1365" s="89" t="s">
        <v>2332</v>
      </c>
      <c r="E1365" s="89">
        <v>1.9E-2</v>
      </c>
      <c r="F1365" s="89">
        <v>9.9999997473787503E-5</v>
      </c>
      <c r="G1365" s="89">
        <v>50000</v>
      </c>
    </row>
    <row r="1366" spans="1:7" x14ac:dyDescent="0.3">
      <c r="A1366" s="89" t="s">
        <v>38</v>
      </c>
      <c r="B1366" s="89" t="s">
        <v>1954</v>
      </c>
      <c r="C1366" s="89" t="s">
        <v>2479</v>
      </c>
      <c r="D1366" s="89" t="s">
        <v>2332</v>
      </c>
      <c r="E1366" s="89">
        <v>1.9E-2</v>
      </c>
      <c r="F1366" s="89">
        <v>3.9999998989515001E-4</v>
      </c>
      <c r="G1366" s="89">
        <v>50000</v>
      </c>
    </row>
    <row r="1367" spans="1:7" x14ac:dyDescent="0.3">
      <c r="A1367" s="89" t="s">
        <v>38</v>
      </c>
      <c r="B1367" s="89" t="s">
        <v>305</v>
      </c>
      <c r="C1367" s="89" t="s">
        <v>2556</v>
      </c>
      <c r="D1367" s="89" t="s">
        <v>2332</v>
      </c>
      <c r="E1367" s="89">
        <v>1.9E-2</v>
      </c>
      <c r="F1367" s="89">
        <v>9.9999997473787503E-5</v>
      </c>
      <c r="G1367" s="89">
        <v>50000</v>
      </c>
    </row>
    <row r="1368" spans="1:7" x14ac:dyDescent="0.3">
      <c r="A1368" s="89" t="s">
        <v>38</v>
      </c>
      <c r="B1368" s="89" t="s">
        <v>114</v>
      </c>
      <c r="C1368" s="89" t="s">
        <v>2718</v>
      </c>
      <c r="D1368" s="89" t="s">
        <v>2332</v>
      </c>
      <c r="E1368" s="89">
        <v>1.9E-2</v>
      </c>
      <c r="F1368" s="89">
        <v>2.12358042992605E-3</v>
      </c>
      <c r="G1368" s="89">
        <v>50000</v>
      </c>
    </row>
    <row r="1369" spans="1:7" x14ac:dyDescent="0.3">
      <c r="A1369" s="89" t="s">
        <v>38</v>
      </c>
      <c r="B1369" s="89" t="s">
        <v>212</v>
      </c>
      <c r="C1369" s="89" t="s">
        <v>2590</v>
      </c>
      <c r="D1369" s="89" t="s">
        <v>2332</v>
      </c>
      <c r="E1369" s="89">
        <v>1.9E-2</v>
      </c>
      <c r="F1369" s="89">
        <v>3.6576289861326301E-4</v>
      </c>
      <c r="G1369" s="89">
        <v>50000</v>
      </c>
    </row>
    <row r="1370" spans="1:7" x14ac:dyDescent="0.3">
      <c r="A1370" s="89" t="s">
        <v>38</v>
      </c>
      <c r="B1370" s="89" t="s">
        <v>305</v>
      </c>
      <c r="C1370" s="89" t="s">
        <v>2679</v>
      </c>
      <c r="D1370" s="89" t="s">
        <v>2332</v>
      </c>
      <c r="E1370" s="89">
        <v>1.9E-2</v>
      </c>
      <c r="F1370" s="89">
        <v>4.8179561129684499E-4</v>
      </c>
      <c r="G1370" s="89">
        <v>50000</v>
      </c>
    </row>
    <row r="1371" spans="1:7" x14ac:dyDescent="0.3">
      <c r="A1371" s="89" t="s">
        <v>38</v>
      </c>
      <c r="B1371" s="89" t="s">
        <v>69</v>
      </c>
      <c r="C1371" s="89" t="s">
        <v>2719</v>
      </c>
      <c r="D1371" s="89" t="s">
        <v>2332</v>
      </c>
      <c r="E1371" s="89">
        <v>1.9E-2</v>
      </c>
      <c r="F1371" s="89">
        <v>6.1760108439360996E-6</v>
      </c>
      <c r="G1371" s="89">
        <v>50000</v>
      </c>
    </row>
    <row r="1372" spans="1:7" x14ac:dyDescent="0.3">
      <c r="A1372" s="89" t="s">
        <v>38</v>
      </c>
      <c r="B1372" s="89" t="s">
        <v>143</v>
      </c>
      <c r="C1372" s="89" t="s">
        <v>2720</v>
      </c>
      <c r="D1372" s="89" t="s">
        <v>2332</v>
      </c>
      <c r="E1372" s="89">
        <v>1.9E-2</v>
      </c>
      <c r="F1372" s="89">
        <v>3.8359019627958699E-4</v>
      </c>
      <c r="G1372" s="89">
        <v>50000</v>
      </c>
    </row>
    <row r="1373" spans="1:7" x14ac:dyDescent="0.3">
      <c r="A1373" s="89" t="s">
        <v>38</v>
      </c>
      <c r="B1373" s="89" t="s">
        <v>182</v>
      </c>
      <c r="C1373" s="89" t="s">
        <v>2657</v>
      </c>
      <c r="D1373" s="89" t="s">
        <v>2332</v>
      </c>
      <c r="E1373" s="89">
        <v>1.9E-2</v>
      </c>
      <c r="F1373" s="89">
        <v>7.8236325808464392E-3</v>
      </c>
      <c r="G1373" s="89">
        <v>50000</v>
      </c>
    </row>
    <row r="1374" spans="1:7" x14ac:dyDescent="0.3">
      <c r="A1374" s="89" t="s">
        <v>38</v>
      </c>
      <c r="B1374" s="89" t="s">
        <v>305</v>
      </c>
      <c r="C1374" s="89" t="s">
        <v>2673</v>
      </c>
      <c r="D1374" s="89" t="s">
        <v>2332</v>
      </c>
      <c r="E1374" s="89">
        <v>1.9E-2</v>
      </c>
      <c r="F1374" s="89">
        <v>3.0989460426048901E-5</v>
      </c>
      <c r="G1374" s="89">
        <v>50000</v>
      </c>
    </row>
    <row r="1375" spans="1:7" x14ac:dyDescent="0.3">
      <c r="A1375" s="89" t="s">
        <v>38</v>
      </c>
      <c r="B1375" s="89" t="s">
        <v>72</v>
      </c>
      <c r="C1375" s="89" t="s">
        <v>2704</v>
      </c>
      <c r="D1375" s="89" t="s">
        <v>2333</v>
      </c>
      <c r="E1375" s="89">
        <v>1.9E-2</v>
      </c>
      <c r="F1375" s="89">
        <v>1.00000004749745E-3</v>
      </c>
      <c r="G1375" s="89">
        <v>50000</v>
      </c>
    </row>
    <row r="1376" spans="1:7" x14ac:dyDescent="0.3">
      <c r="A1376" s="89" t="s">
        <v>38</v>
      </c>
      <c r="B1376" s="89" t="s">
        <v>94</v>
      </c>
      <c r="C1376" s="89" t="s">
        <v>2721</v>
      </c>
      <c r="D1376" s="89" t="s">
        <v>2333</v>
      </c>
      <c r="E1376" s="89">
        <v>1.9E-2</v>
      </c>
      <c r="F1376" s="89">
        <v>8.9999998454004504E-4</v>
      </c>
      <c r="G1376" s="89">
        <v>50000</v>
      </c>
    </row>
    <row r="1377" spans="1:7" x14ac:dyDescent="0.3">
      <c r="A1377" s="89" t="s">
        <v>38</v>
      </c>
      <c r="B1377" s="89" t="s">
        <v>114</v>
      </c>
      <c r="C1377" s="89" t="s">
        <v>2496</v>
      </c>
      <c r="D1377" s="89" t="s">
        <v>2333</v>
      </c>
      <c r="E1377" s="89">
        <v>1.9E-2</v>
      </c>
      <c r="F1377" s="89">
        <v>1.3700000010430801E-2</v>
      </c>
      <c r="G1377" s="89">
        <v>50000</v>
      </c>
    </row>
    <row r="1378" spans="1:7" x14ac:dyDescent="0.3">
      <c r="A1378" s="89" t="s">
        <v>38</v>
      </c>
      <c r="B1378" s="89" t="s">
        <v>1954</v>
      </c>
      <c r="C1378" s="89" t="s">
        <v>2722</v>
      </c>
      <c r="D1378" s="89" t="s">
        <v>2333</v>
      </c>
      <c r="E1378" s="89">
        <v>1.9E-2</v>
      </c>
      <c r="F1378" s="89">
        <v>0.10390000045299499</v>
      </c>
      <c r="G1378" s="89">
        <v>50000</v>
      </c>
    </row>
    <row r="1379" spans="1:7" x14ac:dyDescent="0.3">
      <c r="A1379" s="89" t="s">
        <v>38</v>
      </c>
      <c r="B1379" s="89" t="s">
        <v>143</v>
      </c>
      <c r="C1379" s="89" t="s">
        <v>2649</v>
      </c>
      <c r="D1379" s="89" t="s">
        <v>2333</v>
      </c>
      <c r="E1379" s="89">
        <v>1.9E-2</v>
      </c>
      <c r="F1379" s="89">
        <v>1.8383079164135E-3</v>
      </c>
      <c r="G1379" s="89">
        <v>50000</v>
      </c>
    </row>
    <row r="1380" spans="1:7" x14ac:dyDescent="0.3">
      <c r="A1380" s="89" t="s">
        <v>38</v>
      </c>
      <c r="B1380" s="89" t="s">
        <v>237</v>
      </c>
      <c r="C1380" s="89" t="s">
        <v>2494</v>
      </c>
      <c r="D1380" s="89" t="s">
        <v>2333</v>
      </c>
      <c r="E1380" s="89">
        <v>1.9E-2</v>
      </c>
      <c r="F1380" s="89">
        <v>4.5456524370089002E-4</v>
      </c>
      <c r="G1380" s="89">
        <v>50000</v>
      </c>
    </row>
    <row r="1381" spans="1:7" x14ac:dyDescent="0.3">
      <c r="A1381" s="89" t="s">
        <v>38</v>
      </c>
      <c r="B1381" s="89" t="s">
        <v>1954</v>
      </c>
      <c r="C1381" s="89" t="s">
        <v>2632</v>
      </c>
      <c r="D1381" s="89" t="s">
        <v>2333</v>
      </c>
      <c r="E1381" s="89">
        <v>1.9E-2</v>
      </c>
      <c r="F1381" s="89">
        <v>8.7081853759873595E-3</v>
      </c>
      <c r="G1381" s="89">
        <v>50000</v>
      </c>
    </row>
    <row r="1382" spans="1:7" x14ac:dyDescent="0.3">
      <c r="A1382" s="89" t="s">
        <v>38</v>
      </c>
      <c r="B1382" s="89" t="s">
        <v>305</v>
      </c>
      <c r="C1382" s="89" t="s">
        <v>2307</v>
      </c>
      <c r="D1382" s="89" t="s">
        <v>2333</v>
      </c>
      <c r="E1382" s="89">
        <v>1.9E-2</v>
      </c>
      <c r="F1382" s="89">
        <v>3.6097797598602203E-2</v>
      </c>
      <c r="G1382" s="89">
        <v>50000</v>
      </c>
    </row>
    <row r="1383" spans="1:7" x14ac:dyDescent="0.3">
      <c r="A1383" s="89" t="s">
        <v>38</v>
      </c>
      <c r="B1383" s="89" t="s">
        <v>182</v>
      </c>
      <c r="C1383" s="89" t="s">
        <v>2647</v>
      </c>
      <c r="D1383" s="89" t="s">
        <v>2333</v>
      </c>
      <c r="E1383" s="89">
        <v>1.9E-2</v>
      </c>
      <c r="F1383" s="89">
        <v>8.4043644920242001E-3</v>
      </c>
      <c r="G1383" s="89">
        <v>50000</v>
      </c>
    </row>
    <row r="1384" spans="1:7" x14ac:dyDescent="0.3">
      <c r="A1384" s="89" t="s">
        <v>38</v>
      </c>
      <c r="B1384" s="89" t="s">
        <v>182</v>
      </c>
      <c r="C1384" s="89" t="s">
        <v>2723</v>
      </c>
      <c r="D1384" s="89" t="s">
        <v>2333</v>
      </c>
      <c r="E1384" s="89">
        <v>1.9E-2</v>
      </c>
      <c r="F1384" s="89">
        <v>6.0602349476463E-4</v>
      </c>
      <c r="G1384" s="89">
        <v>50000</v>
      </c>
    </row>
    <row r="1385" spans="1:7" x14ac:dyDescent="0.3">
      <c r="A1385" s="89" t="s">
        <v>38</v>
      </c>
      <c r="B1385" s="89" t="s">
        <v>212</v>
      </c>
      <c r="C1385" s="89" t="s">
        <v>2470</v>
      </c>
      <c r="D1385" s="89" t="s">
        <v>2333</v>
      </c>
      <c r="E1385" s="89">
        <v>1.9E-2</v>
      </c>
      <c r="F1385" s="89">
        <v>1.19682185048546E-2</v>
      </c>
      <c r="G1385" s="89">
        <v>50000</v>
      </c>
    </row>
    <row r="1386" spans="1:7" x14ac:dyDescent="0.3">
      <c r="A1386" s="89" t="s">
        <v>38</v>
      </c>
      <c r="B1386" s="89" t="s">
        <v>1954</v>
      </c>
      <c r="C1386" s="89" t="s">
        <v>2429</v>
      </c>
      <c r="D1386" s="89" t="s">
        <v>2333</v>
      </c>
      <c r="E1386" s="89">
        <v>1.9E-2</v>
      </c>
      <c r="F1386" s="89">
        <v>2.9130489829698101E-2</v>
      </c>
      <c r="G1386" s="89">
        <v>50000</v>
      </c>
    </row>
    <row r="1387" spans="1:7" x14ac:dyDescent="0.3">
      <c r="A1387" s="89" t="s">
        <v>38</v>
      </c>
      <c r="B1387" s="89" t="s">
        <v>1954</v>
      </c>
      <c r="C1387" s="89" t="s">
        <v>2450</v>
      </c>
      <c r="D1387" s="89" t="s">
        <v>2333</v>
      </c>
      <c r="E1387" s="89">
        <v>1.9E-2</v>
      </c>
      <c r="F1387" s="89">
        <v>1.0330864784870299E-2</v>
      </c>
      <c r="G1387" s="89">
        <v>50000</v>
      </c>
    </row>
    <row r="1388" spans="1:7" x14ac:dyDescent="0.3">
      <c r="A1388" s="89" t="s">
        <v>38</v>
      </c>
      <c r="B1388" s="89" t="s">
        <v>305</v>
      </c>
      <c r="C1388" s="89" t="s">
        <v>2689</v>
      </c>
      <c r="D1388" s="89" t="s">
        <v>2333</v>
      </c>
      <c r="E1388" s="89">
        <v>1.9E-2</v>
      </c>
      <c r="F1388" s="89">
        <v>3.5544216553252298E-6</v>
      </c>
      <c r="G1388" s="89">
        <v>50000</v>
      </c>
    </row>
    <row r="1389" spans="1:7" x14ac:dyDescent="0.3">
      <c r="A1389" s="89" t="s">
        <v>38</v>
      </c>
      <c r="B1389" s="89" t="s">
        <v>182</v>
      </c>
      <c r="C1389" s="89" t="s">
        <v>2724</v>
      </c>
      <c r="D1389" s="89" t="s">
        <v>2457</v>
      </c>
      <c r="E1389" s="89">
        <v>1.9E-2</v>
      </c>
      <c r="F1389" s="89">
        <v>6.30970090042596E-3</v>
      </c>
      <c r="G1389" s="89">
        <v>50000</v>
      </c>
    </row>
    <row r="1390" spans="1:7" x14ac:dyDescent="0.3">
      <c r="A1390" s="89" t="s">
        <v>38</v>
      </c>
      <c r="B1390" s="89" t="s">
        <v>182</v>
      </c>
      <c r="C1390" s="89" t="s">
        <v>2595</v>
      </c>
      <c r="D1390" s="89" t="s">
        <v>2457</v>
      </c>
      <c r="E1390" s="89">
        <v>1.9E-2</v>
      </c>
      <c r="F1390" s="89">
        <v>8.0000043769801296E-4</v>
      </c>
      <c r="G1390" s="89">
        <v>50000</v>
      </c>
    </row>
    <row r="1391" spans="1:7" x14ac:dyDescent="0.3">
      <c r="A1391" s="89" t="s">
        <v>38</v>
      </c>
      <c r="B1391" s="89" t="s">
        <v>94</v>
      </c>
      <c r="C1391" s="89" t="s">
        <v>2536</v>
      </c>
      <c r="D1391" s="89" t="s">
        <v>2457</v>
      </c>
      <c r="E1391" s="89">
        <v>1.9E-2</v>
      </c>
      <c r="F1391" s="89">
        <v>0.141699999570846</v>
      </c>
      <c r="G1391" s="89">
        <v>50000</v>
      </c>
    </row>
    <row r="1392" spans="1:7" x14ac:dyDescent="0.3">
      <c r="A1392" s="89" t="s">
        <v>38</v>
      </c>
      <c r="B1392" s="89" t="s">
        <v>112</v>
      </c>
      <c r="C1392" s="89" t="s">
        <v>2622</v>
      </c>
      <c r="D1392" s="89" t="s">
        <v>2457</v>
      </c>
      <c r="E1392" s="89">
        <v>1.9E-2</v>
      </c>
      <c r="F1392" s="89">
        <v>2.0999999251216598E-3</v>
      </c>
      <c r="G1392" s="89">
        <v>50000</v>
      </c>
    </row>
    <row r="1393" spans="1:7" x14ac:dyDescent="0.3">
      <c r="A1393" s="89" t="s">
        <v>38</v>
      </c>
      <c r="B1393" s="89" t="s">
        <v>112</v>
      </c>
      <c r="C1393" s="89" t="s">
        <v>2675</v>
      </c>
      <c r="D1393" s="89" t="s">
        <v>2457</v>
      </c>
      <c r="E1393" s="89">
        <v>1.9E-2</v>
      </c>
      <c r="F1393" s="89">
        <v>1.0999999940395301E-3</v>
      </c>
      <c r="G1393" s="89">
        <v>50000</v>
      </c>
    </row>
    <row r="1394" spans="1:7" x14ac:dyDescent="0.3">
      <c r="A1394" s="89" t="s">
        <v>38</v>
      </c>
      <c r="B1394" s="89" t="s">
        <v>212</v>
      </c>
      <c r="C1394" s="89" t="s">
        <v>2615</v>
      </c>
      <c r="D1394" s="89" t="s">
        <v>2457</v>
      </c>
      <c r="E1394" s="89">
        <v>1.9E-2</v>
      </c>
      <c r="F1394" s="89">
        <v>1.32999997586011E-2</v>
      </c>
      <c r="G1394" s="89">
        <v>50000</v>
      </c>
    </row>
    <row r="1395" spans="1:7" x14ac:dyDescent="0.3">
      <c r="A1395" s="89" t="s">
        <v>38</v>
      </c>
      <c r="B1395" s="89" t="s">
        <v>212</v>
      </c>
      <c r="C1395" s="89" t="s">
        <v>2516</v>
      </c>
      <c r="D1395" s="89" t="s">
        <v>2457</v>
      </c>
      <c r="E1395" s="89">
        <v>1.9E-2</v>
      </c>
      <c r="F1395" s="89">
        <v>2.89999996311962E-3</v>
      </c>
      <c r="G1395" s="89">
        <v>50000</v>
      </c>
    </row>
    <row r="1396" spans="1:7" x14ac:dyDescent="0.3">
      <c r="A1396" s="89" t="s">
        <v>38</v>
      </c>
      <c r="B1396" s="89" t="s">
        <v>1954</v>
      </c>
      <c r="C1396" s="89" t="s">
        <v>2430</v>
      </c>
      <c r="D1396" s="89" t="s">
        <v>2457</v>
      </c>
      <c r="E1396" s="89">
        <v>1.9E-2</v>
      </c>
      <c r="F1396" s="89">
        <v>4.5800000429153401E-2</v>
      </c>
      <c r="G1396" s="89">
        <v>50000</v>
      </c>
    </row>
    <row r="1397" spans="1:7" x14ac:dyDescent="0.3">
      <c r="A1397" s="89" t="s">
        <v>38</v>
      </c>
      <c r="B1397" s="89" t="s">
        <v>317</v>
      </c>
      <c r="C1397" s="89" t="s">
        <v>2607</v>
      </c>
      <c r="D1397" s="89" t="s">
        <v>2457</v>
      </c>
      <c r="E1397" s="89">
        <v>1.9E-2</v>
      </c>
      <c r="F1397" s="89">
        <v>1.50000001303851E-3</v>
      </c>
      <c r="G1397" s="89">
        <v>50000</v>
      </c>
    </row>
    <row r="1398" spans="1:7" x14ac:dyDescent="0.3">
      <c r="A1398" s="89" t="s">
        <v>38</v>
      </c>
      <c r="B1398" s="89" t="s">
        <v>112</v>
      </c>
      <c r="C1398" s="89" t="s">
        <v>2510</v>
      </c>
      <c r="D1398" s="89" t="s">
        <v>2457</v>
      </c>
      <c r="E1398" s="89">
        <v>1.9E-2</v>
      </c>
      <c r="F1398" s="89">
        <v>9.2600002884864793E-2</v>
      </c>
      <c r="G1398" s="89">
        <v>50000</v>
      </c>
    </row>
    <row r="1399" spans="1:7" x14ac:dyDescent="0.3">
      <c r="A1399" s="89" t="s">
        <v>38</v>
      </c>
      <c r="B1399" s="89" t="s">
        <v>114</v>
      </c>
      <c r="C1399" s="89" t="s">
        <v>2642</v>
      </c>
      <c r="D1399" s="89" t="s">
        <v>2457</v>
      </c>
      <c r="E1399" s="89">
        <v>1.9E-2</v>
      </c>
      <c r="F1399" s="89">
        <v>1.3000000035390199E-3</v>
      </c>
      <c r="G1399" s="89">
        <v>50000</v>
      </c>
    </row>
    <row r="1400" spans="1:7" x14ac:dyDescent="0.3">
      <c r="A1400" s="89" t="s">
        <v>38</v>
      </c>
      <c r="B1400" s="89" t="s">
        <v>182</v>
      </c>
      <c r="C1400" s="89" t="s">
        <v>2654</v>
      </c>
      <c r="D1400" s="89" t="s">
        <v>2457</v>
      </c>
      <c r="E1400" s="89">
        <v>1.9E-2</v>
      </c>
      <c r="F1400" s="89">
        <v>3.0300000682473099E-2</v>
      </c>
      <c r="G1400" s="89">
        <v>50000</v>
      </c>
    </row>
    <row r="1401" spans="1:7" x14ac:dyDescent="0.3">
      <c r="A1401" s="89" t="s">
        <v>38</v>
      </c>
      <c r="B1401" s="89" t="s">
        <v>212</v>
      </c>
      <c r="C1401" s="89" t="s">
        <v>2548</v>
      </c>
      <c r="D1401" s="89" t="s">
        <v>2457</v>
      </c>
      <c r="E1401" s="89">
        <v>1.9E-2</v>
      </c>
      <c r="F1401" s="89">
        <v>2.3199999704957001E-2</v>
      </c>
      <c r="G1401" s="89">
        <v>50000</v>
      </c>
    </row>
    <row r="1402" spans="1:7" x14ac:dyDescent="0.3">
      <c r="A1402" s="89" t="s">
        <v>38</v>
      </c>
      <c r="B1402" s="89" t="s">
        <v>237</v>
      </c>
      <c r="C1402" s="89" t="s">
        <v>2571</v>
      </c>
      <c r="D1402" s="89" t="s">
        <v>2457</v>
      </c>
      <c r="E1402" s="89">
        <v>1.9E-2</v>
      </c>
      <c r="F1402" s="89">
        <v>1.00000004749745E-3</v>
      </c>
      <c r="G1402" s="89">
        <v>50000</v>
      </c>
    </row>
    <row r="1403" spans="1:7" x14ac:dyDescent="0.3">
      <c r="A1403" s="89" t="s">
        <v>38</v>
      </c>
      <c r="B1403" s="89" t="s">
        <v>114</v>
      </c>
      <c r="C1403" s="89" t="s">
        <v>2643</v>
      </c>
      <c r="D1403" s="89" t="s">
        <v>2338</v>
      </c>
      <c r="E1403" s="89">
        <v>1.9E-2</v>
      </c>
      <c r="F1403" s="89">
        <v>1.6200000420212701E-2</v>
      </c>
      <c r="G1403" s="89">
        <v>50000</v>
      </c>
    </row>
    <row r="1404" spans="1:7" x14ac:dyDescent="0.3">
      <c r="A1404" s="89" t="s">
        <v>38</v>
      </c>
      <c r="B1404" s="89" t="s">
        <v>182</v>
      </c>
      <c r="C1404" s="89" t="s">
        <v>2558</v>
      </c>
      <c r="D1404" s="89" t="s">
        <v>2338</v>
      </c>
      <c r="E1404" s="89">
        <v>1.9E-2</v>
      </c>
      <c r="F1404" s="89">
        <v>6.0000002849847002E-4</v>
      </c>
      <c r="G1404" s="89">
        <v>50000</v>
      </c>
    </row>
    <row r="1405" spans="1:7" x14ac:dyDescent="0.3">
      <c r="A1405" s="89" t="s">
        <v>38</v>
      </c>
      <c r="B1405" s="89" t="s">
        <v>69</v>
      </c>
      <c r="C1405" s="89" t="s">
        <v>2725</v>
      </c>
      <c r="D1405" s="89" t="s">
        <v>2338</v>
      </c>
      <c r="E1405" s="89">
        <v>1.9E-2</v>
      </c>
      <c r="F1405" s="89">
        <v>5.4702195257485005E-7</v>
      </c>
      <c r="G1405" s="89">
        <v>50000</v>
      </c>
    </row>
    <row r="1406" spans="1:7" x14ac:dyDescent="0.3">
      <c r="A1406" s="89" t="s">
        <v>38</v>
      </c>
      <c r="B1406" s="89" t="s">
        <v>112</v>
      </c>
      <c r="C1406" s="89" t="s">
        <v>2472</v>
      </c>
      <c r="D1406" s="89" t="s">
        <v>2338</v>
      </c>
      <c r="E1406" s="89">
        <v>1.9E-2</v>
      </c>
      <c r="F1406" s="89">
        <v>1.3439657508803799E-4</v>
      </c>
      <c r="G1406" s="89">
        <v>50000</v>
      </c>
    </row>
    <row r="1407" spans="1:7" x14ac:dyDescent="0.3">
      <c r="A1407" s="89" t="s">
        <v>38</v>
      </c>
      <c r="B1407" s="89" t="s">
        <v>114</v>
      </c>
      <c r="C1407" s="89" t="s">
        <v>2619</v>
      </c>
      <c r="D1407" s="89" t="s">
        <v>2338</v>
      </c>
      <c r="E1407" s="89">
        <v>1.9E-2</v>
      </c>
      <c r="F1407" s="89">
        <v>4.57168449478197E-4</v>
      </c>
      <c r="G1407" s="89">
        <v>50000</v>
      </c>
    </row>
    <row r="1408" spans="1:7" x14ac:dyDescent="0.3">
      <c r="A1408" s="89" t="s">
        <v>38</v>
      </c>
      <c r="B1408" s="89" t="s">
        <v>237</v>
      </c>
      <c r="C1408" s="89" t="s">
        <v>2589</v>
      </c>
      <c r="D1408" s="89" t="s">
        <v>2338</v>
      </c>
      <c r="E1408" s="89">
        <v>1.9E-2</v>
      </c>
      <c r="F1408" s="89">
        <v>2.33633311152051E-4</v>
      </c>
      <c r="G1408" s="89">
        <v>50000</v>
      </c>
    </row>
    <row r="1409" spans="1:7" x14ac:dyDescent="0.3">
      <c r="A1409" s="89" t="s">
        <v>38</v>
      </c>
      <c r="B1409" s="89" t="s">
        <v>237</v>
      </c>
      <c r="C1409" s="89" t="s">
        <v>2443</v>
      </c>
      <c r="D1409" s="89" t="s">
        <v>2338</v>
      </c>
      <c r="E1409" s="89">
        <v>1.9E-2</v>
      </c>
      <c r="F1409" s="89">
        <v>1.24746463244775E-3</v>
      </c>
      <c r="G1409" s="89">
        <v>50000</v>
      </c>
    </row>
    <row r="1410" spans="1:7" x14ac:dyDescent="0.3">
      <c r="A1410" s="89" t="s">
        <v>38</v>
      </c>
      <c r="B1410" s="89" t="s">
        <v>305</v>
      </c>
      <c r="C1410" s="89" t="s">
        <v>2726</v>
      </c>
      <c r="D1410" s="89" t="s">
        <v>2338</v>
      </c>
      <c r="E1410" s="89">
        <v>1.9E-2</v>
      </c>
      <c r="F1410" s="89">
        <v>6.3263891914222594E-5</v>
      </c>
      <c r="G1410" s="89">
        <v>50000</v>
      </c>
    </row>
    <row r="1411" spans="1:7" x14ac:dyDescent="0.3">
      <c r="A1411" s="89" t="s">
        <v>38</v>
      </c>
      <c r="B1411" s="89" t="s">
        <v>94</v>
      </c>
      <c r="C1411" s="89" t="s">
        <v>2676</v>
      </c>
      <c r="D1411" s="89" t="s">
        <v>2338</v>
      </c>
      <c r="E1411" s="89">
        <v>1.9E-2</v>
      </c>
      <c r="F1411" s="89">
        <v>9.6208523148929394E-5</v>
      </c>
      <c r="G1411" s="89">
        <v>50000</v>
      </c>
    </row>
    <row r="1412" spans="1:7" x14ac:dyDescent="0.3">
      <c r="A1412" s="89" t="s">
        <v>38</v>
      </c>
      <c r="B1412" s="89" t="s">
        <v>112</v>
      </c>
      <c r="C1412" s="89" t="s">
        <v>2727</v>
      </c>
      <c r="D1412" s="89" t="s">
        <v>2338</v>
      </c>
      <c r="E1412" s="89">
        <v>1.9E-2</v>
      </c>
      <c r="F1412" s="89">
        <v>2.7283917431526002E-5</v>
      </c>
      <c r="G1412" s="89">
        <v>50000</v>
      </c>
    </row>
    <row r="1413" spans="1:7" x14ac:dyDescent="0.3">
      <c r="A1413" s="89" t="s">
        <v>38</v>
      </c>
      <c r="B1413" s="89" t="s">
        <v>114</v>
      </c>
      <c r="C1413" s="89" t="s">
        <v>2573</v>
      </c>
      <c r="D1413" s="89" t="s">
        <v>2338</v>
      </c>
      <c r="E1413" s="89">
        <v>1.9E-2</v>
      </c>
      <c r="F1413" s="89">
        <v>7.9955947669954706E-5</v>
      </c>
      <c r="G1413" s="89">
        <v>50000</v>
      </c>
    </row>
    <row r="1414" spans="1:7" x14ac:dyDescent="0.3">
      <c r="A1414" s="89" t="s">
        <v>38</v>
      </c>
      <c r="B1414" s="89" t="s">
        <v>143</v>
      </c>
      <c r="C1414" s="89" t="s">
        <v>2578</v>
      </c>
      <c r="D1414" s="89" t="s">
        <v>2338</v>
      </c>
      <c r="E1414" s="89">
        <v>1.9E-2</v>
      </c>
      <c r="F1414" s="89">
        <v>9.5903136080622696E-4</v>
      </c>
      <c r="G1414" s="89">
        <v>50000</v>
      </c>
    </row>
    <row r="1415" spans="1:7" x14ac:dyDescent="0.3">
      <c r="A1415" s="89" t="s">
        <v>38</v>
      </c>
      <c r="B1415" s="89" t="s">
        <v>94</v>
      </c>
      <c r="C1415" s="89" t="s">
        <v>2709</v>
      </c>
      <c r="D1415" s="89" t="s">
        <v>2331</v>
      </c>
      <c r="E1415" s="89">
        <v>1.9E-2</v>
      </c>
      <c r="F1415" s="89">
        <v>0</v>
      </c>
      <c r="G1415" s="89">
        <v>50000</v>
      </c>
    </row>
    <row r="1416" spans="1:7" x14ac:dyDescent="0.3">
      <c r="A1416" s="89" t="s">
        <v>38</v>
      </c>
      <c r="B1416" s="89" t="s">
        <v>212</v>
      </c>
      <c r="C1416" s="89" t="s">
        <v>2616</v>
      </c>
      <c r="D1416" s="89" t="s">
        <v>2331</v>
      </c>
      <c r="E1416" s="89">
        <v>1.9E-2</v>
      </c>
      <c r="F1416" s="89">
        <v>4.0000001899898E-3</v>
      </c>
      <c r="G1416" s="89">
        <v>50000</v>
      </c>
    </row>
    <row r="1417" spans="1:7" x14ac:dyDescent="0.3">
      <c r="A1417" s="89" t="s">
        <v>38</v>
      </c>
      <c r="B1417" s="89" t="s">
        <v>1954</v>
      </c>
      <c r="C1417" s="89" t="s">
        <v>2722</v>
      </c>
      <c r="D1417" s="89" t="s">
        <v>2331</v>
      </c>
      <c r="E1417" s="89">
        <v>1.9E-2</v>
      </c>
      <c r="F1417" s="89">
        <v>2.7000000700354498E-3</v>
      </c>
      <c r="G1417" s="89">
        <v>50000</v>
      </c>
    </row>
    <row r="1418" spans="1:7" x14ac:dyDescent="0.3">
      <c r="A1418" s="89" t="s">
        <v>38</v>
      </c>
      <c r="B1418" s="89" t="s">
        <v>317</v>
      </c>
      <c r="C1418" s="89" t="s">
        <v>2686</v>
      </c>
      <c r="D1418" s="89" t="s">
        <v>2331</v>
      </c>
      <c r="E1418" s="89">
        <v>1.9E-2</v>
      </c>
      <c r="F1418" s="89">
        <v>5.00000023748725E-4</v>
      </c>
      <c r="G1418" s="89">
        <v>50000</v>
      </c>
    </row>
    <row r="1419" spans="1:7" x14ac:dyDescent="0.3">
      <c r="A1419" s="89" t="s">
        <v>38</v>
      </c>
      <c r="B1419" s="89" t="s">
        <v>114</v>
      </c>
      <c r="C1419" s="89" t="s">
        <v>2585</v>
      </c>
      <c r="D1419" s="89" t="s">
        <v>2331</v>
      </c>
      <c r="E1419" s="89">
        <v>1.9E-2</v>
      </c>
      <c r="F1419" s="89">
        <v>7.06651107590324E-4</v>
      </c>
      <c r="G1419" s="89">
        <v>50000</v>
      </c>
    </row>
    <row r="1420" spans="1:7" x14ac:dyDescent="0.3">
      <c r="A1420" s="89" t="s">
        <v>38</v>
      </c>
      <c r="B1420" s="89" t="s">
        <v>317</v>
      </c>
      <c r="C1420" s="89" t="s">
        <v>2603</v>
      </c>
      <c r="D1420" s="89" t="s">
        <v>2331</v>
      </c>
      <c r="E1420" s="89">
        <v>1.9E-2</v>
      </c>
      <c r="F1420" s="89">
        <v>1.0437915116793001E-4</v>
      </c>
      <c r="G1420" s="89">
        <v>50000</v>
      </c>
    </row>
    <row r="1421" spans="1:7" x14ac:dyDescent="0.3">
      <c r="A1421" s="89" t="s">
        <v>38</v>
      </c>
      <c r="B1421" s="89" t="s">
        <v>69</v>
      </c>
      <c r="C1421" s="89" t="s">
        <v>2659</v>
      </c>
      <c r="D1421" s="89" t="s">
        <v>2331</v>
      </c>
      <c r="E1421" s="89">
        <v>1.9E-2</v>
      </c>
      <c r="F1421" s="89">
        <v>6.3878321825607004E-5</v>
      </c>
      <c r="G1421" s="89">
        <v>50000</v>
      </c>
    </row>
    <row r="1422" spans="1:7" x14ac:dyDescent="0.3">
      <c r="A1422" s="89" t="s">
        <v>38</v>
      </c>
      <c r="B1422" s="89" t="s">
        <v>72</v>
      </c>
      <c r="C1422" s="89" t="s">
        <v>2683</v>
      </c>
      <c r="D1422" s="89" t="s">
        <v>2331</v>
      </c>
      <c r="E1422" s="89">
        <v>1.9E-2</v>
      </c>
      <c r="F1422" s="89">
        <v>1.2920157315494201E-3</v>
      </c>
      <c r="G1422" s="89">
        <v>50000</v>
      </c>
    </row>
    <row r="1423" spans="1:7" x14ac:dyDescent="0.3">
      <c r="A1423" s="89" t="s">
        <v>38</v>
      </c>
      <c r="B1423" s="89" t="s">
        <v>114</v>
      </c>
      <c r="C1423" s="89" t="s">
        <v>2644</v>
      </c>
      <c r="D1423" s="89" t="s">
        <v>2331</v>
      </c>
      <c r="E1423" s="89">
        <v>1.9E-2</v>
      </c>
      <c r="F1423" s="89">
        <v>1.8743555066564001E-5</v>
      </c>
      <c r="G1423" s="89">
        <v>50000</v>
      </c>
    </row>
    <row r="1424" spans="1:7" x14ac:dyDescent="0.3">
      <c r="A1424" s="89" t="s">
        <v>38</v>
      </c>
      <c r="B1424" s="89" t="s">
        <v>182</v>
      </c>
      <c r="C1424" s="89" t="s">
        <v>2555</v>
      </c>
      <c r="D1424" s="89" t="s">
        <v>2331</v>
      </c>
      <c r="E1424" s="89">
        <v>1.9E-2</v>
      </c>
      <c r="F1424" s="89">
        <v>1.57353715480434E-3</v>
      </c>
      <c r="G1424" s="89">
        <v>50000</v>
      </c>
    </row>
    <row r="1425" spans="1:7" x14ac:dyDescent="0.3">
      <c r="A1425" s="89" t="s">
        <v>38</v>
      </c>
      <c r="B1425" s="89" t="s">
        <v>182</v>
      </c>
      <c r="C1425" s="89" t="s">
        <v>2629</v>
      </c>
      <c r="D1425" s="89" t="s">
        <v>2331</v>
      </c>
      <c r="E1425" s="89">
        <v>1.9E-2</v>
      </c>
      <c r="F1425" s="89">
        <v>5.3098761846682303E-5</v>
      </c>
      <c r="G1425" s="89">
        <v>50000</v>
      </c>
    </row>
    <row r="1426" spans="1:7" x14ac:dyDescent="0.3">
      <c r="A1426" s="89" t="s">
        <v>38</v>
      </c>
      <c r="B1426" s="89" t="s">
        <v>212</v>
      </c>
      <c r="C1426" s="89" t="s">
        <v>2728</v>
      </c>
      <c r="D1426" s="89" t="s">
        <v>2331</v>
      </c>
      <c r="E1426" s="89">
        <v>1.9E-2</v>
      </c>
      <c r="F1426" s="89">
        <v>3.1995728002408199E-4</v>
      </c>
      <c r="G1426" s="89">
        <v>50000</v>
      </c>
    </row>
    <row r="1427" spans="1:7" x14ac:dyDescent="0.3">
      <c r="A1427" s="89" t="s">
        <v>38</v>
      </c>
      <c r="B1427" s="89" t="s">
        <v>72</v>
      </c>
      <c r="C1427" s="89" t="s">
        <v>2633</v>
      </c>
      <c r="D1427" s="89" t="s">
        <v>2331</v>
      </c>
      <c r="E1427" s="89">
        <v>1.9E-2</v>
      </c>
      <c r="F1427" s="89">
        <v>3.60834794091006E-3</v>
      </c>
      <c r="G1427" s="89">
        <v>50000</v>
      </c>
    </row>
    <row r="1428" spans="1:7" x14ac:dyDescent="0.3">
      <c r="A1428" s="89" t="s">
        <v>38</v>
      </c>
      <c r="B1428" s="89" t="s">
        <v>72</v>
      </c>
      <c r="C1428" s="89" t="s">
        <v>2729</v>
      </c>
      <c r="D1428" s="89" t="s">
        <v>2331</v>
      </c>
      <c r="E1428" s="89">
        <v>1.9E-2</v>
      </c>
      <c r="F1428" s="89">
        <v>1.74840432927659E-3</v>
      </c>
      <c r="G1428" s="89">
        <v>50000</v>
      </c>
    </row>
    <row r="1429" spans="1:7" x14ac:dyDescent="0.3">
      <c r="A1429" s="89" t="s">
        <v>38</v>
      </c>
      <c r="B1429" s="89" t="s">
        <v>112</v>
      </c>
      <c r="C1429" s="89" t="s">
        <v>2730</v>
      </c>
      <c r="D1429" s="89" t="s">
        <v>2331</v>
      </c>
      <c r="E1429" s="89">
        <v>1.9E-2</v>
      </c>
      <c r="F1429" s="89">
        <v>1.24752069055436E-5</v>
      </c>
      <c r="G1429" s="89">
        <v>50000</v>
      </c>
    </row>
    <row r="1430" spans="1:7" x14ac:dyDescent="0.3">
      <c r="A1430" s="89" t="s">
        <v>38</v>
      </c>
      <c r="B1430" s="89" t="s">
        <v>112</v>
      </c>
      <c r="C1430" s="89" t="s">
        <v>2609</v>
      </c>
      <c r="D1430" s="89" t="s">
        <v>2331</v>
      </c>
      <c r="E1430" s="89">
        <v>1.9E-2</v>
      </c>
      <c r="F1430" s="89">
        <v>1.9424662626968799E-4</v>
      </c>
      <c r="G1430" s="89">
        <v>50000</v>
      </c>
    </row>
    <row r="1431" spans="1:7" x14ac:dyDescent="0.3">
      <c r="A1431" s="89" t="s">
        <v>38</v>
      </c>
      <c r="B1431" s="89" t="s">
        <v>143</v>
      </c>
      <c r="C1431" s="89" t="s">
        <v>2623</v>
      </c>
      <c r="D1431" s="89" t="s">
        <v>2331</v>
      </c>
      <c r="E1431" s="89">
        <v>1.9E-2</v>
      </c>
      <c r="F1431" s="89">
        <v>2.6796332232192498E-4</v>
      </c>
      <c r="G1431" s="89">
        <v>50000</v>
      </c>
    </row>
    <row r="1432" spans="1:7" x14ac:dyDescent="0.3">
      <c r="A1432" s="89" t="s">
        <v>38</v>
      </c>
      <c r="B1432" s="89" t="s">
        <v>182</v>
      </c>
      <c r="C1432" s="89" t="s">
        <v>2654</v>
      </c>
      <c r="D1432" s="89" t="s">
        <v>2331</v>
      </c>
      <c r="E1432" s="89">
        <v>1.9E-2</v>
      </c>
      <c r="F1432" s="89">
        <v>4.4463673379460398E-3</v>
      </c>
      <c r="G1432" s="89">
        <v>50000</v>
      </c>
    </row>
    <row r="1433" spans="1:7" x14ac:dyDescent="0.3">
      <c r="A1433" s="89" t="s">
        <v>38</v>
      </c>
      <c r="B1433" s="89" t="s">
        <v>212</v>
      </c>
      <c r="C1433" s="89" t="s">
        <v>2304</v>
      </c>
      <c r="D1433" s="89" t="s">
        <v>2331</v>
      </c>
      <c r="E1433" s="89">
        <v>1.9E-2</v>
      </c>
      <c r="F1433" s="89">
        <v>3.65944799330125E-2</v>
      </c>
      <c r="G1433" s="89">
        <v>50000</v>
      </c>
    </row>
    <row r="1434" spans="1:7" x14ac:dyDescent="0.3">
      <c r="A1434" s="89" t="s">
        <v>38</v>
      </c>
      <c r="B1434" s="89" t="s">
        <v>69</v>
      </c>
      <c r="C1434" s="89" t="s">
        <v>2653</v>
      </c>
      <c r="D1434" s="89" t="s">
        <v>2330</v>
      </c>
      <c r="E1434" s="89">
        <v>1.9E-2</v>
      </c>
      <c r="F1434" s="89">
        <v>0</v>
      </c>
      <c r="G1434" s="89">
        <v>50000</v>
      </c>
    </row>
    <row r="1435" spans="1:7" x14ac:dyDescent="0.3">
      <c r="A1435" s="89" t="s">
        <v>38</v>
      </c>
      <c r="B1435" s="89" t="s">
        <v>317</v>
      </c>
      <c r="C1435" s="89" t="s">
        <v>2349</v>
      </c>
      <c r="D1435" s="89" t="s">
        <v>2330</v>
      </c>
      <c r="E1435" s="89">
        <v>1.9E-2</v>
      </c>
      <c r="F1435" s="89">
        <v>9.9999997473787503E-5</v>
      </c>
      <c r="G1435" s="89">
        <v>50000</v>
      </c>
    </row>
    <row r="1436" spans="1:7" x14ac:dyDescent="0.3">
      <c r="A1436" s="89" t="s">
        <v>38</v>
      </c>
      <c r="B1436" s="89" t="s">
        <v>112</v>
      </c>
      <c r="C1436" s="89" t="s">
        <v>2561</v>
      </c>
      <c r="D1436" s="89" t="s">
        <v>2330</v>
      </c>
      <c r="E1436" s="89">
        <v>1.9E-2</v>
      </c>
      <c r="F1436" s="89">
        <v>1.9057289335857E-3</v>
      </c>
      <c r="G1436" s="89">
        <v>50000</v>
      </c>
    </row>
    <row r="1437" spans="1:7" x14ac:dyDescent="0.3">
      <c r="A1437" s="89" t="s">
        <v>38</v>
      </c>
      <c r="B1437" s="89" t="s">
        <v>1954</v>
      </c>
      <c r="C1437" s="89" t="s">
        <v>2631</v>
      </c>
      <c r="D1437" s="89" t="s">
        <v>2330</v>
      </c>
      <c r="E1437" s="89">
        <v>1.9E-2</v>
      </c>
      <c r="F1437" s="89">
        <v>3.0084377537807302E-4</v>
      </c>
      <c r="G1437" s="89">
        <v>50000</v>
      </c>
    </row>
    <row r="1438" spans="1:7" x14ac:dyDescent="0.3">
      <c r="A1438" s="89" t="s">
        <v>38</v>
      </c>
      <c r="B1438" s="89" t="s">
        <v>317</v>
      </c>
      <c r="C1438" s="89" t="s">
        <v>2603</v>
      </c>
      <c r="D1438" s="89" t="s">
        <v>2330</v>
      </c>
      <c r="E1438" s="89">
        <v>1.9E-2</v>
      </c>
      <c r="F1438" s="89">
        <v>7.4799570946114605E-5</v>
      </c>
      <c r="G1438" s="89">
        <v>50000</v>
      </c>
    </row>
    <row r="1439" spans="1:7" x14ac:dyDescent="0.3">
      <c r="A1439" s="89" t="s">
        <v>38</v>
      </c>
      <c r="B1439" s="89" t="s">
        <v>317</v>
      </c>
      <c r="C1439" s="89" t="s">
        <v>2697</v>
      </c>
      <c r="D1439" s="89" t="s">
        <v>2330</v>
      </c>
      <c r="E1439" s="89">
        <v>1.9E-2</v>
      </c>
      <c r="F1439" s="89">
        <v>7.2289291942120298E-5</v>
      </c>
      <c r="G1439" s="89">
        <v>50000</v>
      </c>
    </row>
    <row r="1440" spans="1:7" x14ac:dyDescent="0.3">
      <c r="A1440" s="89" t="s">
        <v>38</v>
      </c>
      <c r="B1440" s="89" t="s">
        <v>72</v>
      </c>
      <c r="C1440" s="89" t="s">
        <v>2731</v>
      </c>
      <c r="D1440" s="89" t="s">
        <v>2330</v>
      </c>
      <c r="E1440" s="89">
        <v>1.9E-2</v>
      </c>
      <c r="F1440" s="89">
        <v>6.1292161520490405E-5</v>
      </c>
      <c r="G1440" s="89">
        <v>50000</v>
      </c>
    </row>
    <row r="1441" spans="1:7" x14ac:dyDescent="0.3">
      <c r="A1441" s="89" t="s">
        <v>38</v>
      </c>
      <c r="B1441" s="89" t="s">
        <v>112</v>
      </c>
      <c r="C1441" s="89" t="s">
        <v>2455</v>
      </c>
      <c r="D1441" s="89" t="s">
        <v>2330</v>
      </c>
      <c r="E1441" s="89">
        <v>1.9E-2</v>
      </c>
      <c r="F1441" s="89">
        <v>2.93626752528455E-3</v>
      </c>
      <c r="G1441" s="89">
        <v>50000</v>
      </c>
    </row>
    <row r="1442" spans="1:7" x14ac:dyDescent="0.3">
      <c r="A1442" s="89" t="s">
        <v>38</v>
      </c>
      <c r="B1442" s="89" t="s">
        <v>143</v>
      </c>
      <c r="C1442" s="89" t="s">
        <v>2460</v>
      </c>
      <c r="D1442" s="89" t="s">
        <v>2330</v>
      </c>
      <c r="E1442" s="89">
        <v>1.9E-2</v>
      </c>
      <c r="F1442" s="89">
        <v>1.52541348408993E-4</v>
      </c>
      <c r="G1442" s="89">
        <v>50000</v>
      </c>
    </row>
    <row r="1443" spans="1:7" x14ac:dyDescent="0.3">
      <c r="A1443" s="89" t="s">
        <v>38</v>
      </c>
      <c r="B1443" s="89" t="s">
        <v>182</v>
      </c>
      <c r="C1443" s="89" t="s">
        <v>2463</v>
      </c>
      <c r="D1443" s="89" t="s">
        <v>2330</v>
      </c>
      <c r="E1443" s="89">
        <v>1.9E-2</v>
      </c>
      <c r="F1443" s="89">
        <v>1.63819903399501E-5</v>
      </c>
      <c r="G1443" s="89">
        <v>50000</v>
      </c>
    </row>
    <row r="1444" spans="1:7" x14ac:dyDescent="0.3">
      <c r="A1444" s="89" t="s">
        <v>38</v>
      </c>
      <c r="B1444" s="89" t="s">
        <v>182</v>
      </c>
      <c r="C1444" s="89" t="s">
        <v>2629</v>
      </c>
      <c r="D1444" s="89" t="s">
        <v>2330</v>
      </c>
      <c r="E1444" s="89">
        <v>1.9E-2</v>
      </c>
      <c r="F1444" s="89">
        <v>7.8968038511399007E-3</v>
      </c>
      <c r="G1444" s="89">
        <v>50000</v>
      </c>
    </row>
    <row r="1445" spans="1:7" x14ac:dyDescent="0.3">
      <c r="A1445" s="89" t="s">
        <v>38</v>
      </c>
      <c r="B1445" s="89" t="s">
        <v>305</v>
      </c>
      <c r="C1445" s="89" t="s">
        <v>2577</v>
      </c>
      <c r="D1445" s="89" t="s">
        <v>2330</v>
      </c>
      <c r="E1445" s="89">
        <v>1.9E-2</v>
      </c>
      <c r="F1445" s="89">
        <v>6.3668705478816005E-4</v>
      </c>
      <c r="G1445" s="89">
        <v>50000</v>
      </c>
    </row>
    <row r="1446" spans="1:7" x14ac:dyDescent="0.3">
      <c r="A1446" s="89" t="s">
        <v>38</v>
      </c>
      <c r="B1446" s="89" t="s">
        <v>317</v>
      </c>
      <c r="C1446" s="89" t="s">
        <v>2661</v>
      </c>
      <c r="D1446" s="89" t="s">
        <v>2330</v>
      </c>
      <c r="E1446" s="89">
        <v>1.9E-2</v>
      </c>
      <c r="F1446" s="89">
        <v>4.2504745292951599E-5</v>
      </c>
      <c r="G1446" s="89">
        <v>50000</v>
      </c>
    </row>
    <row r="1447" spans="1:7" x14ac:dyDescent="0.3">
      <c r="A1447" s="89" t="s">
        <v>38</v>
      </c>
      <c r="B1447" s="89" t="s">
        <v>317</v>
      </c>
      <c r="C1447" s="89" t="s">
        <v>2537</v>
      </c>
      <c r="D1447" s="89" t="s">
        <v>2330</v>
      </c>
      <c r="E1447" s="89">
        <v>1.9E-2</v>
      </c>
      <c r="F1447" s="89">
        <v>5.1504105608987996E-4</v>
      </c>
      <c r="G1447" s="89">
        <v>50000</v>
      </c>
    </row>
    <row r="1448" spans="1:7" x14ac:dyDescent="0.3">
      <c r="A1448" s="89" t="s">
        <v>38</v>
      </c>
      <c r="B1448" s="89" t="s">
        <v>317</v>
      </c>
      <c r="C1448" s="89" t="s">
        <v>2449</v>
      </c>
      <c r="D1448" s="89" t="s">
        <v>2330</v>
      </c>
      <c r="E1448" s="89">
        <v>1.9E-2</v>
      </c>
      <c r="F1448" s="89">
        <v>3.8424332424674099E-4</v>
      </c>
      <c r="G1448" s="89">
        <v>50000</v>
      </c>
    </row>
    <row r="1449" spans="1:7" x14ac:dyDescent="0.3">
      <c r="A1449" s="89" t="s">
        <v>38</v>
      </c>
      <c r="B1449" s="89" t="s">
        <v>69</v>
      </c>
      <c r="C1449" s="89" t="s">
        <v>2680</v>
      </c>
      <c r="D1449" s="89" t="s">
        <v>2330</v>
      </c>
      <c r="E1449" s="89">
        <v>1.9E-2</v>
      </c>
      <c r="F1449" s="89">
        <v>5.4819189610862003E-5</v>
      </c>
      <c r="G1449" s="89">
        <v>50000</v>
      </c>
    </row>
    <row r="1450" spans="1:7" x14ac:dyDescent="0.3">
      <c r="A1450" s="89" t="s">
        <v>38</v>
      </c>
      <c r="B1450" s="89" t="s">
        <v>69</v>
      </c>
      <c r="C1450" s="89" t="s">
        <v>2645</v>
      </c>
      <c r="D1450" s="89" t="s">
        <v>2330</v>
      </c>
      <c r="E1450" s="89">
        <v>1.9E-2</v>
      </c>
      <c r="F1450" s="89">
        <v>4.76723049619502E-4</v>
      </c>
      <c r="G1450" s="89">
        <v>50000</v>
      </c>
    </row>
    <row r="1451" spans="1:7" x14ac:dyDescent="0.3">
      <c r="A1451" s="89" t="s">
        <v>38</v>
      </c>
      <c r="B1451" s="89" t="s">
        <v>72</v>
      </c>
      <c r="C1451" s="89" t="s">
        <v>2633</v>
      </c>
      <c r="D1451" s="89" t="s">
        <v>2330</v>
      </c>
      <c r="E1451" s="89">
        <v>1.9E-2</v>
      </c>
      <c r="F1451" s="89">
        <v>7.2724210286438003E-3</v>
      </c>
      <c r="G1451" s="89">
        <v>50000</v>
      </c>
    </row>
    <row r="1452" spans="1:7" x14ac:dyDescent="0.3">
      <c r="A1452" s="89" t="s">
        <v>38</v>
      </c>
      <c r="B1452" s="89" t="s">
        <v>72</v>
      </c>
      <c r="C1452" s="89" t="s">
        <v>2729</v>
      </c>
      <c r="D1452" s="89" t="s">
        <v>2330</v>
      </c>
      <c r="E1452" s="89">
        <v>1.9E-2</v>
      </c>
      <c r="F1452" s="89">
        <v>4.3608015349645002E-4</v>
      </c>
      <c r="G1452" s="89">
        <v>50000</v>
      </c>
    </row>
    <row r="1453" spans="1:7" x14ac:dyDescent="0.3">
      <c r="A1453" s="89" t="s">
        <v>38</v>
      </c>
      <c r="B1453" s="89" t="s">
        <v>94</v>
      </c>
      <c r="C1453" s="89" t="s">
        <v>2522</v>
      </c>
      <c r="D1453" s="89" t="s">
        <v>2330</v>
      </c>
      <c r="E1453" s="89">
        <v>1.9E-2</v>
      </c>
      <c r="F1453" s="89">
        <v>4.9702281621397104E-4</v>
      </c>
      <c r="G1453" s="89">
        <v>50000</v>
      </c>
    </row>
    <row r="1454" spans="1:7" x14ac:dyDescent="0.3">
      <c r="A1454" s="89" t="s">
        <v>38</v>
      </c>
      <c r="B1454" s="89" t="s">
        <v>112</v>
      </c>
      <c r="C1454" s="89" t="s">
        <v>2560</v>
      </c>
      <c r="D1454" s="89" t="s">
        <v>2330</v>
      </c>
      <c r="E1454" s="89">
        <v>1.9E-2</v>
      </c>
      <c r="F1454" s="89">
        <v>2.7200689758729701E-4</v>
      </c>
      <c r="G1454" s="89">
        <v>50000</v>
      </c>
    </row>
    <row r="1455" spans="1:7" x14ac:dyDescent="0.3">
      <c r="A1455" s="89" t="s">
        <v>38</v>
      </c>
      <c r="B1455" s="89" t="s">
        <v>112</v>
      </c>
      <c r="C1455" s="89" t="s">
        <v>2609</v>
      </c>
      <c r="D1455" s="89" t="s">
        <v>2330</v>
      </c>
      <c r="E1455" s="89">
        <v>1.9E-2</v>
      </c>
      <c r="F1455" s="89">
        <v>1.7693425411962101E-5</v>
      </c>
      <c r="G1455" s="89">
        <v>50000</v>
      </c>
    </row>
    <row r="1456" spans="1:7" x14ac:dyDescent="0.3">
      <c r="A1456" s="89" t="s">
        <v>38</v>
      </c>
      <c r="B1456" s="89" t="s">
        <v>114</v>
      </c>
      <c r="C1456" s="89" t="s">
        <v>2323</v>
      </c>
      <c r="D1456" s="89" t="s">
        <v>2330</v>
      </c>
      <c r="E1456" s="89">
        <v>1.9E-2</v>
      </c>
      <c r="F1456" s="89">
        <v>3.2923534841386901E-3</v>
      </c>
      <c r="G1456" s="89">
        <v>50000</v>
      </c>
    </row>
    <row r="1457" spans="1:7" x14ac:dyDescent="0.3">
      <c r="A1457" s="89" t="s">
        <v>38</v>
      </c>
      <c r="B1457" s="89" t="s">
        <v>143</v>
      </c>
      <c r="C1457" s="89" t="s">
        <v>2623</v>
      </c>
      <c r="D1457" s="89" t="s">
        <v>2330</v>
      </c>
      <c r="E1457" s="89">
        <v>1.9E-2</v>
      </c>
      <c r="F1457" s="89">
        <v>9.6817670758819003E-5</v>
      </c>
      <c r="G1457" s="89">
        <v>50000</v>
      </c>
    </row>
    <row r="1458" spans="1:7" x14ac:dyDescent="0.3">
      <c r="A1458" s="89" t="s">
        <v>38</v>
      </c>
      <c r="B1458" s="89" t="s">
        <v>143</v>
      </c>
      <c r="C1458" s="89" t="s">
        <v>2578</v>
      </c>
      <c r="D1458" s="89" t="s">
        <v>2330</v>
      </c>
      <c r="E1458" s="89">
        <v>1.9E-2</v>
      </c>
      <c r="F1458" s="89">
        <v>1.12617216809848E-3</v>
      </c>
      <c r="G1458" s="89">
        <v>50000</v>
      </c>
    </row>
    <row r="1459" spans="1:7" x14ac:dyDescent="0.3">
      <c r="A1459" s="89" t="s">
        <v>38</v>
      </c>
      <c r="B1459" s="89" t="s">
        <v>182</v>
      </c>
      <c r="C1459" s="89" t="s">
        <v>2493</v>
      </c>
      <c r="D1459" s="89" t="s">
        <v>2330</v>
      </c>
      <c r="E1459" s="89">
        <v>1.9E-2</v>
      </c>
      <c r="F1459" s="89">
        <v>2.25915648495073E-4</v>
      </c>
      <c r="G1459" s="89">
        <v>50000</v>
      </c>
    </row>
    <row r="1460" spans="1:7" x14ac:dyDescent="0.3">
      <c r="A1460" s="89" t="s">
        <v>38</v>
      </c>
      <c r="B1460" s="89" t="s">
        <v>212</v>
      </c>
      <c r="C1460" s="89" t="s">
        <v>2548</v>
      </c>
      <c r="D1460" s="89" t="s">
        <v>2330</v>
      </c>
      <c r="E1460" s="89">
        <v>1.9E-2</v>
      </c>
      <c r="F1460" s="89">
        <v>6.3197005396729001E-5</v>
      </c>
      <c r="G1460" s="89">
        <v>50000</v>
      </c>
    </row>
    <row r="1461" spans="1:7" x14ac:dyDescent="0.3">
      <c r="A1461" s="89" t="s">
        <v>38</v>
      </c>
      <c r="B1461" s="89" t="s">
        <v>237</v>
      </c>
      <c r="C1461" s="89" t="s">
        <v>2672</v>
      </c>
      <c r="D1461" s="89" t="s">
        <v>2330</v>
      </c>
      <c r="E1461" s="89">
        <v>1.9E-2</v>
      </c>
      <c r="F1461" s="89">
        <v>1.9550898459453199E-4</v>
      </c>
      <c r="G1461" s="89">
        <v>50000</v>
      </c>
    </row>
    <row r="1462" spans="1:7" x14ac:dyDescent="0.3">
      <c r="A1462" s="89" t="s">
        <v>38</v>
      </c>
      <c r="B1462" s="89" t="s">
        <v>237</v>
      </c>
      <c r="C1462" s="89" t="s">
        <v>2646</v>
      </c>
      <c r="D1462" s="89" t="s">
        <v>2330</v>
      </c>
      <c r="E1462" s="89">
        <v>1.9E-2</v>
      </c>
      <c r="F1462" s="89">
        <v>1.4128056697176701E-4</v>
      </c>
      <c r="G1462" s="89">
        <v>50000</v>
      </c>
    </row>
    <row r="1463" spans="1:7" x14ac:dyDescent="0.3">
      <c r="A1463" s="89" t="s">
        <v>38</v>
      </c>
      <c r="B1463" s="89" t="s">
        <v>305</v>
      </c>
      <c r="C1463" s="89" t="s">
        <v>2711</v>
      </c>
      <c r="D1463" s="89" t="s">
        <v>2330</v>
      </c>
      <c r="E1463" s="89">
        <v>1.9E-2</v>
      </c>
      <c r="F1463" s="89">
        <v>1.22374495771728E-3</v>
      </c>
      <c r="G1463" s="89">
        <v>50000</v>
      </c>
    </row>
    <row r="1464" spans="1:7" x14ac:dyDescent="0.3">
      <c r="A1464" s="89" t="s">
        <v>38</v>
      </c>
      <c r="B1464" s="89" t="s">
        <v>317</v>
      </c>
      <c r="C1464" s="89" t="s">
        <v>2587</v>
      </c>
      <c r="D1464" s="89" t="s">
        <v>2330</v>
      </c>
      <c r="E1464" s="89">
        <v>1.9E-2</v>
      </c>
      <c r="F1464" s="89">
        <v>1.61102669822058E-4</v>
      </c>
      <c r="G1464" s="89">
        <v>50000</v>
      </c>
    </row>
    <row r="1465" spans="1:7" x14ac:dyDescent="0.3">
      <c r="A1465" s="89" t="s">
        <v>38</v>
      </c>
      <c r="B1465" s="89" t="s">
        <v>69</v>
      </c>
      <c r="C1465" s="89" t="s">
        <v>2674</v>
      </c>
      <c r="D1465" s="89" t="s">
        <v>2342</v>
      </c>
      <c r="E1465" s="89">
        <v>1.9E-2</v>
      </c>
      <c r="F1465" s="89">
        <v>0</v>
      </c>
      <c r="G1465" s="89">
        <v>50000</v>
      </c>
    </row>
    <row r="1466" spans="1:7" x14ac:dyDescent="0.3">
      <c r="A1466" s="89" t="s">
        <v>38</v>
      </c>
      <c r="B1466" s="89" t="s">
        <v>212</v>
      </c>
      <c r="C1466" s="89" t="s">
        <v>2669</v>
      </c>
      <c r="D1466" s="89" t="s">
        <v>2342</v>
      </c>
      <c r="E1466" s="89">
        <v>1.9E-2</v>
      </c>
      <c r="F1466" s="89">
        <v>0</v>
      </c>
      <c r="G1466" s="89">
        <v>50000</v>
      </c>
    </row>
    <row r="1467" spans="1:7" x14ac:dyDescent="0.3">
      <c r="A1467" s="89" t="s">
        <v>38</v>
      </c>
      <c r="B1467" s="89" t="s">
        <v>212</v>
      </c>
      <c r="C1467" s="89" t="s">
        <v>2581</v>
      </c>
      <c r="D1467" s="89" t="s">
        <v>2342</v>
      </c>
      <c r="E1467" s="89">
        <v>1.9E-2</v>
      </c>
      <c r="F1467" s="89">
        <v>0</v>
      </c>
      <c r="G1467" s="89">
        <v>50000</v>
      </c>
    </row>
    <row r="1468" spans="1:7" x14ac:dyDescent="0.3">
      <c r="A1468" s="89" t="s">
        <v>38</v>
      </c>
      <c r="B1468" s="89" t="s">
        <v>305</v>
      </c>
      <c r="C1468" s="89" t="s">
        <v>2656</v>
      </c>
      <c r="D1468" s="89" t="s">
        <v>2342</v>
      </c>
      <c r="E1468" s="89">
        <v>1.9E-2</v>
      </c>
      <c r="F1468" s="89">
        <v>0</v>
      </c>
      <c r="G1468" s="89">
        <v>50000</v>
      </c>
    </row>
    <row r="1469" spans="1:7" x14ac:dyDescent="0.3">
      <c r="A1469" s="89" t="s">
        <v>38</v>
      </c>
      <c r="B1469" s="89" t="s">
        <v>305</v>
      </c>
      <c r="C1469" s="89" t="s">
        <v>2732</v>
      </c>
      <c r="D1469" s="89" t="s">
        <v>2342</v>
      </c>
      <c r="E1469" s="89">
        <v>1.9E-2</v>
      </c>
      <c r="F1469" s="89">
        <v>9.9999997473787503E-5</v>
      </c>
      <c r="G1469" s="89">
        <v>50000</v>
      </c>
    </row>
    <row r="1470" spans="1:7" x14ac:dyDescent="0.3">
      <c r="A1470" s="89" t="s">
        <v>38</v>
      </c>
      <c r="B1470" s="89" t="s">
        <v>317</v>
      </c>
      <c r="C1470" s="89" t="s">
        <v>2567</v>
      </c>
      <c r="D1470" s="89" t="s">
        <v>2342</v>
      </c>
      <c r="E1470" s="89">
        <v>1.9E-2</v>
      </c>
      <c r="F1470" s="89">
        <v>0</v>
      </c>
      <c r="G1470" s="89">
        <v>50000</v>
      </c>
    </row>
    <row r="1471" spans="1:7" x14ac:dyDescent="0.3">
      <c r="A1471" s="89" t="s">
        <v>38</v>
      </c>
      <c r="B1471" s="89" t="s">
        <v>317</v>
      </c>
      <c r="C1471" s="89" t="s">
        <v>2648</v>
      </c>
      <c r="D1471" s="89" t="s">
        <v>2342</v>
      </c>
      <c r="E1471" s="89">
        <v>1.9E-2</v>
      </c>
      <c r="F1471" s="89">
        <v>0</v>
      </c>
      <c r="G1471" s="89">
        <v>50000</v>
      </c>
    </row>
    <row r="1472" spans="1:7" x14ac:dyDescent="0.3">
      <c r="A1472" s="89" t="s">
        <v>38</v>
      </c>
      <c r="B1472" s="89" t="s">
        <v>69</v>
      </c>
      <c r="C1472" s="89" t="s">
        <v>2539</v>
      </c>
      <c r="D1472" s="89" t="s">
        <v>2342</v>
      </c>
      <c r="E1472" s="89">
        <v>1.9E-2</v>
      </c>
      <c r="F1472" s="89">
        <v>1.5337109822807001E-4</v>
      </c>
      <c r="G1472" s="89">
        <v>50000</v>
      </c>
    </row>
    <row r="1473" spans="1:7" x14ac:dyDescent="0.3">
      <c r="A1473" s="89" t="s">
        <v>38</v>
      </c>
      <c r="B1473" s="89" t="s">
        <v>112</v>
      </c>
      <c r="C1473" s="89" t="s">
        <v>2561</v>
      </c>
      <c r="D1473" s="89" t="s">
        <v>2342</v>
      </c>
      <c r="E1473" s="89">
        <v>1.9E-2</v>
      </c>
      <c r="F1473" s="89">
        <v>1.16514746984035E-4</v>
      </c>
      <c r="G1473" s="89">
        <v>50000</v>
      </c>
    </row>
    <row r="1474" spans="1:7" x14ac:dyDescent="0.3">
      <c r="A1474" s="89" t="s">
        <v>38</v>
      </c>
      <c r="B1474" s="89" t="s">
        <v>114</v>
      </c>
      <c r="C1474" s="89" t="s">
        <v>2308</v>
      </c>
      <c r="D1474" s="89" t="s">
        <v>2342</v>
      </c>
      <c r="E1474" s="89">
        <v>1.9E-2</v>
      </c>
      <c r="F1474" s="89">
        <v>2.5279340438183601E-5</v>
      </c>
      <c r="G1474" s="89">
        <v>50000</v>
      </c>
    </row>
    <row r="1475" spans="1:7" x14ac:dyDescent="0.3">
      <c r="A1475" s="89" t="s">
        <v>38</v>
      </c>
      <c r="B1475" s="89" t="s">
        <v>182</v>
      </c>
      <c r="C1475" s="89" t="s">
        <v>2462</v>
      </c>
      <c r="D1475" s="89" t="s">
        <v>2342</v>
      </c>
      <c r="E1475" s="89">
        <v>1.9E-2</v>
      </c>
      <c r="F1475" s="89">
        <v>5.3880745192767498E-5</v>
      </c>
      <c r="G1475" s="89">
        <v>50000</v>
      </c>
    </row>
    <row r="1476" spans="1:7" x14ac:dyDescent="0.3">
      <c r="A1476" s="89" t="s">
        <v>38</v>
      </c>
      <c r="B1476" s="89" t="s">
        <v>212</v>
      </c>
      <c r="C1476" s="89" t="s">
        <v>2291</v>
      </c>
      <c r="D1476" s="89" t="s">
        <v>2342</v>
      </c>
      <c r="E1476" s="89">
        <v>1.9E-2</v>
      </c>
      <c r="F1476" s="89">
        <v>2.6481363969379302E-3</v>
      </c>
      <c r="G1476" s="89">
        <v>50000</v>
      </c>
    </row>
    <row r="1477" spans="1:7" x14ac:dyDescent="0.3">
      <c r="A1477" s="89" t="s">
        <v>38</v>
      </c>
      <c r="B1477" s="89" t="s">
        <v>1954</v>
      </c>
      <c r="C1477" s="89" t="s">
        <v>2322</v>
      </c>
      <c r="D1477" s="89" t="s">
        <v>2342</v>
      </c>
      <c r="E1477" s="89">
        <v>1.9E-2</v>
      </c>
      <c r="F1477" s="89">
        <v>5.7061451010952497E-5</v>
      </c>
      <c r="G1477" s="89">
        <v>50000</v>
      </c>
    </row>
    <row r="1478" spans="1:7" x14ac:dyDescent="0.3">
      <c r="A1478" s="89" t="s">
        <v>38</v>
      </c>
      <c r="B1478" s="89" t="s">
        <v>305</v>
      </c>
      <c r="C1478" s="89" t="s">
        <v>2726</v>
      </c>
      <c r="D1478" s="89" t="s">
        <v>2342</v>
      </c>
      <c r="E1478" s="89">
        <v>1.9E-2</v>
      </c>
      <c r="F1478" s="89">
        <v>3.0342036542961399E-3</v>
      </c>
      <c r="G1478" s="89">
        <v>50000</v>
      </c>
    </row>
    <row r="1479" spans="1:7" x14ac:dyDescent="0.3">
      <c r="A1479" s="89" t="s">
        <v>38</v>
      </c>
      <c r="B1479" s="89" t="s">
        <v>317</v>
      </c>
      <c r="C1479" s="89" t="s">
        <v>2687</v>
      </c>
      <c r="D1479" s="89" t="s">
        <v>2342</v>
      </c>
      <c r="E1479" s="89">
        <v>1.9E-2</v>
      </c>
      <c r="F1479" s="89">
        <v>1.07119318306168E-5</v>
      </c>
      <c r="G1479" s="89">
        <v>50000</v>
      </c>
    </row>
    <row r="1480" spans="1:7" x14ac:dyDescent="0.3">
      <c r="A1480" s="89" t="s">
        <v>38</v>
      </c>
      <c r="B1480" s="89" t="s">
        <v>69</v>
      </c>
      <c r="C1480" s="89" t="s">
        <v>2659</v>
      </c>
      <c r="D1480" s="89" t="s">
        <v>2342</v>
      </c>
      <c r="E1480" s="89">
        <v>1.9E-2</v>
      </c>
      <c r="F1480" s="89">
        <v>1.1110499932420399E-4</v>
      </c>
      <c r="G1480" s="89">
        <v>50000</v>
      </c>
    </row>
    <row r="1481" spans="1:7" x14ac:dyDescent="0.3">
      <c r="A1481" s="89" t="s">
        <v>38</v>
      </c>
      <c r="B1481" s="89" t="s">
        <v>72</v>
      </c>
      <c r="C1481" s="89" t="s">
        <v>2733</v>
      </c>
      <c r="D1481" s="89" t="s">
        <v>2342</v>
      </c>
      <c r="E1481" s="89">
        <v>1.9E-2</v>
      </c>
      <c r="F1481" s="89">
        <v>1.58198229079167E-4</v>
      </c>
      <c r="G1481" s="89">
        <v>50000</v>
      </c>
    </row>
    <row r="1482" spans="1:7" x14ac:dyDescent="0.3">
      <c r="A1482" s="89" t="s">
        <v>38</v>
      </c>
      <c r="B1482" s="89" t="s">
        <v>143</v>
      </c>
      <c r="C1482" s="89" t="s">
        <v>2649</v>
      </c>
      <c r="D1482" s="89" t="s">
        <v>2342</v>
      </c>
      <c r="E1482" s="89">
        <v>1.9E-2</v>
      </c>
      <c r="F1482" s="89">
        <v>1.0894617410641201E-5</v>
      </c>
      <c r="G1482" s="89">
        <v>50000</v>
      </c>
    </row>
    <row r="1483" spans="1:7" x14ac:dyDescent="0.3">
      <c r="A1483" s="89" t="s">
        <v>38</v>
      </c>
      <c r="B1483" s="89" t="s">
        <v>212</v>
      </c>
      <c r="C1483" s="89" t="s">
        <v>2728</v>
      </c>
      <c r="D1483" s="89" t="s">
        <v>2342</v>
      </c>
      <c r="E1483" s="89">
        <v>1.9E-2</v>
      </c>
      <c r="F1483" s="89">
        <v>1.44641414614718E-5</v>
      </c>
      <c r="G1483" s="89">
        <v>50000</v>
      </c>
    </row>
    <row r="1484" spans="1:7" x14ac:dyDescent="0.3">
      <c r="A1484" s="89" t="s">
        <v>38</v>
      </c>
      <c r="B1484" s="89" t="s">
        <v>237</v>
      </c>
      <c r="C1484" s="89" t="s">
        <v>2734</v>
      </c>
      <c r="D1484" s="89" t="s">
        <v>2342</v>
      </c>
      <c r="E1484" s="89">
        <v>1.9E-2</v>
      </c>
      <c r="F1484" s="89">
        <v>4.3667686058017298E-4</v>
      </c>
      <c r="G1484" s="89">
        <v>50000</v>
      </c>
    </row>
    <row r="1485" spans="1:7" x14ac:dyDescent="0.3">
      <c r="A1485" s="89" t="s">
        <v>38</v>
      </c>
      <c r="B1485" s="89" t="s">
        <v>1954</v>
      </c>
      <c r="C1485" s="89" t="s">
        <v>2632</v>
      </c>
      <c r="D1485" s="89" t="s">
        <v>2342</v>
      </c>
      <c r="E1485" s="89">
        <v>1.9E-2</v>
      </c>
      <c r="F1485" s="89">
        <v>5.7043896398449001E-5</v>
      </c>
      <c r="G1485" s="89">
        <v>50000</v>
      </c>
    </row>
    <row r="1486" spans="1:7" x14ac:dyDescent="0.3">
      <c r="A1486" s="89" t="s">
        <v>38</v>
      </c>
      <c r="B1486" s="89" t="s">
        <v>317</v>
      </c>
      <c r="C1486" s="89" t="s">
        <v>2661</v>
      </c>
      <c r="D1486" s="89" t="s">
        <v>2342</v>
      </c>
      <c r="E1486" s="89">
        <v>1.9E-2</v>
      </c>
      <c r="F1486" s="89">
        <v>4.3575058573056801E-7</v>
      </c>
      <c r="G1486" s="89">
        <v>50000</v>
      </c>
    </row>
    <row r="1487" spans="1:7" x14ac:dyDescent="0.3">
      <c r="A1487" s="89" t="s">
        <v>38</v>
      </c>
      <c r="B1487" s="89" t="s">
        <v>317</v>
      </c>
      <c r="C1487" s="89" t="s">
        <v>2537</v>
      </c>
      <c r="D1487" s="89" t="s">
        <v>2342</v>
      </c>
      <c r="E1487" s="89">
        <v>1.9E-2</v>
      </c>
      <c r="F1487" s="89">
        <v>7.1687315680778196E-5</v>
      </c>
      <c r="G1487" s="89">
        <v>50000</v>
      </c>
    </row>
    <row r="1488" spans="1:7" x14ac:dyDescent="0.3">
      <c r="A1488" s="89" t="s">
        <v>38</v>
      </c>
      <c r="B1488" s="89" t="s">
        <v>317</v>
      </c>
      <c r="C1488" s="89" t="s">
        <v>2735</v>
      </c>
      <c r="D1488" s="89" t="s">
        <v>2342</v>
      </c>
      <c r="E1488" s="89">
        <v>1.9E-2</v>
      </c>
      <c r="F1488" s="89">
        <v>3.0015809261042201E-5</v>
      </c>
      <c r="G1488" s="89">
        <v>50000</v>
      </c>
    </row>
    <row r="1489" spans="1:7" x14ac:dyDescent="0.3">
      <c r="A1489" s="89" t="s">
        <v>38</v>
      </c>
      <c r="B1489" s="89" t="s">
        <v>317</v>
      </c>
      <c r="C1489" s="89" t="s">
        <v>2736</v>
      </c>
      <c r="D1489" s="89" t="s">
        <v>2342</v>
      </c>
      <c r="E1489" s="89">
        <v>1.9E-2</v>
      </c>
      <c r="F1489" s="89">
        <v>7.2075082211461004E-5</v>
      </c>
      <c r="G1489" s="89">
        <v>50000</v>
      </c>
    </row>
    <row r="1490" spans="1:7" x14ac:dyDescent="0.3">
      <c r="A1490" s="89" t="s">
        <v>38</v>
      </c>
      <c r="B1490" s="89" t="s">
        <v>69</v>
      </c>
      <c r="C1490" s="89" t="s">
        <v>2645</v>
      </c>
      <c r="D1490" s="89" t="s">
        <v>2342</v>
      </c>
      <c r="E1490" s="89">
        <v>1.9E-2</v>
      </c>
      <c r="F1490" s="89">
        <v>6.3712844282603999E-4</v>
      </c>
      <c r="G1490" s="89">
        <v>50000</v>
      </c>
    </row>
    <row r="1491" spans="1:7" x14ac:dyDescent="0.3">
      <c r="A1491" s="89" t="s">
        <v>38</v>
      </c>
      <c r="B1491" s="89" t="s">
        <v>72</v>
      </c>
      <c r="C1491" s="89" t="s">
        <v>2521</v>
      </c>
      <c r="D1491" s="89" t="s">
        <v>2342</v>
      </c>
      <c r="E1491" s="89">
        <v>1.9E-2</v>
      </c>
      <c r="F1491" s="89">
        <v>7.7839067655971299E-4</v>
      </c>
      <c r="G1491" s="89">
        <v>50000</v>
      </c>
    </row>
    <row r="1492" spans="1:7" x14ac:dyDescent="0.3">
      <c r="A1492" s="89" t="s">
        <v>38</v>
      </c>
      <c r="B1492" s="89" t="s">
        <v>72</v>
      </c>
      <c r="C1492" s="89" t="s">
        <v>2729</v>
      </c>
      <c r="D1492" s="89" t="s">
        <v>2342</v>
      </c>
      <c r="E1492" s="89">
        <v>1.9E-2</v>
      </c>
      <c r="F1492" s="89">
        <v>6.9984492743537405E-5</v>
      </c>
      <c r="G1492" s="89">
        <v>50000</v>
      </c>
    </row>
    <row r="1493" spans="1:7" x14ac:dyDescent="0.3">
      <c r="A1493" s="89" t="s">
        <v>38</v>
      </c>
      <c r="B1493" s="89" t="s">
        <v>237</v>
      </c>
      <c r="C1493" s="89" t="s">
        <v>2672</v>
      </c>
      <c r="D1493" s="89" t="s">
        <v>2342</v>
      </c>
      <c r="E1493" s="89">
        <v>1.9E-2</v>
      </c>
      <c r="F1493" s="89">
        <v>2.2881678262243499E-5</v>
      </c>
      <c r="G1493" s="89">
        <v>50000</v>
      </c>
    </row>
    <row r="1494" spans="1:7" x14ac:dyDescent="0.3">
      <c r="A1494" s="89" t="s">
        <v>38</v>
      </c>
      <c r="B1494" s="89" t="s">
        <v>237</v>
      </c>
      <c r="C1494" s="89" t="s">
        <v>2646</v>
      </c>
      <c r="D1494" s="89" t="s">
        <v>2342</v>
      </c>
      <c r="E1494" s="89">
        <v>1.9E-2</v>
      </c>
      <c r="F1494" s="89">
        <v>4.8059728390675698E-5</v>
      </c>
      <c r="G1494" s="89">
        <v>50000</v>
      </c>
    </row>
    <row r="1495" spans="1:7" x14ac:dyDescent="0.3">
      <c r="A1495" s="89" t="s">
        <v>38</v>
      </c>
      <c r="B1495" s="89" t="s">
        <v>305</v>
      </c>
      <c r="C1495" s="89" t="s">
        <v>2711</v>
      </c>
      <c r="D1495" s="89" t="s">
        <v>2342</v>
      </c>
      <c r="E1495" s="89">
        <v>1.9E-2</v>
      </c>
      <c r="F1495" s="89">
        <v>1.23287692006384E-4</v>
      </c>
      <c r="G1495" s="89">
        <v>50000</v>
      </c>
    </row>
    <row r="1496" spans="1:7" x14ac:dyDescent="0.3">
      <c r="A1496" s="89" t="s">
        <v>38</v>
      </c>
      <c r="B1496" s="89" t="s">
        <v>305</v>
      </c>
      <c r="C1496" s="89" t="s">
        <v>2689</v>
      </c>
      <c r="D1496" s="89" t="s">
        <v>2342</v>
      </c>
      <c r="E1496" s="89">
        <v>1.9E-2</v>
      </c>
      <c r="F1496" s="89">
        <v>7.0116117984250005E-5</v>
      </c>
      <c r="G1496" s="89">
        <v>50000</v>
      </c>
    </row>
    <row r="1497" spans="1:7" x14ac:dyDescent="0.3">
      <c r="A1497" s="89" t="s">
        <v>38</v>
      </c>
      <c r="B1497" s="89" t="s">
        <v>305</v>
      </c>
      <c r="C1497" s="89" t="s">
        <v>2673</v>
      </c>
      <c r="D1497" s="89" t="s">
        <v>2342</v>
      </c>
      <c r="E1497" s="89">
        <v>1.9E-2</v>
      </c>
      <c r="F1497" s="89">
        <v>3.94279132770413E-5</v>
      </c>
      <c r="G1497" s="89">
        <v>50000</v>
      </c>
    </row>
    <row r="1498" spans="1:7" x14ac:dyDescent="0.3">
      <c r="A1498" s="89" t="s">
        <v>38</v>
      </c>
      <c r="B1498" s="89" t="s">
        <v>305</v>
      </c>
      <c r="C1498" s="89" t="s">
        <v>2667</v>
      </c>
      <c r="D1498" s="89" t="s">
        <v>2342</v>
      </c>
      <c r="E1498" s="89">
        <v>1.9E-2</v>
      </c>
      <c r="F1498" s="89">
        <v>8.6162402194125693E-5</v>
      </c>
      <c r="G1498" s="89">
        <v>50000</v>
      </c>
    </row>
    <row r="1499" spans="1:7" x14ac:dyDescent="0.3">
      <c r="A1499" s="89" t="s">
        <v>38</v>
      </c>
      <c r="B1499" s="89" t="s">
        <v>317</v>
      </c>
      <c r="C1499" s="89" t="s">
        <v>2639</v>
      </c>
      <c r="D1499" s="89" t="s">
        <v>2342</v>
      </c>
      <c r="E1499" s="89">
        <v>1.9E-2</v>
      </c>
      <c r="F1499" s="89">
        <v>8.7701160266469996E-5</v>
      </c>
      <c r="G1499" s="89">
        <v>50000</v>
      </c>
    </row>
    <row r="1500" spans="1:7" x14ac:dyDescent="0.3">
      <c r="A1500" s="89" t="s">
        <v>38</v>
      </c>
      <c r="B1500" s="89" t="s">
        <v>317</v>
      </c>
      <c r="C1500" s="89" t="s">
        <v>2410</v>
      </c>
      <c r="D1500" s="89" t="s">
        <v>2342</v>
      </c>
      <c r="E1500" s="89">
        <v>1.9E-2</v>
      </c>
      <c r="F1500" s="89">
        <v>1.7265190366667E-3</v>
      </c>
      <c r="G1500" s="89">
        <v>50000</v>
      </c>
    </row>
    <row r="1501" spans="1:7" x14ac:dyDescent="0.3">
      <c r="A1501" s="89" t="s">
        <v>38</v>
      </c>
      <c r="B1501" s="89" t="s">
        <v>317</v>
      </c>
      <c r="C1501" s="89" t="s">
        <v>2651</v>
      </c>
      <c r="D1501" s="89" t="s">
        <v>2342</v>
      </c>
      <c r="E1501" s="89">
        <v>1.9E-2</v>
      </c>
      <c r="F1501" s="89">
        <v>1.18880170434695E-4</v>
      </c>
      <c r="G1501" s="89">
        <v>50000</v>
      </c>
    </row>
    <row r="1502" spans="1:7" x14ac:dyDescent="0.3">
      <c r="A1502" s="89" t="s">
        <v>38</v>
      </c>
      <c r="B1502" s="89" t="s">
        <v>317</v>
      </c>
      <c r="C1502" s="89" t="s">
        <v>2505</v>
      </c>
      <c r="D1502" s="89" t="s">
        <v>2342</v>
      </c>
      <c r="E1502" s="89">
        <v>1.9E-2</v>
      </c>
      <c r="F1502" s="89">
        <v>6.1253093869350305E-4</v>
      </c>
      <c r="G1502" s="89">
        <v>50000</v>
      </c>
    </row>
    <row r="1503" spans="1:7" x14ac:dyDescent="0.3">
      <c r="A1503" s="89" t="s">
        <v>38</v>
      </c>
      <c r="B1503" s="89" t="s">
        <v>112</v>
      </c>
      <c r="C1503" s="89" t="s">
        <v>2638</v>
      </c>
      <c r="D1503" s="89" t="s">
        <v>2453</v>
      </c>
      <c r="E1503" s="89">
        <v>1.9E-2</v>
      </c>
      <c r="F1503" s="89">
        <v>1.03758848392541E-3</v>
      </c>
      <c r="G1503" s="89">
        <v>50000</v>
      </c>
    </row>
    <row r="1504" spans="1:7" x14ac:dyDescent="0.3">
      <c r="A1504" s="89" t="s">
        <v>38</v>
      </c>
      <c r="B1504" s="89" t="s">
        <v>112</v>
      </c>
      <c r="C1504" s="89" t="s">
        <v>2575</v>
      </c>
      <c r="D1504" s="89" t="s">
        <v>2453</v>
      </c>
      <c r="E1504" s="89">
        <v>1.9E-2</v>
      </c>
      <c r="F1504" s="89">
        <v>1.13951311492686E-4</v>
      </c>
      <c r="G1504" s="89">
        <v>50000</v>
      </c>
    </row>
    <row r="1505" spans="1:7" x14ac:dyDescent="0.3">
      <c r="A1505" s="89" t="s">
        <v>38</v>
      </c>
      <c r="B1505" s="89" t="s">
        <v>112</v>
      </c>
      <c r="C1505" s="89" t="s">
        <v>2710</v>
      </c>
      <c r="D1505" s="89" t="s">
        <v>2453</v>
      </c>
      <c r="E1505" s="89">
        <v>1.9E-2</v>
      </c>
      <c r="F1505" s="89">
        <v>2.4783291801693001E-3</v>
      </c>
      <c r="G1505" s="89">
        <v>50000</v>
      </c>
    </row>
    <row r="1506" spans="1:7" x14ac:dyDescent="0.3">
      <c r="A1506" s="89" t="s">
        <v>38</v>
      </c>
      <c r="B1506" s="89" t="s">
        <v>143</v>
      </c>
      <c r="C1506" s="89" t="s">
        <v>2574</v>
      </c>
      <c r="D1506" s="89" t="s">
        <v>2453</v>
      </c>
      <c r="E1506" s="89">
        <v>1.9E-2</v>
      </c>
      <c r="F1506" s="89">
        <v>4.90833599322604E-4</v>
      </c>
      <c r="G1506" s="89">
        <v>50000</v>
      </c>
    </row>
    <row r="1507" spans="1:7" x14ac:dyDescent="0.3">
      <c r="A1507" s="89" t="s">
        <v>38</v>
      </c>
      <c r="B1507" s="89" t="s">
        <v>94</v>
      </c>
      <c r="C1507" s="89" t="s">
        <v>2437</v>
      </c>
      <c r="D1507" s="89" t="s">
        <v>2453</v>
      </c>
      <c r="E1507" s="89">
        <v>1.9E-2</v>
      </c>
      <c r="F1507" s="89">
        <v>4.0604555951965501E-4</v>
      </c>
      <c r="G1507" s="89">
        <v>50000</v>
      </c>
    </row>
    <row r="1508" spans="1:7" x14ac:dyDescent="0.3">
      <c r="A1508" s="89" t="s">
        <v>38</v>
      </c>
      <c r="B1508" s="89" t="s">
        <v>182</v>
      </c>
      <c r="C1508" s="89" t="s">
        <v>2282</v>
      </c>
      <c r="D1508" s="89" t="s">
        <v>2453</v>
      </c>
      <c r="E1508" s="89">
        <v>1.9E-2</v>
      </c>
      <c r="F1508" s="89">
        <v>2.0346687270554899E-4</v>
      </c>
      <c r="G1508" s="89">
        <v>50000</v>
      </c>
    </row>
    <row r="1509" spans="1:7" x14ac:dyDescent="0.3">
      <c r="A1509" s="89" t="s">
        <v>38</v>
      </c>
      <c r="B1509" s="89" t="s">
        <v>1954</v>
      </c>
      <c r="C1509" s="89" t="s">
        <v>2305</v>
      </c>
      <c r="D1509" s="89" t="s">
        <v>2453</v>
      </c>
      <c r="E1509" s="89">
        <v>1.9E-2</v>
      </c>
      <c r="F1509" s="89">
        <v>1.3266054720221299E-3</v>
      </c>
      <c r="G1509" s="89">
        <v>50000</v>
      </c>
    </row>
    <row r="1510" spans="1:7" x14ac:dyDescent="0.3">
      <c r="A1510" s="89" t="s">
        <v>38</v>
      </c>
      <c r="B1510" s="89" t="s">
        <v>212</v>
      </c>
      <c r="C1510" s="89" t="s">
        <v>2615</v>
      </c>
      <c r="D1510" s="89" t="s">
        <v>2453</v>
      </c>
      <c r="E1510" s="89">
        <v>1.9E-2</v>
      </c>
      <c r="F1510" s="89">
        <v>0</v>
      </c>
      <c r="G1510" s="89">
        <v>50000</v>
      </c>
    </row>
    <row r="1511" spans="1:7" x14ac:dyDescent="0.3">
      <c r="A1511" s="89" t="s">
        <v>38</v>
      </c>
      <c r="B1511" s="89" t="s">
        <v>94</v>
      </c>
      <c r="C1511" s="89" t="s">
        <v>2737</v>
      </c>
      <c r="D1511" s="89" t="s">
        <v>2453</v>
      </c>
      <c r="E1511" s="89">
        <v>1.9E-2</v>
      </c>
      <c r="F1511" s="89">
        <v>0.110699996352195</v>
      </c>
      <c r="G1511" s="89">
        <v>50000</v>
      </c>
    </row>
    <row r="1512" spans="1:7" x14ac:dyDescent="0.3">
      <c r="A1512" s="89" t="s">
        <v>38</v>
      </c>
      <c r="B1512" s="89" t="s">
        <v>114</v>
      </c>
      <c r="C1512" s="89" t="s">
        <v>2466</v>
      </c>
      <c r="D1512" s="89" t="s">
        <v>2453</v>
      </c>
      <c r="E1512" s="89">
        <v>1.9E-2</v>
      </c>
      <c r="F1512" s="89">
        <v>4.3200001120567301E-2</v>
      </c>
      <c r="G1512" s="89">
        <v>50000</v>
      </c>
    </row>
    <row r="1513" spans="1:7" x14ac:dyDescent="0.3">
      <c r="A1513" s="89" t="s">
        <v>38</v>
      </c>
      <c r="B1513" s="89" t="s">
        <v>143</v>
      </c>
      <c r="C1513" s="89" t="s">
        <v>2720</v>
      </c>
      <c r="D1513" s="89" t="s">
        <v>2453</v>
      </c>
      <c r="E1513" s="89">
        <v>1.9E-2</v>
      </c>
      <c r="F1513" s="89">
        <v>5.24000003933906E-2</v>
      </c>
      <c r="G1513" s="89">
        <v>50000</v>
      </c>
    </row>
    <row r="1514" spans="1:7" x14ac:dyDescent="0.3">
      <c r="A1514" s="89" t="s">
        <v>38</v>
      </c>
      <c r="B1514" s="89" t="s">
        <v>1954</v>
      </c>
      <c r="C1514" s="89" t="s">
        <v>2414</v>
      </c>
      <c r="D1514" s="89" t="s">
        <v>2453</v>
      </c>
      <c r="E1514" s="89">
        <v>1.9E-2</v>
      </c>
      <c r="F1514" s="89">
        <v>0.12649999558925601</v>
      </c>
      <c r="G1514" s="89">
        <v>50000</v>
      </c>
    </row>
    <row r="1515" spans="1:7" x14ac:dyDescent="0.3">
      <c r="A1515" s="89" t="s">
        <v>38</v>
      </c>
      <c r="B1515" s="89" t="s">
        <v>112</v>
      </c>
      <c r="C1515" s="89" t="s">
        <v>2588</v>
      </c>
      <c r="D1515" s="89" t="s">
        <v>2336</v>
      </c>
      <c r="E1515" s="89">
        <v>1.9E-2</v>
      </c>
      <c r="F1515" s="89">
        <v>5.7934426985759201E-2</v>
      </c>
      <c r="G1515" s="89">
        <v>50000</v>
      </c>
    </row>
    <row r="1516" spans="1:7" x14ac:dyDescent="0.3">
      <c r="A1516" s="89" t="s">
        <v>38</v>
      </c>
      <c r="B1516" s="89" t="s">
        <v>182</v>
      </c>
      <c r="C1516" s="89" t="s">
        <v>2519</v>
      </c>
      <c r="D1516" s="89" t="s">
        <v>2336</v>
      </c>
      <c r="E1516" s="89">
        <v>1.9E-2</v>
      </c>
      <c r="F1516" s="89">
        <v>5.7353534055231199E-2</v>
      </c>
      <c r="G1516" s="89">
        <v>50000</v>
      </c>
    </row>
    <row r="1517" spans="1:7" x14ac:dyDescent="0.3">
      <c r="A1517" s="89" t="s">
        <v>38</v>
      </c>
      <c r="B1517" s="89" t="s">
        <v>182</v>
      </c>
      <c r="C1517" s="89" t="s">
        <v>2595</v>
      </c>
      <c r="D1517" s="89" t="s">
        <v>2336</v>
      </c>
      <c r="E1517" s="89">
        <v>1.9E-2</v>
      </c>
      <c r="F1517" s="89">
        <v>4.5372193627176501E-4</v>
      </c>
      <c r="G1517" s="89">
        <v>50000</v>
      </c>
    </row>
    <row r="1518" spans="1:7" x14ac:dyDescent="0.3">
      <c r="A1518" s="89" t="s">
        <v>38</v>
      </c>
      <c r="B1518" s="89" t="s">
        <v>237</v>
      </c>
      <c r="C1518" s="89" t="s">
        <v>2617</v>
      </c>
      <c r="D1518" s="89" t="s">
        <v>2336</v>
      </c>
      <c r="E1518" s="89">
        <v>1.9E-2</v>
      </c>
      <c r="F1518" s="89">
        <v>2.10390788796995E-4</v>
      </c>
      <c r="G1518" s="89">
        <v>50000</v>
      </c>
    </row>
    <row r="1519" spans="1:7" x14ac:dyDescent="0.3">
      <c r="A1519" s="89" t="s">
        <v>38</v>
      </c>
      <c r="B1519" s="89" t="s">
        <v>305</v>
      </c>
      <c r="C1519" s="89" t="s">
        <v>2641</v>
      </c>
      <c r="D1519" s="89" t="s">
        <v>2336</v>
      </c>
      <c r="E1519" s="89">
        <v>1.9E-2</v>
      </c>
      <c r="F1519" s="89">
        <v>5.32870391693351E-5</v>
      </c>
      <c r="G1519" s="89">
        <v>50000</v>
      </c>
    </row>
    <row r="1520" spans="1:7" x14ac:dyDescent="0.3">
      <c r="A1520" s="89" t="s">
        <v>38</v>
      </c>
      <c r="B1520" s="89" t="s">
        <v>212</v>
      </c>
      <c r="C1520" s="89" t="s">
        <v>2728</v>
      </c>
      <c r="D1520" s="89" t="s">
        <v>2336</v>
      </c>
      <c r="E1520" s="89">
        <v>1.9E-2</v>
      </c>
      <c r="F1520" s="89">
        <v>1.4445962677643099E-4</v>
      </c>
      <c r="G1520" s="89">
        <v>50000</v>
      </c>
    </row>
    <row r="1521" spans="1:7" x14ac:dyDescent="0.3">
      <c r="A1521" s="89" t="s">
        <v>38</v>
      </c>
      <c r="B1521" s="89" t="s">
        <v>143</v>
      </c>
      <c r="C1521" s="89" t="s">
        <v>2636</v>
      </c>
      <c r="D1521" s="89" t="s">
        <v>2336</v>
      </c>
      <c r="E1521" s="89">
        <v>1.9E-2</v>
      </c>
      <c r="F1521" s="89">
        <v>2.2199999541044201E-2</v>
      </c>
      <c r="G1521" s="89">
        <v>50000</v>
      </c>
    </row>
    <row r="1522" spans="1:7" x14ac:dyDescent="0.3">
      <c r="A1522" s="89" t="s">
        <v>38</v>
      </c>
      <c r="B1522" s="89" t="s">
        <v>143</v>
      </c>
      <c r="C1522" s="89" t="s">
        <v>2597</v>
      </c>
      <c r="D1522" s="89" t="s">
        <v>2336</v>
      </c>
      <c r="E1522" s="89">
        <v>1.9E-2</v>
      </c>
      <c r="F1522" s="89">
        <v>3.8999998942017499E-3</v>
      </c>
      <c r="G1522" s="89">
        <v>50000</v>
      </c>
    </row>
    <row r="1523" spans="1:7" x14ac:dyDescent="0.3">
      <c r="A1523" s="89" t="s">
        <v>38</v>
      </c>
      <c r="B1523" s="89" t="s">
        <v>317</v>
      </c>
      <c r="C1523" s="89" t="s">
        <v>2410</v>
      </c>
      <c r="D1523" s="89" t="s">
        <v>2336</v>
      </c>
      <c r="E1523" s="89">
        <v>1.9E-2</v>
      </c>
      <c r="F1523" s="89">
        <v>5.42999990284442E-2</v>
      </c>
      <c r="G1523" s="89">
        <v>50000</v>
      </c>
    </row>
    <row r="1524" spans="1:7" x14ac:dyDescent="0.3">
      <c r="A1524" s="89" t="s">
        <v>38</v>
      </c>
      <c r="B1524" s="89" t="s">
        <v>143</v>
      </c>
      <c r="C1524" s="89" t="s">
        <v>2621</v>
      </c>
      <c r="D1524" s="89" t="s">
        <v>2345</v>
      </c>
      <c r="E1524" s="89">
        <v>1.9E-2</v>
      </c>
      <c r="F1524" s="89">
        <v>1.22999995946884E-2</v>
      </c>
      <c r="G1524" s="89">
        <v>50000</v>
      </c>
    </row>
    <row r="1525" spans="1:7" x14ac:dyDescent="0.3">
      <c r="A1525" s="89" t="s">
        <v>38</v>
      </c>
      <c r="B1525" s="89" t="s">
        <v>143</v>
      </c>
      <c r="C1525" s="89" t="s">
        <v>2636</v>
      </c>
      <c r="D1525" s="89" t="s">
        <v>2345</v>
      </c>
      <c r="E1525" s="89">
        <v>1.9E-2</v>
      </c>
      <c r="F1525" s="89">
        <v>2.5200000032782499E-2</v>
      </c>
      <c r="G1525" s="89">
        <v>50000</v>
      </c>
    </row>
    <row r="1526" spans="1:7" x14ac:dyDescent="0.3">
      <c r="A1526" s="89" t="s">
        <v>38</v>
      </c>
      <c r="B1526" s="89" t="s">
        <v>143</v>
      </c>
      <c r="C1526" s="89" t="s">
        <v>2597</v>
      </c>
      <c r="D1526" s="89" t="s">
        <v>2345</v>
      </c>
      <c r="E1526" s="89">
        <v>1.9E-2</v>
      </c>
      <c r="F1526" s="89">
        <v>1.76999997347593E-2</v>
      </c>
      <c r="G1526" s="89">
        <v>50000</v>
      </c>
    </row>
    <row r="1527" spans="1:7" x14ac:dyDescent="0.3">
      <c r="A1527" s="89" t="s">
        <v>38</v>
      </c>
      <c r="B1527" s="89" t="s">
        <v>182</v>
      </c>
      <c r="C1527" s="89" t="s">
        <v>2416</v>
      </c>
      <c r="D1527" s="89" t="s">
        <v>2345</v>
      </c>
      <c r="E1527" s="89">
        <v>1.9E-2</v>
      </c>
      <c r="F1527" s="89">
        <v>8.7600000202655695E-2</v>
      </c>
      <c r="G1527" s="89">
        <v>50000</v>
      </c>
    </row>
    <row r="1528" spans="1:7" x14ac:dyDescent="0.3">
      <c r="A1528" s="89" t="s">
        <v>38</v>
      </c>
      <c r="B1528" s="89" t="s">
        <v>237</v>
      </c>
      <c r="C1528" s="89" t="s">
        <v>2617</v>
      </c>
      <c r="D1528" s="89" t="s">
        <v>2340</v>
      </c>
      <c r="E1528" s="89">
        <v>1.9E-2</v>
      </c>
      <c r="F1528" s="89">
        <v>5.61883871538492E-5</v>
      </c>
      <c r="G1528" s="89">
        <v>50000</v>
      </c>
    </row>
    <row r="1529" spans="1:7" x14ac:dyDescent="0.3">
      <c r="A1529" s="89" t="s">
        <v>38</v>
      </c>
      <c r="B1529" s="89" t="s">
        <v>182</v>
      </c>
      <c r="C1529" s="89" t="s">
        <v>2282</v>
      </c>
      <c r="D1529" s="89" t="s">
        <v>2340</v>
      </c>
      <c r="E1529" s="89">
        <v>1.9E-2</v>
      </c>
      <c r="F1529" s="89">
        <v>7.0854925276974995E-4</v>
      </c>
      <c r="G1529" s="89">
        <v>50000</v>
      </c>
    </row>
    <row r="1530" spans="1:7" x14ac:dyDescent="0.3">
      <c r="A1530" s="89" t="s">
        <v>38</v>
      </c>
      <c r="B1530" s="89" t="s">
        <v>1954</v>
      </c>
      <c r="C1530" s="89" t="s">
        <v>2312</v>
      </c>
      <c r="D1530" s="89" t="s">
        <v>2340</v>
      </c>
      <c r="E1530" s="89">
        <v>1.9E-2</v>
      </c>
      <c r="F1530" s="89">
        <v>1.41893218339973E-2</v>
      </c>
      <c r="G1530" s="89">
        <v>50000</v>
      </c>
    </row>
    <row r="1531" spans="1:7" x14ac:dyDescent="0.3">
      <c r="A1531" s="89" t="s">
        <v>38</v>
      </c>
      <c r="B1531" s="89" t="s">
        <v>143</v>
      </c>
      <c r="C1531" s="89" t="s">
        <v>2621</v>
      </c>
      <c r="D1531" s="89" t="s">
        <v>2340</v>
      </c>
      <c r="E1531" s="89">
        <v>1.9E-2</v>
      </c>
      <c r="F1531" s="89">
        <v>2.2700000554323099E-2</v>
      </c>
      <c r="G1531" s="89">
        <v>50000</v>
      </c>
    </row>
    <row r="1532" spans="1:7" x14ac:dyDescent="0.3">
      <c r="A1532" s="89" t="s">
        <v>38</v>
      </c>
      <c r="B1532" s="89" t="s">
        <v>72</v>
      </c>
      <c r="C1532" s="89" t="s">
        <v>2346</v>
      </c>
      <c r="D1532" s="89" t="s">
        <v>2340</v>
      </c>
      <c r="E1532" s="89">
        <v>1.9E-2</v>
      </c>
      <c r="F1532" s="89">
        <v>2.9200000688433599E-2</v>
      </c>
      <c r="G1532" s="89">
        <v>50000</v>
      </c>
    </row>
    <row r="1533" spans="1:7" x14ac:dyDescent="0.3">
      <c r="A1533" s="89" t="s">
        <v>38</v>
      </c>
      <c r="B1533" s="89" t="s">
        <v>114</v>
      </c>
      <c r="C1533" s="89" t="s">
        <v>2554</v>
      </c>
      <c r="D1533" s="89" t="s">
        <v>2340</v>
      </c>
      <c r="E1533" s="89">
        <v>1.9E-2</v>
      </c>
      <c r="F1533" s="89">
        <v>4.5800000429153401E-2</v>
      </c>
      <c r="G1533" s="89">
        <v>50000</v>
      </c>
    </row>
    <row r="1534" spans="1:7" x14ac:dyDescent="0.3">
      <c r="A1534" s="89" t="s">
        <v>38</v>
      </c>
      <c r="B1534" s="89" t="s">
        <v>143</v>
      </c>
      <c r="C1534" s="89" t="s">
        <v>2636</v>
      </c>
      <c r="D1534" s="89" t="s">
        <v>2340</v>
      </c>
      <c r="E1534" s="89">
        <v>1.9E-2</v>
      </c>
      <c r="F1534" s="89">
        <v>2.6499999687075601E-2</v>
      </c>
      <c r="G1534" s="89">
        <v>50000</v>
      </c>
    </row>
    <row r="1535" spans="1:7" x14ac:dyDescent="0.3">
      <c r="A1535" s="89" t="s">
        <v>38</v>
      </c>
      <c r="B1535" s="89" t="s">
        <v>182</v>
      </c>
      <c r="C1535" s="89" t="s">
        <v>2595</v>
      </c>
      <c r="D1535" s="89" t="s">
        <v>2348</v>
      </c>
      <c r="E1535" s="89">
        <v>1.9E-2</v>
      </c>
      <c r="F1535" s="89">
        <v>1.71174829068177E-3</v>
      </c>
      <c r="G1535" s="89">
        <v>50000</v>
      </c>
    </row>
    <row r="1536" spans="1:7" x14ac:dyDescent="0.3">
      <c r="A1536" s="89" t="s">
        <v>38</v>
      </c>
      <c r="B1536" s="89" t="s">
        <v>143</v>
      </c>
      <c r="C1536" s="89" t="s">
        <v>2621</v>
      </c>
      <c r="D1536" s="89" t="s">
        <v>2348</v>
      </c>
      <c r="E1536" s="89">
        <v>1.9E-2</v>
      </c>
      <c r="F1536" s="89">
        <v>9.68447768918475E-4</v>
      </c>
      <c r="G1536" s="89">
        <v>50000</v>
      </c>
    </row>
    <row r="1537" spans="1:7" x14ac:dyDescent="0.3">
      <c r="A1537" s="89" t="s">
        <v>38</v>
      </c>
      <c r="B1537" s="89" t="s">
        <v>212</v>
      </c>
      <c r="C1537" s="89" t="s">
        <v>2728</v>
      </c>
      <c r="D1537" s="89" t="s">
        <v>2348</v>
      </c>
      <c r="E1537" s="89">
        <v>1.9E-2</v>
      </c>
      <c r="F1537" s="89">
        <v>1.5447614453051301E-4</v>
      </c>
      <c r="G1537" s="89">
        <v>50000</v>
      </c>
    </row>
    <row r="1538" spans="1:7" x14ac:dyDescent="0.3">
      <c r="A1538" s="89" t="s">
        <v>38</v>
      </c>
      <c r="B1538" s="89" t="s">
        <v>317</v>
      </c>
      <c r="C1538" s="89" t="s">
        <v>2686</v>
      </c>
      <c r="D1538" s="89" t="s">
        <v>2344</v>
      </c>
      <c r="E1538" s="89">
        <v>1.9E-2</v>
      </c>
      <c r="F1538" s="89">
        <v>2.5043298439230701E-4</v>
      </c>
      <c r="G1538" s="89">
        <v>50000</v>
      </c>
    </row>
    <row r="1539" spans="1:7" x14ac:dyDescent="0.3">
      <c r="A1539" s="89" t="s">
        <v>38</v>
      </c>
      <c r="B1539" s="89" t="s">
        <v>112</v>
      </c>
      <c r="C1539" s="89" t="s">
        <v>2622</v>
      </c>
      <c r="D1539" s="89" t="s">
        <v>2344</v>
      </c>
      <c r="E1539" s="89">
        <v>1.9E-2</v>
      </c>
      <c r="F1539" s="89">
        <v>1.2418400422881299E-3</v>
      </c>
      <c r="G1539" s="89">
        <v>50000</v>
      </c>
    </row>
    <row r="1540" spans="1:7" x14ac:dyDescent="0.3">
      <c r="A1540" s="89" t="s">
        <v>38</v>
      </c>
      <c r="B1540" s="89" t="s">
        <v>212</v>
      </c>
      <c r="C1540" s="89" t="s">
        <v>2728</v>
      </c>
      <c r="D1540" s="89" t="s">
        <v>2344</v>
      </c>
      <c r="E1540" s="89">
        <v>1.9E-2</v>
      </c>
      <c r="F1540" s="89">
        <v>1.6022577461683799E-4</v>
      </c>
      <c r="G1540" s="89">
        <v>50000</v>
      </c>
    </row>
    <row r="1541" spans="1:7" x14ac:dyDescent="0.3">
      <c r="A1541" s="89" t="s">
        <v>38</v>
      </c>
      <c r="B1541" s="89" t="s">
        <v>1954</v>
      </c>
      <c r="C1541" s="89" t="s">
        <v>2606</v>
      </c>
      <c r="D1541" s="89" t="s">
        <v>2344</v>
      </c>
      <c r="E1541" s="89">
        <v>1.9E-2</v>
      </c>
      <c r="F1541" s="89">
        <v>2.57391582087464E-2</v>
      </c>
      <c r="G1541" s="89">
        <v>50000</v>
      </c>
    </row>
    <row r="1542" spans="1:7" x14ac:dyDescent="0.3">
      <c r="A1542" s="89" t="s">
        <v>38</v>
      </c>
      <c r="B1542" s="89" t="s">
        <v>317</v>
      </c>
      <c r="C1542" s="89" t="s">
        <v>2467</v>
      </c>
      <c r="D1542" s="89" t="s">
        <v>2344</v>
      </c>
      <c r="E1542" s="89">
        <v>1.9E-2</v>
      </c>
      <c r="F1542" s="89">
        <v>1.7732671992403099E-2</v>
      </c>
      <c r="G1542" s="89">
        <v>50000</v>
      </c>
    </row>
    <row r="1543" spans="1:7" x14ac:dyDescent="0.3">
      <c r="A1543" s="89" t="s">
        <v>38</v>
      </c>
      <c r="B1543" s="89" t="s">
        <v>112</v>
      </c>
      <c r="C1543" s="89" t="s">
        <v>2560</v>
      </c>
      <c r="D1543" s="89" t="s">
        <v>2344</v>
      </c>
      <c r="E1543" s="89">
        <v>1.9E-2</v>
      </c>
      <c r="F1543" s="89">
        <v>5.9000002220273001E-3</v>
      </c>
      <c r="G1543" s="89">
        <v>50000</v>
      </c>
    </row>
    <row r="1544" spans="1:7" x14ac:dyDescent="0.3">
      <c r="A1544" s="89" t="s">
        <v>38</v>
      </c>
      <c r="B1544" s="89" t="s">
        <v>143</v>
      </c>
      <c r="C1544" s="89" t="s">
        <v>2578</v>
      </c>
      <c r="D1544" s="89" t="s">
        <v>2344</v>
      </c>
      <c r="E1544" s="89">
        <v>1.9E-2</v>
      </c>
      <c r="F1544" s="89">
        <v>2.4000001139938801E-3</v>
      </c>
      <c r="G1544" s="89">
        <v>50000</v>
      </c>
    </row>
    <row r="1545" spans="1:7" x14ac:dyDescent="0.3">
      <c r="A1545" s="89" t="s">
        <v>38</v>
      </c>
      <c r="B1545" s="89" t="s">
        <v>143</v>
      </c>
      <c r="C1545" s="89" t="s">
        <v>2597</v>
      </c>
      <c r="D1545" s="89" t="s">
        <v>2344</v>
      </c>
      <c r="E1545" s="89">
        <v>1.9E-2</v>
      </c>
      <c r="F1545" s="89">
        <v>6.8999999202787798E-3</v>
      </c>
      <c r="G1545" s="89">
        <v>50000</v>
      </c>
    </row>
    <row r="1546" spans="1:7" x14ac:dyDescent="0.3">
      <c r="A1546" s="89" t="s">
        <v>38</v>
      </c>
      <c r="B1546" s="89" t="s">
        <v>182</v>
      </c>
      <c r="C1546" s="89" t="s">
        <v>2657</v>
      </c>
      <c r="D1546" s="89" t="s">
        <v>2453</v>
      </c>
      <c r="E1546" s="89">
        <v>1.8999999999999899E-2</v>
      </c>
      <c r="F1546" s="89">
        <v>9.9999997473787503E-5</v>
      </c>
      <c r="G1546" s="89">
        <v>50000</v>
      </c>
    </row>
    <row r="1547" spans="1:7" x14ac:dyDescent="0.3">
      <c r="A1547" s="89" t="s">
        <v>38</v>
      </c>
      <c r="B1547" s="89" t="s">
        <v>317</v>
      </c>
      <c r="C1547" s="89" t="s">
        <v>2661</v>
      </c>
      <c r="D1547" s="89" t="s">
        <v>2348</v>
      </c>
      <c r="E1547" s="89">
        <v>1.8999999999999899E-2</v>
      </c>
      <c r="F1547" s="89">
        <v>4.60079402336235E-2</v>
      </c>
      <c r="G1547" s="89">
        <v>50000</v>
      </c>
    </row>
    <row r="1548" spans="1:7" x14ac:dyDescent="0.3">
      <c r="A1548" s="89" t="s">
        <v>38</v>
      </c>
      <c r="B1548" s="89" t="s">
        <v>69</v>
      </c>
      <c r="C1548" s="89" t="s">
        <v>2674</v>
      </c>
      <c r="D1548" s="89" t="s">
        <v>2337</v>
      </c>
      <c r="E1548" s="89">
        <v>1.7999999999999999E-2</v>
      </c>
      <c r="F1548" s="89">
        <v>0</v>
      </c>
      <c r="G1548" s="89">
        <v>50000</v>
      </c>
    </row>
    <row r="1549" spans="1:7" x14ac:dyDescent="0.3">
      <c r="A1549" s="89" t="s">
        <v>38</v>
      </c>
      <c r="B1549" s="89" t="s">
        <v>69</v>
      </c>
      <c r="C1549" s="89" t="s">
        <v>2708</v>
      </c>
      <c r="D1549" s="89" t="s">
        <v>2337</v>
      </c>
      <c r="E1549" s="89">
        <v>1.7999999999999999E-2</v>
      </c>
      <c r="F1549" s="89">
        <v>1.9999999494757501E-4</v>
      </c>
      <c r="G1549" s="89">
        <v>50000</v>
      </c>
    </row>
    <row r="1550" spans="1:7" x14ac:dyDescent="0.3">
      <c r="A1550" s="89" t="s">
        <v>38</v>
      </c>
      <c r="B1550" s="89" t="s">
        <v>72</v>
      </c>
      <c r="C1550" s="89" t="s">
        <v>2596</v>
      </c>
      <c r="D1550" s="89" t="s">
        <v>2337</v>
      </c>
      <c r="E1550" s="89">
        <v>1.7999999999999999E-2</v>
      </c>
      <c r="F1550" s="89">
        <v>1.20000005699694E-3</v>
      </c>
      <c r="G1550" s="89">
        <v>50000</v>
      </c>
    </row>
    <row r="1551" spans="1:7" x14ac:dyDescent="0.3">
      <c r="A1551" s="89" t="s">
        <v>38</v>
      </c>
      <c r="B1551" s="89" t="s">
        <v>72</v>
      </c>
      <c r="C1551" s="89" t="s">
        <v>2600</v>
      </c>
      <c r="D1551" s="89" t="s">
        <v>2337</v>
      </c>
      <c r="E1551" s="89">
        <v>1.7999999999999999E-2</v>
      </c>
      <c r="F1551" s="89">
        <v>9.9999997473787503E-5</v>
      </c>
      <c r="G1551" s="89">
        <v>50000</v>
      </c>
    </row>
    <row r="1552" spans="1:7" x14ac:dyDescent="0.3">
      <c r="A1552" s="89" t="s">
        <v>38</v>
      </c>
      <c r="B1552" s="89" t="s">
        <v>94</v>
      </c>
      <c r="C1552" s="89" t="s">
        <v>2678</v>
      </c>
      <c r="D1552" s="89" t="s">
        <v>2337</v>
      </c>
      <c r="E1552" s="89">
        <v>1.7999999999999999E-2</v>
      </c>
      <c r="F1552" s="89">
        <v>9.9999997473787503E-5</v>
      </c>
      <c r="G1552" s="89">
        <v>50000</v>
      </c>
    </row>
    <row r="1553" spans="1:7" x14ac:dyDescent="0.3">
      <c r="A1553" s="89" t="s">
        <v>38</v>
      </c>
      <c r="B1553" s="89" t="s">
        <v>94</v>
      </c>
      <c r="C1553" s="89" t="s">
        <v>2637</v>
      </c>
      <c r="D1553" s="89" t="s">
        <v>2337</v>
      </c>
      <c r="E1553" s="89">
        <v>1.7999999999999999E-2</v>
      </c>
      <c r="F1553" s="89">
        <v>0</v>
      </c>
      <c r="G1553" s="89">
        <v>50000</v>
      </c>
    </row>
    <row r="1554" spans="1:7" x14ac:dyDescent="0.3">
      <c r="A1554" s="89" t="s">
        <v>38</v>
      </c>
      <c r="B1554" s="89" t="s">
        <v>114</v>
      </c>
      <c r="C1554" s="89" t="s">
        <v>2738</v>
      </c>
      <c r="D1554" s="89" t="s">
        <v>2337</v>
      </c>
      <c r="E1554" s="89">
        <v>1.7999999999999999E-2</v>
      </c>
      <c r="F1554" s="89">
        <v>3.0000001424923501E-4</v>
      </c>
      <c r="G1554" s="89">
        <v>50000</v>
      </c>
    </row>
    <row r="1555" spans="1:7" x14ac:dyDescent="0.3">
      <c r="A1555" s="89" t="s">
        <v>38</v>
      </c>
      <c r="B1555" s="89" t="s">
        <v>143</v>
      </c>
      <c r="C1555" s="89" t="s">
        <v>2574</v>
      </c>
      <c r="D1555" s="89" t="s">
        <v>2337</v>
      </c>
      <c r="E1555" s="89">
        <v>1.7999999999999999E-2</v>
      </c>
      <c r="F1555" s="89">
        <v>3.9999998989515001E-4</v>
      </c>
      <c r="G1555" s="89">
        <v>50000</v>
      </c>
    </row>
    <row r="1556" spans="1:7" x14ac:dyDescent="0.3">
      <c r="A1556" s="89" t="s">
        <v>38</v>
      </c>
      <c r="B1556" s="89" t="s">
        <v>143</v>
      </c>
      <c r="C1556" s="89" t="s">
        <v>2559</v>
      </c>
      <c r="D1556" s="89" t="s">
        <v>2337</v>
      </c>
      <c r="E1556" s="89">
        <v>1.7999999999999999E-2</v>
      </c>
      <c r="F1556" s="89">
        <v>1.9000000320374901E-3</v>
      </c>
      <c r="G1556" s="89">
        <v>50000</v>
      </c>
    </row>
    <row r="1557" spans="1:7" x14ac:dyDescent="0.3">
      <c r="A1557" s="89" t="s">
        <v>38</v>
      </c>
      <c r="B1557" s="89" t="s">
        <v>237</v>
      </c>
      <c r="C1557" s="89" t="s">
        <v>2739</v>
      </c>
      <c r="D1557" s="89" t="s">
        <v>2337</v>
      </c>
      <c r="E1557" s="89">
        <v>1.7999999999999999E-2</v>
      </c>
      <c r="F1557" s="89">
        <v>3.0000001424923501E-4</v>
      </c>
      <c r="G1557" s="89">
        <v>50000</v>
      </c>
    </row>
    <row r="1558" spans="1:7" x14ac:dyDescent="0.3">
      <c r="A1558" s="89" t="s">
        <v>38</v>
      </c>
      <c r="B1558" s="89" t="s">
        <v>237</v>
      </c>
      <c r="C1558" s="89" t="s">
        <v>2617</v>
      </c>
      <c r="D1558" s="89" t="s">
        <v>2337</v>
      </c>
      <c r="E1558" s="89">
        <v>1.7999999999999999E-2</v>
      </c>
      <c r="F1558" s="89">
        <v>9.9999997473787503E-5</v>
      </c>
      <c r="G1558" s="89">
        <v>50000</v>
      </c>
    </row>
    <row r="1559" spans="1:7" x14ac:dyDescent="0.3">
      <c r="A1559" s="89" t="s">
        <v>38</v>
      </c>
      <c r="B1559" s="89" t="s">
        <v>237</v>
      </c>
      <c r="C1559" s="89" t="s">
        <v>2696</v>
      </c>
      <c r="D1559" s="89" t="s">
        <v>2337</v>
      </c>
      <c r="E1559" s="89">
        <v>1.7999999999999999E-2</v>
      </c>
      <c r="F1559" s="89">
        <v>3.0000001424923501E-4</v>
      </c>
      <c r="G1559" s="89">
        <v>50000</v>
      </c>
    </row>
    <row r="1560" spans="1:7" x14ac:dyDescent="0.3">
      <c r="A1560" s="89" t="s">
        <v>38</v>
      </c>
      <c r="B1560" s="89" t="s">
        <v>1954</v>
      </c>
      <c r="C1560" s="89" t="s">
        <v>2479</v>
      </c>
      <c r="D1560" s="89" t="s">
        <v>2337</v>
      </c>
      <c r="E1560" s="89">
        <v>1.7999999999999999E-2</v>
      </c>
      <c r="F1560" s="89">
        <v>3.0000001424923501E-4</v>
      </c>
      <c r="G1560" s="89">
        <v>50000</v>
      </c>
    </row>
    <row r="1561" spans="1:7" x14ac:dyDescent="0.3">
      <c r="A1561" s="89" t="s">
        <v>38</v>
      </c>
      <c r="B1561" s="89" t="s">
        <v>1954</v>
      </c>
      <c r="C1561" s="89" t="s">
        <v>2471</v>
      </c>
      <c r="D1561" s="89" t="s">
        <v>2337</v>
      </c>
      <c r="E1561" s="89">
        <v>1.7999999999999999E-2</v>
      </c>
      <c r="F1561" s="89">
        <v>6.0000002849847002E-4</v>
      </c>
      <c r="G1561" s="89">
        <v>50000</v>
      </c>
    </row>
    <row r="1562" spans="1:7" x14ac:dyDescent="0.3">
      <c r="A1562" s="89" t="s">
        <v>38</v>
      </c>
      <c r="B1562" s="89" t="s">
        <v>305</v>
      </c>
      <c r="C1562" s="89" t="s">
        <v>2556</v>
      </c>
      <c r="D1562" s="89" t="s">
        <v>2337</v>
      </c>
      <c r="E1562" s="89">
        <v>1.7999999999999999E-2</v>
      </c>
      <c r="F1562" s="89">
        <v>1.9999999494757501E-4</v>
      </c>
      <c r="G1562" s="89">
        <v>50000</v>
      </c>
    </row>
    <row r="1563" spans="1:7" x14ac:dyDescent="0.3">
      <c r="A1563" s="89" t="s">
        <v>38</v>
      </c>
      <c r="B1563" s="89" t="s">
        <v>305</v>
      </c>
      <c r="C1563" s="89" t="s">
        <v>2620</v>
      </c>
      <c r="D1563" s="89" t="s">
        <v>2337</v>
      </c>
      <c r="E1563" s="89">
        <v>1.7999999999999999E-2</v>
      </c>
      <c r="F1563" s="89">
        <v>1.9999999494757501E-4</v>
      </c>
      <c r="G1563" s="89">
        <v>50000</v>
      </c>
    </row>
    <row r="1564" spans="1:7" x14ac:dyDescent="0.3">
      <c r="A1564" s="89" t="s">
        <v>38</v>
      </c>
      <c r="B1564" s="89" t="s">
        <v>305</v>
      </c>
      <c r="C1564" s="89" t="s">
        <v>2656</v>
      </c>
      <c r="D1564" s="89" t="s">
        <v>2337</v>
      </c>
      <c r="E1564" s="89">
        <v>1.7999999999999999E-2</v>
      </c>
      <c r="F1564" s="89">
        <v>9.9999997473787503E-5</v>
      </c>
      <c r="G1564" s="89">
        <v>50000</v>
      </c>
    </row>
    <row r="1565" spans="1:7" x14ac:dyDescent="0.3">
      <c r="A1565" s="89" t="s">
        <v>38</v>
      </c>
      <c r="B1565" s="89" t="s">
        <v>317</v>
      </c>
      <c r="C1565" s="89" t="s">
        <v>2567</v>
      </c>
      <c r="D1565" s="89" t="s">
        <v>2337</v>
      </c>
      <c r="E1565" s="89">
        <v>1.7999999999999999E-2</v>
      </c>
      <c r="F1565" s="89">
        <v>1.9999999494757501E-4</v>
      </c>
      <c r="G1565" s="89">
        <v>50000</v>
      </c>
    </row>
    <row r="1566" spans="1:7" x14ac:dyDescent="0.3">
      <c r="A1566" s="89" t="s">
        <v>38</v>
      </c>
      <c r="B1566" s="89" t="s">
        <v>72</v>
      </c>
      <c r="C1566" s="89" t="s">
        <v>2740</v>
      </c>
      <c r="D1566" s="89" t="s">
        <v>2337</v>
      </c>
      <c r="E1566" s="89">
        <v>1.7999999999999999E-2</v>
      </c>
      <c r="F1566" s="89">
        <v>8.2611648190632301E-4</v>
      </c>
      <c r="G1566" s="89">
        <v>50000</v>
      </c>
    </row>
    <row r="1567" spans="1:7" x14ac:dyDescent="0.3">
      <c r="A1567" s="89" t="s">
        <v>38</v>
      </c>
      <c r="B1567" s="89" t="s">
        <v>114</v>
      </c>
      <c r="C1567" s="89" t="s">
        <v>2585</v>
      </c>
      <c r="D1567" s="89" t="s">
        <v>2337</v>
      </c>
      <c r="E1567" s="89">
        <v>1.7999999999999999E-2</v>
      </c>
      <c r="F1567" s="89">
        <v>7.2975456550379201E-4</v>
      </c>
      <c r="G1567" s="89">
        <v>50000</v>
      </c>
    </row>
    <row r="1568" spans="1:7" x14ac:dyDescent="0.3">
      <c r="A1568" s="89" t="s">
        <v>38</v>
      </c>
      <c r="B1568" s="89" t="s">
        <v>317</v>
      </c>
      <c r="C1568" s="89" t="s">
        <v>2687</v>
      </c>
      <c r="D1568" s="89" t="s">
        <v>2337</v>
      </c>
      <c r="E1568" s="89">
        <v>1.7999999999999999E-2</v>
      </c>
      <c r="F1568" s="89">
        <v>1.7464964071233299E-4</v>
      </c>
      <c r="G1568" s="89">
        <v>50000</v>
      </c>
    </row>
    <row r="1569" spans="1:7" x14ac:dyDescent="0.3">
      <c r="A1569" s="89" t="s">
        <v>38</v>
      </c>
      <c r="B1569" s="89" t="s">
        <v>317</v>
      </c>
      <c r="C1569" s="89" t="s">
        <v>2741</v>
      </c>
      <c r="D1569" s="89" t="s">
        <v>2337</v>
      </c>
      <c r="E1569" s="89">
        <v>1.7999999999999999E-2</v>
      </c>
      <c r="F1569" s="89">
        <v>1.4256180557654699E-5</v>
      </c>
      <c r="G1569" s="89">
        <v>50000</v>
      </c>
    </row>
    <row r="1570" spans="1:7" x14ac:dyDescent="0.3">
      <c r="A1570" s="89" t="s">
        <v>38</v>
      </c>
      <c r="B1570" s="89" t="s">
        <v>72</v>
      </c>
      <c r="C1570" s="89" t="s">
        <v>2742</v>
      </c>
      <c r="D1570" s="89" t="s">
        <v>2337</v>
      </c>
      <c r="E1570" s="89">
        <v>1.7999999999999999E-2</v>
      </c>
      <c r="F1570" s="89">
        <v>2.8425279886594899E-3</v>
      </c>
      <c r="G1570" s="89">
        <v>50000</v>
      </c>
    </row>
    <row r="1571" spans="1:7" x14ac:dyDescent="0.3">
      <c r="A1571" s="89" t="s">
        <v>38</v>
      </c>
      <c r="B1571" s="89" t="s">
        <v>72</v>
      </c>
      <c r="C1571" s="89" t="s">
        <v>2459</v>
      </c>
      <c r="D1571" s="89" t="s">
        <v>2337</v>
      </c>
      <c r="E1571" s="89">
        <v>1.7999999999999999E-2</v>
      </c>
      <c r="F1571" s="89">
        <v>3.1184691063672999E-4</v>
      </c>
      <c r="G1571" s="89">
        <v>50000</v>
      </c>
    </row>
    <row r="1572" spans="1:7" x14ac:dyDescent="0.3">
      <c r="A1572" s="89" t="s">
        <v>38</v>
      </c>
      <c r="B1572" s="89" t="s">
        <v>72</v>
      </c>
      <c r="C1572" s="89" t="s">
        <v>2683</v>
      </c>
      <c r="D1572" s="89" t="s">
        <v>2337</v>
      </c>
      <c r="E1572" s="89">
        <v>1.7999999999999999E-2</v>
      </c>
      <c r="F1572" s="89">
        <v>1.72171720621027E-3</v>
      </c>
      <c r="G1572" s="89">
        <v>50000</v>
      </c>
    </row>
    <row r="1573" spans="1:7" x14ac:dyDescent="0.3">
      <c r="A1573" s="89" t="s">
        <v>38</v>
      </c>
      <c r="B1573" s="89" t="s">
        <v>94</v>
      </c>
      <c r="C1573" s="89" t="s">
        <v>2544</v>
      </c>
      <c r="D1573" s="89" t="s">
        <v>2337</v>
      </c>
      <c r="E1573" s="89">
        <v>1.7999999999999999E-2</v>
      </c>
      <c r="F1573" s="89">
        <v>1.39018664770372E-4</v>
      </c>
      <c r="G1573" s="89">
        <v>50000</v>
      </c>
    </row>
    <row r="1574" spans="1:7" x14ac:dyDescent="0.3">
      <c r="A1574" s="89" t="s">
        <v>38</v>
      </c>
      <c r="B1574" s="89" t="s">
        <v>112</v>
      </c>
      <c r="C1574" s="89" t="s">
        <v>2622</v>
      </c>
      <c r="D1574" s="89" t="s">
        <v>2337</v>
      </c>
      <c r="E1574" s="89">
        <v>1.7999999999999999E-2</v>
      </c>
      <c r="F1574" s="89">
        <v>5.2687455749819799E-5</v>
      </c>
      <c r="G1574" s="89">
        <v>50000</v>
      </c>
    </row>
    <row r="1575" spans="1:7" x14ac:dyDescent="0.3">
      <c r="A1575" s="89" t="s">
        <v>38</v>
      </c>
      <c r="B1575" s="89" t="s">
        <v>143</v>
      </c>
      <c r="C1575" s="89" t="s">
        <v>2460</v>
      </c>
      <c r="D1575" s="89" t="s">
        <v>2337</v>
      </c>
      <c r="E1575" s="89">
        <v>1.7999999999999999E-2</v>
      </c>
      <c r="F1575" s="89">
        <v>1.5314142972008699E-4</v>
      </c>
      <c r="G1575" s="89">
        <v>50000</v>
      </c>
    </row>
    <row r="1576" spans="1:7" x14ac:dyDescent="0.3">
      <c r="A1576" s="89" t="s">
        <v>38</v>
      </c>
      <c r="B1576" s="89" t="s">
        <v>212</v>
      </c>
      <c r="C1576" s="89" t="s">
        <v>2728</v>
      </c>
      <c r="D1576" s="89" t="s">
        <v>2337</v>
      </c>
      <c r="E1576" s="89">
        <v>1.7999999999999999E-2</v>
      </c>
      <c r="F1576" s="89">
        <v>1.09780810631578E-4</v>
      </c>
      <c r="G1576" s="89">
        <v>50000</v>
      </c>
    </row>
    <row r="1577" spans="1:7" x14ac:dyDescent="0.3">
      <c r="A1577" s="89" t="s">
        <v>38</v>
      </c>
      <c r="B1577" s="89" t="s">
        <v>237</v>
      </c>
      <c r="C1577" s="89" t="s">
        <v>2494</v>
      </c>
      <c r="D1577" s="89" t="s">
        <v>2337</v>
      </c>
      <c r="E1577" s="89">
        <v>1.7999999999999999E-2</v>
      </c>
      <c r="F1577" s="89">
        <v>7.3574737379073504E-6</v>
      </c>
      <c r="G1577" s="89">
        <v>50000</v>
      </c>
    </row>
    <row r="1578" spans="1:7" x14ac:dyDescent="0.3">
      <c r="A1578" s="89" t="s">
        <v>38</v>
      </c>
      <c r="B1578" s="89" t="s">
        <v>1954</v>
      </c>
      <c r="C1578" s="89" t="s">
        <v>2432</v>
      </c>
      <c r="D1578" s="89" t="s">
        <v>2337</v>
      </c>
      <c r="E1578" s="89">
        <v>1.7999999999999999E-2</v>
      </c>
      <c r="F1578" s="89">
        <v>3.56161590878794E-3</v>
      </c>
      <c r="G1578" s="89">
        <v>50000</v>
      </c>
    </row>
    <row r="1579" spans="1:7" x14ac:dyDescent="0.3">
      <c r="A1579" s="89" t="s">
        <v>38</v>
      </c>
      <c r="B1579" s="89" t="s">
        <v>305</v>
      </c>
      <c r="C1579" s="89" t="s">
        <v>2608</v>
      </c>
      <c r="D1579" s="89" t="s">
        <v>2337</v>
      </c>
      <c r="E1579" s="89">
        <v>1.7999999999999999E-2</v>
      </c>
      <c r="F1579" s="89">
        <v>5.5335789768818199E-5</v>
      </c>
      <c r="G1579" s="89">
        <v>50000</v>
      </c>
    </row>
    <row r="1580" spans="1:7" x14ac:dyDescent="0.3">
      <c r="A1580" s="89" t="s">
        <v>38</v>
      </c>
      <c r="B1580" s="89" t="s">
        <v>305</v>
      </c>
      <c r="C1580" s="89" t="s">
        <v>2628</v>
      </c>
      <c r="D1580" s="89" t="s">
        <v>2337</v>
      </c>
      <c r="E1580" s="89">
        <v>1.7999999999999999E-2</v>
      </c>
      <c r="F1580" s="89">
        <v>1.3015395610792001E-4</v>
      </c>
      <c r="G1580" s="89">
        <v>50000</v>
      </c>
    </row>
    <row r="1581" spans="1:7" x14ac:dyDescent="0.3">
      <c r="A1581" s="89" t="s">
        <v>38</v>
      </c>
      <c r="B1581" s="89" t="s">
        <v>317</v>
      </c>
      <c r="C1581" s="89" t="s">
        <v>2467</v>
      </c>
      <c r="D1581" s="89" t="s">
        <v>2337</v>
      </c>
      <c r="E1581" s="89">
        <v>1.7999999999999999E-2</v>
      </c>
      <c r="F1581" s="89">
        <v>1.8826254330125999E-3</v>
      </c>
      <c r="G1581" s="89">
        <v>50000</v>
      </c>
    </row>
    <row r="1582" spans="1:7" x14ac:dyDescent="0.3">
      <c r="A1582" s="89" t="s">
        <v>38</v>
      </c>
      <c r="B1582" s="89" t="s">
        <v>112</v>
      </c>
      <c r="C1582" s="89" t="s">
        <v>2560</v>
      </c>
      <c r="D1582" s="89" t="s">
        <v>2337</v>
      </c>
      <c r="E1582" s="89">
        <v>1.7999999999999999E-2</v>
      </c>
      <c r="F1582" s="89">
        <v>4.7613295430340701E-4</v>
      </c>
      <c r="G1582" s="89">
        <v>50000</v>
      </c>
    </row>
    <row r="1583" spans="1:7" x14ac:dyDescent="0.3">
      <c r="A1583" s="89" t="s">
        <v>38</v>
      </c>
      <c r="B1583" s="89" t="s">
        <v>143</v>
      </c>
      <c r="C1583" s="89" t="s">
        <v>2623</v>
      </c>
      <c r="D1583" s="89" t="s">
        <v>2337</v>
      </c>
      <c r="E1583" s="89">
        <v>1.7999999999999999E-2</v>
      </c>
      <c r="F1583" s="89">
        <v>5.2837098766250995E-4</v>
      </c>
      <c r="G1583" s="89">
        <v>50000</v>
      </c>
    </row>
    <row r="1584" spans="1:7" x14ac:dyDescent="0.3">
      <c r="A1584" s="89" t="s">
        <v>38</v>
      </c>
      <c r="B1584" s="89" t="s">
        <v>182</v>
      </c>
      <c r="C1584" s="89" t="s">
        <v>2657</v>
      </c>
      <c r="D1584" s="89" t="s">
        <v>2337</v>
      </c>
      <c r="E1584" s="89">
        <v>1.7999999999999999E-2</v>
      </c>
      <c r="F1584" s="89">
        <v>1.6978075451739699E-3</v>
      </c>
      <c r="G1584" s="89">
        <v>50000</v>
      </c>
    </row>
    <row r="1585" spans="1:7" x14ac:dyDescent="0.3">
      <c r="A1585" s="89" t="s">
        <v>38</v>
      </c>
      <c r="B1585" s="89" t="s">
        <v>182</v>
      </c>
      <c r="C1585" s="89" t="s">
        <v>2723</v>
      </c>
      <c r="D1585" s="89" t="s">
        <v>2337</v>
      </c>
      <c r="E1585" s="89">
        <v>1.7999999999999999E-2</v>
      </c>
      <c r="F1585" s="89">
        <v>1.11073088002637E-3</v>
      </c>
      <c r="G1585" s="89">
        <v>50000</v>
      </c>
    </row>
    <row r="1586" spans="1:7" x14ac:dyDescent="0.3">
      <c r="A1586" s="89" t="s">
        <v>38</v>
      </c>
      <c r="B1586" s="89" t="s">
        <v>305</v>
      </c>
      <c r="C1586" s="89" t="s">
        <v>2485</v>
      </c>
      <c r="D1586" s="89" t="s">
        <v>2337</v>
      </c>
      <c r="E1586" s="89">
        <v>1.7999999999999999E-2</v>
      </c>
      <c r="F1586" s="89">
        <v>5.6292858244814398E-5</v>
      </c>
      <c r="G1586" s="89">
        <v>50000</v>
      </c>
    </row>
    <row r="1587" spans="1:7" x14ac:dyDescent="0.3">
      <c r="A1587" s="89" t="s">
        <v>38</v>
      </c>
      <c r="B1587" s="89" t="s">
        <v>305</v>
      </c>
      <c r="C1587" s="89" t="s">
        <v>2743</v>
      </c>
      <c r="D1587" s="89" t="s">
        <v>2337</v>
      </c>
      <c r="E1587" s="89">
        <v>1.7999999999999999E-2</v>
      </c>
      <c r="F1587" s="89">
        <v>2.3017768305896098E-3</v>
      </c>
      <c r="G1587" s="89">
        <v>50000</v>
      </c>
    </row>
    <row r="1588" spans="1:7" x14ac:dyDescent="0.3">
      <c r="A1588" s="89" t="s">
        <v>38</v>
      </c>
      <c r="B1588" s="89" t="s">
        <v>305</v>
      </c>
      <c r="C1588" s="89" t="s">
        <v>2667</v>
      </c>
      <c r="D1588" s="89" t="s">
        <v>2337</v>
      </c>
      <c r="E1588" s="89">
        <v>1.7999999999999999E-2</v>
      </c>
      <c r="F1588" s="89">
        <v>2.0093832202501299E-2</v>
      </c>
      <c r="G1588" s="89">
        <v>50000</v>
      </c>
    </row>
    <row r="1589" spans="1:7" x14ac:dyDescent="0.3">
      <c r="A1589" s="89" t="s">
        <v>38</v>
      </c>
      <c r="B1589" s="89" t="s">
        <v>69</v>
      </c>
      <c r="C1589" s="89" t="s">
        <v>2674</v>
      </c>
      <c r="D1589" s="89" t="s">
        <v>2329</v>
      </c>
      <c r="E1589" s="89">
        <v>1.7999999999999999E-2</v>
      </c>
      <c r="F1589" s="89">
        <v>0</v>
      </c>
      <c r="G1589" s="89">
        <v>50000</v>
      </c>
    </row>
    <row r="1590" spans="1:7" x14ac:dyDescent="0.3">
      <c r="A1590" s="89" t="s">
        <v>38</v>
      </c>
      <c r="B1590" s="89" t="s">
        <v>72</v>
      </c>
      <c r="C1590" s="89" t="s">
        <v>2712</v>
      </c>
      <c r="D1590" s="89" t="s">
        <v>2329</v>
      </c>
      <c r="E1590" s="89">
        <v>1.7999999999999999E-2</v>
      </c>
      <c r="F1590" s="89">
        <v>4.6700000762939398E-2</v>
      </c>
      <c r="G1590" s="89">
        <v>50000</v>
      </c>
    </row>
    <row r="1591" spans="1:7" x14ac:dyDescent="0.3">
      <c r="A1591" s="89" t="s">
        <v>38</v>
      </c>
      <c r="B1591" s="89" t="s">
        <v>143</v>
      </c>
      <c r="C1591" s="89" t="s">
        <v>2665</v>
      </c>
      <c r="D1591" s="89" t="s">
        <v>2329</v>
      </c>
      <c r="E1591" s="89">
        <v>1.7999999999999999E-2</v>
      </c>
      <c r="F1591" s="89">
        <v>1.9999999494757501E-4</v>
      </c>
      <c r="G1591" s="89">
        <v>50000</v>
      </c>
    </row>
    <row r="1592" spans="1:7" x14ac:dyDescent="0.3">
      <c r="A1592" s="89" t="s">
        <v>38</v>
      </c>
      <c r="B1592" s="89" t="s">
        <v>305</v>
      </c>
      <c r="C1592" s="89" t="s">
        <v>2693</v>
      </c>
      <c r="D1592" s="89" t="s">
        <v>2329</v>
      </c>
      <c r="E1592" s="89">
        <v>1.7999999999999999E-2</v>
      </c>
      <c r="F1592" s="89">
        <v>0</v>
      </c>
      <c r="G1592" s="89">
        <v>50000</v>
      </c>
    </row>
    <row r="1593" spans="1:7" x14ac:dyDescent="0.3">
      <c r="A1593" s="89" t="s">
        <v>38</v>
      </c>
      <c r="B1593" s="89" t="s">
        <v>317</v>
      </c>
      <c r="C1593" s="89" t="s">
        <v>2567</v>
      </c>
      <c r="D1593" s="89" t="s">
        <v>2329</v>
      </c>
      <c r="E1593" s="89">
        <v>1.7999999999999999E-2</v>
      </c>
      <c r="F1593" s="89">
        <v>9.9999997473787503E-5</v>
      </c>
      <c r="G1593" s="89">
        <v>50000</v>
      </c>
    </row>
    <row r="1594" spans="1:7" x14ac:dyDescent="0.3">
      <c r="A1594" s="89" t="s">
        <v>38</v>
      </c>
      <c r="B1594" s="89" t="s">
        <v>112</v>
      </c>
      <c r="C1594" s="89" t="s">
        <v>2455</v>
      </c>
      <c r="D1594" s="89" t="s">
        <v>2329</v>
      </c>
      <c r="E1594" s="89">
        <v>1.7999999999999999E-2</v>
      </c>
      <c r="F1594" s="89">
        <v>2.9797452767454799E-4</v>
      </c>
      <c r="G1594" s="89">
        <v>50000</v>
      </c>
    </row>
    <row r="1595" spans="1:7" x14ac:dyDescent="0.3">
      <c r="A1595" s="89" t="s">
        <v>38</v>
      </c>
      <c r="B1595" s="89" t="s">
        <v>112</v>
      </c>
      <c r="C1595" s="89" t="s">
        <v>2622</v>
      </c>
      <c r="D1595" s="89" t="s">
        <v>2329</v>
      </c>
      <c r="E1595" s="89">
        <v>1.7999999999999999E-2</v>
      </c>
      <c r="F1595" s="89">
        <v>2.9249029380875701E-4</v>
      </c>
      <c r="G1595" s="89">
        <v>50000</v>
      </c>
    </row>
    <row r="1596" spans="1:7" x14ac:dyDescent="0.3">
      <c r="A1596" s="89" t="s">
        <v>38</v>
      </c>
      <c r="B1596" s="89" t="s">
        <v>112</v>
      </c>
      <c r="C1596" s="89" t="s">
        <v>2744</v>
      </c>
      <c r="D1596" s="89" t="s">
        <v>2329</v>
      </c>
      <c r="E1596" s="89">
        <v>1.7999999999999999E-2</v>
      </c>
      <c r="F1596" s="89">
        <v>1.14919521574364E-4</v>
      </c>
      <c r="G1596" s="89">
        <v>50000</v>
      </c>
    </row>
    <row r="1597" spans="1:7" x14ac:dyDescent="0.3">
      <c r="A1597" s="89" t="s">
        <v>38</v>
      </c>
      <c r="B1597" s="89" t="s">
        <v>143</v>
      </c>
      <c r="C1597" s="89" t="s">
        <v>2649</v>
      </c>
      <c r="D1597" s="89" t="s">
        <v>2329</v>
      </c>
      <c r="E1597" s="89">
        <v>1.7999999999999999E-2</v>
      </c>
      <c r="F1597" s="89">
        <v>2.0884557767036701E-4</v>
      </c>
      <c r="G1597" s="89">
        <v>50000</v>
      </c>
    </row>
    <row r="1598" spans="1:7" x14ac:dyDescent="0.3">
      <c r="A1598" s="89" t="s">
        <v>38</v>
      </c>
      <c r="B1598" s="89" t="s">
        <v>212</v>
      </c>
      <c r="C1598" s="89" t="s">
        <v>2728</v>
      </c>
      <c r="D1598" s="89" t="s">
        <v>2329</v>
      </c>
      <c r="E1598" s="89">
        <v>1.7999999999999999E-2</v>
      </c>
      <c r="F1598" s="89">
        <v>3.0219097891462602E-6</v>
      </c>
      <c r="G1598" s="89">
        <v>50000</v>
      </c>
    </row>
    <row r="1599" spans="1:7" x14ac:dyDescent="0.3">
      <c r="A1599" s="89" t="s">
        <v>38</v>
      </c>
      <c r="B1599" s="89" t="s">
        <v>237</v>
      </c>
      <c r="C1599" s="89" t="s">
        <v>2745</v>
      </c>
      <c r="D1599" s="89" t="s">
        <v>2329</v>
      </c>
      <c r="E1599" s="89">
        <v>1.7999999999999999E-2</v>
      </c>
      <c r="F1599" s="89">
        <v>1.06020644546779E-5</v>
      </c>
      <c r="G1599" s="89">
        <v>50000</v>
      </c>
    </row>
    <row r="1600" spans="1:7" x14ac:dyDescent="0.3">
      <c r="A1600" s="89" t="s">
        <v>38</v>
      </c>
      <c r="B1600" s="89" t="s">
        <v>317</v>
      </c>
      <c r="C1600" s="89" t="s">
        <v>2736</v>
      </c>
      <c r="D1600" s="89" t="s">
        <v>2329</v>
      </c>
      <c r="E1600" s="89">
        <v>1.7999999999999999E-2</v>
      </c>
      <c r="F1600" s="89">
        <v>1.0987840519130801E-5</v>
      </c>
      <c r="G1600" s="89">
        <v>50000</v>
      </c>
    </row>
    <row r="1601" spans="1:7" x14ac:dyDescent="0.3">
      <c r="A1601" s="89" t="s">
        <v>38</v>
      </c>
      <c r="B1601" s="89" t="s">
        <v>94</v>
      </c>
      <c r="C1601" s="89" t="s">
        <v>2746</v>
      </c>
      <c r="D1601" s="89" t="s">
        <v>2329</v>
      </c>
      <c r="E1601" s="89">
        <v>1.7999999999999999E-2</v>
      </c>
      <c r="F1601" s="89">
        <v>3.1467917707088801E-4</v>
      </c>
      <c r="G1601" s="89">
        <v>50000</v>
      </c>
    </row>
    <row r="1602" spans="1:7" x14ac:dyDescent="0.3">
      <c r="A1602" s="89" t="s">
        <v>38</v>
      </c>
      <c r="B1602" s="89" t="s">
        <v>112</v>
      </c>
      <c r="C1602" s="89" t="s">
        <v>2730</v>
      </c>
      <c r="D1602" s="89" t="s">
        <v>2329</v>
      </c>
      <c r="E1602" s="89">
        <v>1.7999999999999999E-2</v>
      </c>
      <c r="F1602" s="89">
        <v>3.8453744897301399E-5</v>
      </c>
      <c r="G1602" s="89">
        <v>50000</v>
      </c>
    </row>
    <row r="1603" spans="1:7" x14ac:dyDescent="0.3">
      <c r="A1603" s="89" t="s">
        <v>38</v>
      </c>
      <c r="B1603" s="89" t="s">
        <v>114</v>
      </c>
      <c r="C1603" s="89" t="s">
        <v>2573</v>
      </c>
      <c r="D1603" s="89" t="s">
        <v>2329</v>
      </c>
      <c r="E1603" s="89">
        <v>1.7999999999999999E-2</v>
      </c>
      <c r="F1603" s="89">
        <v>5.0477190529310597E-3</v>
      </c>
      <c r="G1603" s="89">
        <v>50000</v>
      </c>
    </row>
    <row r="1604" spans="1:7" x14ac:dyDescent="0.3">
      <c r="A1604" s="89" t="s">
        <v>38</v>
      </c>
      <c r="B1604" s="89" t="s">
        <v>143</v>
      </c>
      <c r="C1604" s="89" t="s">
        <v>2636</v>
      </c>
      <c r="D1604" s="89" t="s">
        <v>2329</v>
      </c>
      <c r="E1604" s="89">
        <v>1.7999999999999999E-2</v>
      </c>
      <c r="F1604" s="89">
        <v>3.6756704494376899E-4</v>
      </c>
      <c r="G1604" s="89">
        <v>50000</v>
      </c>
    </row>
    <row r="1605" spans="1:7" x14ac:dyDescent="0.3">
      <c r="A1605" s="89" t="s">
        <v>38</v>
      </c>
      <c r="B1605" s="89" t="s">
        <v>182</v>
      </c>
      <c r="C1605" s="89" t="s">
        <v>2657</v>
      </c>
      <c r="D1605" s="89" t="s">
        <v>2329</v>
      </c>
      <c r="E1605" s="89">
        <v>1.7999999999999999E-2</v>
      </c>
      <c r="F1605" s="89">
        <v>1.1739828179557E-3</v>
      </c>
      <c r="G1605" s="89">
        <v>50000</v>
      </c>
    </row>
    <row r="1606" spans="1:7" x14ac:dyDescent="0.3">
      <c r="A1606" s="89" t="s">
        <v>38</v>
      </c>
      <c r="B1606" s="89" t="s">
        <v>237</v>
      </c>
      <c r="C1606" s="89" t="s">
        <v>2672</v>
      </c>
      <c r="D1606" s="89" t="s">
        <v>2329</v>
      </c>
      <c r="E1606" s="89">
        <v>1.7999999999999999E-2</v>
      </c>
      <c r="F1606" s="89">
        <v>2.8851394867761901E-6</v>
      </c>
      <c r="G1606" s="89">
        <v>50000</v>
      </c>
    </row>
    <row r="1607" spans="1:7" x14ac:dyDescent="0.3">
      <c r="A1607" s="89" t="s">
        <v>38</v>
      </c>
      <c r="B1607" s="89" t="s">
        <v>305</v>
      </c>
      <c r="C1607" s="89" t="s">
        <v>2572</v>
      </c>
      <c r="D1607" s="89" t="s">
        <v>2329</v>
      </c>
      <c r="E1607" s="89">
        <v>1.7999999999999999E-2</v>
      </c>
      <c r="F1607" s="89">
        <v>5.7255562036901998E-3</v>
      </c>
      <c r="G1607" s="89">
        <v>50000</v>
      </c>
    </row>
    <row r="1608" spans="1:7" x14ac:dyDescent="0.3">
      <c r="A1608" s="89" t="s">
        <v>38</v>
      </c>
      <c r="B1608" s="89" t="s">
        <v>72</v>
      </c>
      <c r="C1608" s="89" t="s">
        <v>2704</v>
      </c>
      <c r="D1608" s="89" t="s">
        <v>2335</v>
      </c>
      <c r="E1608" s="89">
        <v>1.7999999999999999E-2</v>
      </c>
      <c r="F1608" s="89">
        <v>1.0900000110268499E-2</v>
      </c>
      <c r="G1608" s="89">
        <v>50000</v>
      </c>
    </row>
    <row r="1609" spans="1:7" x14ac:dyDescent="0.3">
      <c r="A1609" s="89" t="s">
        <v>38</v>
      </c>
      <c r="B1609" s="89" t="s">
        <v>112</v>
      </c>
      <c r="C1609" s="89" t="s">
        <v>2588</v>
      </c>
      <c r="D1609" s="89" t="s">
        <v>2335</v>
      </c>
      <c r="E1609" s="89">
        <v>1.7999999999999999E-2</v>
      </c>
      <c r="F1609" s="89">
        <v>8.9999998454004504E-4</v>
      </c>
      <c r="G1609" s="89">
        <v>50000</v>
      </c>
    </row>
    <row r="1610" spans="1:7" x14ac:dyDescent="0.3">
      <c r="A1610" s="89" t="s">
        <v>38</v>
      </c>
      <c r="B1610" s="89" t="s">
        <v>112</v>
      </c>
      <c r="C1610" s="89" t="s">
        <v>2638</v>
      </c>
      <c r="D1610" s="89" t="s">
        <v>2335</v>
      </c>
      <c r="E1610" s="89">
        <v>1.7999999999999999E-2</v>
      </c>
      <c r="F1610" s="89">
        <v>2.4000001139938801E-3</v>
      </c>
      <c r="G1610" s="89">
        <v>50000</v>
      </c>
    </row>
    <row r="1611" spans="1:7" x14ac:dyDescent="0.3">
      <c r="A1611" s="89" t="s">
        <v>38</v>
      </c>
      <c r="B1611" s="89" t="s">
        <v>112</v>
      </c>
      <c r="C1611" s="89" t="s">
        <v>2575</v>
      </c>
      <c r="D1611" s="89" t="s">
        <v>2335</v>
      </c>
      <c r="E1611" s="89">
        <v>1.7999999999999999E-2</v>
      </c>
      <c r="F1611" s="89">
        <v>1.2500000186264499E-2</v>
      </c>
      <c r="G1611" s="89">
        <v>50000</v>
      </c>
    </row>
    <row r="1612" spans="1:7" x14ac:dyDescent="0.3">
      <c r="A1612" s="89" t="s">
        <v>38</v>
      </c>
      <c r="B1612" s="89" t="s">
        <v>143</v>
      </c>
      <c r="C1612" s="89" t="s">
        <v>2559</v>
      </c>
      <c r="D1612" s="89" t="s">
        <v>2335</v>
      </c>
      <c r="E1612" s="89">
        <v>1.7999999999999999E-2</v>
      </c>
      <c r="F1612" s="89">
        <v>2.0999999251216598E-3</v>
      </c>
      <c r="G1612" s="89">
        <v>50000</v>
      </c>
    </row>
    <row r="1613" spans="1:7" x14ac:dyDescent="0.3">
      <c r="A1613" s="89" t="s">
        <v>38</v>
      </c>
      <c r="B1613" s="89" t="s">
        <v>212</v>
      </c>
      <c r="C1613" s="89" t="s">
        <v>2669</v>
      </c>
      <c r="D1613" s="89" t="s">
        <v>2335</v>
      </c>
      <c r="E1613" s="89">
        <v>1.7999999999999999E-2</v>
      </c>
      <c r="F1613" s="89">
        <v>1.50000001303851E-3</v>
      </c>
      <c r="G1613" s="89">
        <v>50000</v>
      </c>
    </row>
    <row r="1614" spans="1:7" x14ac:dyDescent="0.3">
      <c r="A1614" s="89" t="s">
        <v>38</v>
      </c>
      <c r="B1614" s="89" t="s">
        <v>237</v>
      </c>
      <c r="C1614" s="89" t="s">
        <v>2617</v>
      </c>
      <c r="D1614" s="89" t="s">
        <v>2335</v>
      </c>
      <c r="E1614" s="89">
        <v>1.7999999999999999E-2</v>
      </c>
      <c r="F1614" s="89">
        <v>1.700000022538E-3</v>
      </c>
      <c r="G1614" s="89">
        <v>50000</v>
      </c>
    </row>
    <row r="1615" spans="1:7" x14ac:dyDescent="0.3">
      <c r="A1615" s="89" t="s">
        <v>38</v>
      </c>
      <c r="B1615" s="89" t="s">
        <v>237</v>
      </c>
      <c r="C1615" s="89" t="s">
        <v>2696</v>
      </c>
      <c r="D1615" s="89" t="s">
        <v>2335</v>
      </c>
      <c r="E1615" s="89">
        <v>1.7999999999999999E-2</v>
      </c>
      <c r="F1615" s="89">
        <v>1.00000004749745E-3</v>
      </c>
      <c r="G1615" s="89">
        <v>50000</v>
      </c>
    </row>
    <row r="1616" spans="1:7" x14ac:dyDescent="0.3">
      <c r="A1616" s="89" t="s">
        <v>38</v>
      </c>
      <c r="B1616" s="89" t="s">
        <v>237</v>
      </c>
      <c r="C1616" s="89" t="s">
        <v>2685</v>
      </c>
      <c r="D1616" s="89" t="s">
        <v>2335</v>
      </c>
      <c r="E1616" s="89">
        <v>1.7999999999999999E-2</v>
      </c>
      <c r="F1616" s="89">
        <v>8.9999998454004504E-4</v>
      </c>
      <c r="G1616" s="89">
        <v>50000</v>
      </c>
    </row>
    <row r="1617" spans="1:7" x14ac:dyDescent="0.3">
      <c r="A1617" s="89" t="s">
        <v>38</v>
      </c>
      <c r="B1617" s="89" t="s">
        <v>1954</v>
      </c>
      <c r="C1617" s="89" t="s">
        <v>2479</v>
      </c>
      <c r="D1617" s="89" t="s">
        <v>2335</v>
      </c>
      <c r="E1617" s="89">
        <v>1.7999999999999999E-2</v>
      </c>
      <c r="F1617" s="89">
        <v>1.11999996006488E-2</v>
      </c>
      <c r="G1617" s="89">
        <v>50000</v>
      </c>
    </row>
    <row r="1618" spans="1:7" x14ac:dyDescent="0.3">
      <c r="A1618" s="89" t="s">
        <v>38</v>
      </c>
      <c r="B1618" s="89" t="s">
        <v>305</v>
      </c>
      <c r="C1618" s="89" t="s">
        <v>2641</v>
      </c>
      <c r="D1618" s="89" t="s">
        <v>2335</v>
      </c>
      <c r="E1618" s="89">
        <v>1.7999999999999999E-2</v>
      </c>
      <c r="F1618" s="89">
        <v>0</v>
      </c>
      <c r="G1618" s="89">
        <v>50000</v>
      </c>
    </row>
    <row r="1619" spans="1:7" x14ac:dyDescent="0.3">
      <c r="A1619" s="89" t="s">
        <v>38</v>
      </c>
      <c r="B1619" s="89" t="s">
        <v>317</v>
      </c>
      <c r="C1619" s="89" t="s">
        <v>2515</v>
      </c>
      <c r="D1619" s="89" t="s">
        <v>2335</v>
      </c>
      <c r="E1619" s="89">
        <v>1.7999999999999999E-2</v>
      </c>
      <c r="F1619" s="89">
        <v>2.1999999880790702E-3</v>
      </c>
      <c r="G1619" s="89">
        <v>50000</v>
      </c>
    </row>
    <row r="1620" spans="1:7" x14ac:dyDescent="0.3">
      <c r="A1620" s="89" t="s">
        <v>38</v>
      </c>
      <c r="B1620" s="89" t="s">
        <v>72</v>
      </c>
      <c r="C1620" s="89" t="s">
        <v>2658</v>
      </c>
      <c r="D1620" s="89" t="s">
        <v>2335</v>
      </c>
      <c r="E1620" s="89">
        <v>1.7999999999999999E-2</v>
      </c>
      <c r="F1620" s="89">
        <v>2.00705910946319E-4</v>
      </c>
      <c r="G1620" s="89">
        <v>50000</v>
      </c>
    </row>
    <row r="1621" spans="1:7" x14ac:dyDescent="0.3">
      <c r="A1621" s="89" t="s">
        <v>38</v>
      </c>
      <c r="B1621" s="89" t="s">
        <v>72</v>
      </c>
      <c r="C1621" s="89" t="s">
        <v>2740</v>
      </c>
      <c r="D1621" s="89" t="s">
        <v>2335</v>
      </c>
      <c r="E1621" s="89">
        <v>1.7999999999999999E-2</v>
      </c>
      <c r="F1621" s="89">
        <v>3.2455553237672298E-3</v>
      </c>
      <c r="G1621" s="89">
        <v>50000</v>
      </c>
    </row>
    <row r="1622" spans="1:7" x14ac:dyDescent="0.3">
      <c r="A1622" s="89" t="s">
        <v>38</v>
      </c>
      <c r="B1622" s="89" t="s">
        <v>143</v>
      </c>
      <c r="C1622" s="89" t="s">
        <v>2566</v>
      </c>
      <c r="D1622" s="89" t="s">
        <v>2335</v>
      </c>
      <c r="E1622" s="89">
        <v>1.7999999999999999E-2</v>
      </c>
      <c r="F1622" s="89">
        <v>3.50757543829772E-4</v>
      </c>
      <c r="G1622" s="89">
        <v>50000</v>
      </c>
    </row>
    <row r="1623" spans="1:7" x14ac:dyDescent="0.3">
      <c r="A1623" s="89" t="s">
        <v>38</v>
      </c>
      <c r="B1623" s="89" t="s">
        <v>1954</v>
      </c>
      <c r="C1623" s="89" t="s">
        <v>2747</v>
      </c>
      <c r="D1623" s="89" t="s">
        <v>2335</v>
      </c>
      <c r="E1623" s="89">
        <v>1.7999999999999999E-2</v>
      </c>
      <c r="F1623" s="89">
        <v>1.13869690091781E-2</v>
      </c>
      <c r="G1623" s="89">
        <v>50000</v>
      </c>
    </row>
    <row r="1624" spans="1:7" x14ac:dyDescent="0.3">
      <c r="A1624" s="89" t="s">
        <v>38</v>
      </c>
      <c r="B1624" s="89" t="s">
        <v>305</v>
      </c>
      <c r="C1624" s="89" t="s">
        <v>2748</v>
      </c>
      <c r="D1624" s="89" t="s">
        <v>2335</v>
      </c>
      <c r="E1624" s="89">
        <v>1.7999999999999999E-2</v>
      </c>
      <c r="F1624" s="89">
        <v>1.1259651583247101E-2</v>
      </c>
      <c r="G1624" s="89">
        <v>50000</v>
      </c>
    </row>
    <row r="1625" spans="1:7" x14ac:dyDescent="0.3">
      <c r="A1625" s="89" t="s">
        <v>38</v>
      </c>
      <c r="B1625" s="89" t="s">
        <v>317</v>
      </c>
      <c r="C1625" s="89" t="s">
        <v>2687</v>
      </c>
      <c r="D1625" s="89" t="s">
        <v>2335</v>
      </c>
      <c r="E1625" s="89">
        <v>1.7999999999999999E-2</v>
      </c>
      <c r="F1625" s="89">
        <v>1.0100464080920199E-3</v>
      </c>
      <c r="G1625" s="89">
        <v>50000</v>
      </c>
    </row>
    <row r="1626" spans="1:7" x14ac:dyDescent="0.3">
      <c r="A1626" s="89" t="s">
        <v>38</v>
      </c>
      <c r="B1626" s="89" t="s">
        <v>114</v>
      </c>
      <c r="C1626" s="89" t="s">
        <v>2718</v>
      </c>
      <c r="D1626" s="89" t="s">
        <v>2335</v>
      </c>
      <c r="E1626" s="89">
        <v>1.7999999999999999E-2</v>
      </c>
      <c r="F1626" s="89">
        <v>1.1632422570847E-4</v>
      </c>
      <c r="G1626" s="89">
        <v>50000</v>
      </c>
    </row>
    <row r="1627" spans="1:7" x14ac:dyDescent="0.3">
      <c r="A1627" s="89" t="s">
        <v>38</v>
      </c>
      <c r="B1627" s="89" t="s">
        <v>143</v>
      </c>
      <c r="C1627" s="89" t="s">
        <v>2460</v>
      </c>
      <c r="D1627" s="89" t="s">
        <v>2335</v>
      </c>
      <c r="E1627" s="89">
        <v>1.7999999999999999E-2</v>
      </c>
      <c r="F1627" s="89">
        <v>1.0229690215858E-4</v>
      </c>
      <c r="G1627" s="89">
        <v>50000</v>
      </c>
    </row>
    <row r="1628" spans="1:7" x14ac:dyDescent="0.3">
      <c r="A1628" s="89" t="s">
        <v>38</v>
      </c>
      <c r="B1628" s="89" t="s">
        <v>143</v>
      </c>
      <c r="C1628" s="89" t="s">
        <v>2698</v>
      </c>
      <c r="D1628" s="89" t="s">
        <v>2335</v>
      </c>
      <c r="E1628" s="89">
        <v>1.7999999999999999E-2</v>
      </c>
      <c r="F1628" s="89">
        <v>4.3619619777785E-4</v>
      </c>
      <c r="G1628" s="89">
        <v>50000</v>
      </c>
    </row>
    <row r="1629" spans="1:7" x14ac:dyDescent="0.3">
      <c r="A1629" s="89" t="s">
        <v>38</v>
      </c>
      <c r="B1629" s="89" t="s">
        <v>182</v>
      </c>
      <c r="C1629" s="89" t="s">
        <v>2629</v>
      </c>
      <c r="D1629" s="89" t="s">
        <v>2335</v>
      </c>
      <c r="E1629" s="89">
        <v>1.7999999999999999E-2</v>
      </c>
      <c r="F1629" s="89">
        <v>6.0036372174222005E-4</v>
      </c>
      <c r="G1629" s="89">
        <v>50000</v>
      </c>
    </row>
    <row r="1630" spans="1:7" x14ac:dyDescent="0.3">
      <c r="A1630" s="89" t="s">
        <v>38</v>
      </c>
      <c r="B1630" s="89" t="s">
        <v>237</v>
      </c>
      <c r="C1630" s="89" t="s">
        <v>2684</v>
      </c>
      <c r="D1630" s="89" t="s">
        <v>2335</v>
      </c>
      <c r="E1630" s="89">
        <v>1.7999999999999999E-2</v>
      </c>
      <c r="F1630" s="89">
        <v>5.1007410309546499E-5</v>
      </c>
      <c r="G1630" s="89">
        <v>50000</v>
      </c>
    </row>
    <row r="1631" spans="1:7" x14ac:dyDescent="0.3">
      <c r="A1631" s="89" t="s">
        <v>38</v>
      </c>
      <c r="B1631" s="89" t="s">
        <v>237</v>
      </c>
      <c r="C1631" s="89" t="s">
        <v>2318</v>
      </c>
      <c r="D1631" s="89" t="s">
        <v>2335</v>
      </c>
      <c r="E1631" s="89">
        <v>1.7999999999999999E-2</v>
      </c>
      <c r="F1631" s="89">
        <v>1.81015609100551E-3</v>
      </c>
      <c r="G1631" s="89">
        <v>50000</v>
      </c>
    </row>
    <row r="1632" spans="1:7" x14ac:dyDescent="0.3">
      <c r="A1632" s="89" t="s">
        <v>38</v>
      </c>
      <c r="B1632" s="89" t="s">
        <v>305</v>
      </c>
      <c r="C1632" s="89" t="s">
        <v>2608</v>
      </c>
      <c r="D1632" s="89" t="s">
        <v>2335</v>
      </c>
      <c r="E1632" s="89">
        <v>1.7999999999999999E-2</v>
      </c>
      <c r="F1632" s="89">
        <v>9.0945512093286492E-3</v>
      </c>
      <c r="G1632" s="89">
        <v>50000</v>
      </c>
    </row>
    <row r="1633" spans="1:7" x14ac:dyDescent="0.3">
      <c r="A1633" s="89" t="s">
        <v>38</v>
      </c>
      <c r="B1633" s="89" t="s">
        <v>305</v>
      </c>
      <c r="C1633" s="89" t="s">
        <v>2628</v>
      </c>
      <c r="D1633" s="89" t="s">
        <v>2335</v>
      </c>
      <c r="E1633" s="89">
        <v>1.7999999999999999E-2</v>
      </c>
      <c r="F1633" s="89">
        <v>2.4874743539267702E-3</v>
      </c>
      <c r="G1633" s="89">
        <v>50000</v>
      </c>
    </row>
    <row r="1634" spans="1:7" x14ac:dyDescent="0.3">
      <c r="A1634" s="89" t="s">
        <v>38</v>
      </c>
      <c r="B1634" s="89" t="s">
        <v>305</v>
      </c>
      <c r="C1634" s="89" t="s">
        <v>2307</v>
      </c>
      <c r="D1634" s="89" t="s">
        <v>2335</v>
      </c>
      <c r="E1634" s="89">
        <v>1.7999999999999999E-2</v>
      </c>
      <c r="F1634" s="89">
        <v>3.51408782035484E-4</v>
      </c>
      <c r="G1634" s="89">
        <v>50000</v>
      </c>
    </row>
    <row r="1635" spans="1:7" x14ac:dyDescent="0.3">
      <c r="A1635" s="89" t="s">
        <v>38</v>
      </c>
      <c r="B1635" s="89" t="s">
        <v>69</v>
      </c>
      <c r="C1635" s="89" t="s">
        <v>2719</v>
      </c>
      <c r="D1635" s="89" t="s">
        <v>2335</v>
      </c>
      <c r="E1635" s="89">
        <v>1.7999999999999999E-2</v>
      </c>
      <c r="F1635" s="89">
        <v>3.0635608040851202E-4</v>
      </c>
      <c r="G1635" s="89">
        <v>50000</v>
      </c>
    </row>
    <row r="1636" spans="1:7" x14ac:dyDescent="0.3">
      <c r="A1636" s="89" t="s">
        <v>38</v>
      </c>
      <c r="B1636" s="89" t="s">
        <v>72</v>
      </c>
      <c r="C1636" s="89" t="s">
        <v>2521</v>
      </c>
      <c r="D1636" s="89" t="s">
        <v>2335</v>
      </c>
      <c r="E1636" s="89">
        <v>1.7999999999999999E-2</v>
      </c>
      <c r="F1636" s="89">
        <v>2.82927779751964E-3</v>
      </c>
      <c r="G1636" s="89">
        <v>50000</v>
      </c>
    </row>
    <row r="1637" spans="1:7" x14ac:dyDescent="0.3">
      <c r="A1637" s="89" t="s">
        <v>38</v>
      </c>
      <c r="B1637" s="89" t="s">
        <v>72</v>
      </c>
      <c r="C1637" s="89" t="s">
        <v>2613</v>
      </c>
      <c r="D1637" s="89" t="s">
        <v>2335</v>
      </c>
      <c r="E1637" s="89">
        <v>1.7999999999999999E-2</v>
      </c>
      <c r="F1637" s="89">
        <v>2.4775903127186999E-3</v>
      </c>
      <c r="G1637" s="89">
        <v>50000</v>
      </c>
    </row>
    <row r="1638" spans="1:7" x14ac:dyDescent="0.3">
      <c r="A1638" s="89" t="s">
        <v>38</v>
      </c>
      <c r="B1638" s="89" t="s">
        <v>94</v>
      </c>
      <c r="C1638" s="89" t="s">
        <v>2594</v>
      </c>
      <c r="D1638" s="89" t="s">
        <v>2335</v>
      </c>
      <c r="E1638" s="89">
        <v>1.7999999999999999E-2</v>
      </c>
      <c r="F1638" s="89">
        <v>2.12302927330601E-3</v>
      </c>
      <c r="G1638" s="89">
        <v>50000</v>
      </c>
    </row>
    <row r="1639" spans="1:7" x14ac:dyDescent="0.3">
      <c r="A1639" s="89" t="s">
        <v>38</v>
      </c>
      <c r="B1639" s="89" t="s">
        <v>94</v>
      </c>
      <c r="C1639" s="89" t="s">
        <v>2746</v>
      </c>
      <c r="D1639" s="89" t="s">
        <v>2335</v>
      </c>
      <c r="E1639" s="89">
        <v>1.7999999999999999E-2</v>
      </c>
      <c r="F1639" s="89">
        <v>1.0296916350083199E-3</v>
      </c>
      <c r="G1639" s="89">
        <v>50000</v>
      </c>
    </row>
    <row r="1640" spans="1:7" x14ac:dyDescent="0.3">
      <c r="A1640" s="89" t="s">
        <v>38</v>
      </c>
      <c r="B1640" s="89" t="s">
        <v>112</v>
      </c>
      <c r="C1640" s="89" t="s">
        <v>2730</v>
      </c>
      <c r="D1640" s="89" t="s">
        <v>2335</v>
      </c>
      <c r="E1640" s="89">
        <v>1.7999999999999999E-2</v>
      </c>
      <c r="F1640" s="89">
        <v>7.6742796850049898E-5</v>
      </c>
      <c r="G1640" s="89">
        <v>50000</v>
      </c>
    </row>
    <row r="1641" spans="1:7" x14ac:dyDescent="0.3">
      <c r="A1641" s="89" t="s">
        <v>38</v>
      </c>
      <c r="B1641" s="89" t="s">
        <v>305</v>
      </c>
      <c r="C1641" s="89" t="s">
        <v>2743</v>
      </c>
      <c r="D1641" s="89" t="s">
        <v>2335</v>
      </c>
      <c r="E1641" s="89">
        <v>1.7999999999999999E-2</v>
      </c>
      <c r="F1641" s="89">
        <v>1.5336487274412601E-4</v>
      </c>
      <c r="G1641" s="89">
        <v>50000</v>
      </c>
    </row>
    <row r="1642" spans="1:7" x14ac:dyDescent="0.3">
      <c r="A1642" s="89" t="s">
        <v>38</v>
      </c>
      <c r="B1642" s="89" t="s">
        <v>317</v>
      </c>
      <c r="C1642" s="89" t="s">
        <v>2639</v>
      </c>
      <c r="D1642" s="89" t="s">
        <v>2335</v>
      </c>
      <c r="E1642" s="89">
        <v>1.7999999999999999E-2</v>
      </c>
      <c r="F1642" s="89">
        <v>1.2816054009656399E-3</v>
      </c>
      <c r="G1642" s="89">
        <v>50000</v>
      </c>
    </row>
    <row r="1643" spans="1:7" x14ac:dyDescent="0.3">
      <c r="A1643" s="89" t="s">
        <v>38</v>
      </c>
      <c r="B1643" s="89" t="s">
        <v>112</v>
      </c>
      <c r="C1643" s="89" t="s">
        <v>2638</v>
      </c>
      <c r="D1643" s="89" t="s">
        <v>2332</v>
      </c>
      <c r="E1643" s="89">
        <v>1.7999999999999999E-2</v>
      </c>
      <c r="F1643" s="89">
        <v>1.0999999940395301E-3</v>
      </c>
      <c r="G1643" s="89">
        <v>50000</v>
      </c>
    </row>
    <row r="1644" spans="1:7" x14ac:dyDescent="0.3">
      <c r="A1644" s="89" t="s">
        <v>38</v>
      </c>
      <c r="B1644" s="89" t="s">
        <v>114</v>
      </c>
      <c r="C1644" s="89" t="s">
        <v>2738</v>
      </c>
      <c r="D1644" s="89" t="s">
        <v>2332</v>
      </c>
      <c r="E1644" s="89">
        <v>1.7999999999999999E-2</v>
      </c>
      <c r="F1644" s="89">
        <v>0</v>
      </c>
      <c r="G1644" s="89">
        <v>50000</v>
      </c>
    </row>
    <row r="1645" spans="1:7" x14ac:dyDescent="0.3">
      <c r="A1645" s="89" t="s">
        <v>38</v>
      </c>
      <c r="B1645" s="89" t="s">
        <v>143</v>
      </c>
      <c r="C1645" s="89" t="s">
        <v>2713</v>
      </c>
      <c r="D1645" s="89" t="s">
        <v>2332</v>
      </c>
      <c r="E1645" s="89">
        <v>1.7999999999999999E-2</v>
      </c>
      <c r="F1645" s="89">
        <v>5.1750458172414196E-4</v>
      </c>
      <c r="G1645" s="89">
        <v>50000</v>
      </c>
    </row>
    <row r="1646" spans="1:7" x14ac:dyDescent="0.3">
      <c r="A1646" s="89" t="s">
        <v>38</v>
      </c>
      <c r="B1646" s="89" t="s">
        <v>182</v>
      </c>
      <c r="C1646" s="89" t="s">
        <v>2703</v>
      </c>
      <c r="D1646" s="89" t="s">
        <v>2332</v>
      </c>
      <c r="E1646" s="89">
        <v>1.7999999999999999E-2</v>
      </c>
      <c r="F1646" s="89">
        <v>1.53756951463834E-4</v>
      </c>
      <c r="G1646" s="89">
        <v>50000</v>
      </c>
    </row>
    <row r="1647" spans="1:7" x14ac:dyDescent="0.3">
      <c r="A1647" s="89" t="s">
        <v>38</v>
      </c>
      <c r="B1647" s="89" t="s">
        <v>69</v>
      </c>
      <c r="C1647" s="89" t="s">
        <v>2659</v>
      </c>
      <c r="D1647" s="89" t="s">
        <v>2332</v>
      </c>
      <c r="E1647" s="89">
        <v>1.7999999999999999E-2</v>
      </c>
      <c r="F1647" s="89">
        <v>1.1396798476611899E-4</v>
      </c>
      <c r="G1647" s="89">
        <v>50000</v>
      </c>
    </row>
    <row r="1648" spans="1:7" x14ac:dyDescent="0.3">
      <c r="A1648" s="89" t="s">
        <v>38</v>
      </c>
      <c r="B1648" s="89" t="s">
        <v>112</v>
      </c>
      <c r="C1648" s="89" t="s">
        <v>2749</v>
      </c>
      <c r="D1648" s="89" t="s">
        <v>2332</v>
      </c>
      <c r="E1648" s="89">
        <v>1.7999999999999999E-2</v>
      </c>
      <c r="F1648" s="89">
        <v>9.3861704673666195E-4</v>
      </c>
      <c r="G1648" s="89">
        <v>50000</v>
      </c>
    </row>
    <row r="1649" spans="1:7" x14ac:dyDescent="0.3">
      <c r="A1649" s="89" t="s">
        <v>38</v>
      </c>
      <c r="B1649" s="89" t="s">
        <v>114</v>
      </c>
      <c r="C1649" s="89" t="s">
        <v>2644</v>
      </c>
      <c r="D1649" s="89" t="s">
        <v>2332</v>
      </c>
      <c r="E1649" s="89">
        <v>1.7999999999999999E-2</v>
      </c>
      <c r="F1649" s="89">
        <v>6.7540379674229902E-5</v>
      </c>
      <c r="G1649" s="89">
        <v>50000</v>
      </c>
    </row>
    <row r="1650" spans="1:7" x14ac:dyDescent="0.3">
      <c r="A1650" s="89" t="s">
        <v>38</v>
      </c>
      <c r="B1650" s="89" t="s">
        <v>305</v>
      </c>
      <c r="C1650" s="89" t="s">
        <v>2608</v>
      </c>
      <c r="D1650" s="89" t="s">
        <v>2332</v>
      </c>
      <c r="E1650" s="89">
        <v>1.7999999999999999E-2</v>
      </c>
      <c r="F1650" s="89">
        <v>9.0550119449392101E-5</v>
      </c>
      <c r="G1650" s="89">
        <v>50000</v>
      </c>
    </row>
    <row r="1651" spans="1:7" x14ac:dyDescent="0.3">
      <c r="A1651" s="89" t="s">
        <v>38</v>
      </c>
      <c r="B1651" s="89" t="s">
        <v>317</v>
      </c>
      <c r="C1651" s="89" t="s">
        <v>2431</v>
      </c>
      <c r="D1651" s="89" t="s">
        <v>2332</v>
      </c>
      <c r="E1651" s="89">
        <v>1.7999999999999999E-2</v>
      </c>
      <c r="F1651" s="89">
        <v>4.2860047206415902E-3</v>
      </c>
      <c r="G1651" s="89">
        <v>50000</v>
      </c>
    </row>
    <row r="1652" spans="1:7" x14ac:dyDescent="0.3">
      <c r="A1652" s="89" t="s">
        <v>38</v>
      </c>
      <c r="B1652" s="89" t="s">
        <v>69</v>
      </c>
      <c r="C1652" s="89" t="s">
        <v>2750</v>
      </c>
      <c r="D1652" s="89" t="s">
        <v>2332</v>
      </c>
      <c r="E1652" s="89">
        <v>1.7999999999999999E-2</v>
      </c>
      <c r="F1652" s="89">
        <v>7.9989952705832E-5</v>
      </c>
      <c r="G1652" s="89">
        <v>50000</v>
      </c>
    </row>
    <row r="1653" spans="1:7" x14ac:dyDescent="0.3">
      <c r="A1653" s="89" t="s">
        <v>38</v>
      </c>
      <c r="B1653" s="89" t="s">
        <v>69</v>
      </c>
      <c r="C1653" s="89" t="s">
        <v>2645</v>
      </c>
      <c r="D1653" s="89" t="s">
        <v>2332</v>
      </c>
      <c r="E1653" s="89">
        <v>1.7999999999999999E-2</v>
      </c>
      <c r="F1653" s="89">
        <v>8.14177668875985E-4</v>
      </c>
      <c r="G1653" s="89">
        <v>50000</v>
      </c>
    </row>
    <row r="1654" spans="1:7" x14ac:dyDescent="0.3">
      <c r="A1654" s="89" t="s">
        <v>38</v>
      </c>
      <c r="B1654" s="89" t="s">
        <v>72</v>
      </c>
      <c r="C1654" s="89" t="s">
        <v>2613</v>
      </c>
      <c r="D1654" s="89" t="s">
        <v>2332</v>
      </c>
      <c r="E1654" s="89">
        <v>1.7999999999999999E-2</v>
      </c>
      <c r="F1654" s="89">
        <v>1.14709621159535E-2</v>
      </c>
      <c r="G1654" s="89">
        <v>50000</v>
      </c>
    </row>
    <row r="1655" spans="1:7" x14ac:dyDescent="0.3">
      <c r="A1655" s="89" t="s">
        <v>38</v>
      </c>
      <c r="B1655" s="89" t="s">
        <v>72</v>
      </c>
      <c r="C1655" s="89" t="s">
        <v>2729</v>
      </c>
      <c r="D1655" s="89" t="s">
        <v>2332</v>
      </c>
      <c r="E1655" s="89">
        <v>1.7999999999999999E-2</v>
      </c>
      <c r="F1655" s="89">
        <v>1.26313181353048E-3</v>
      </c>
      <c r="G1655" s="89">
        <v>50000</v>
      </c>
    </row>
    <row r="1656" spans="1:7" x14ac:dyDescent="0.3">
      <c r="A1656" s="89" t="s">
        <v>38</v>
      </c>
      <c r="B1656" s="89" t="s">
        <v>112</v>
      </c>
      <c r="C1656" s="89" t="s">
        <v>2730</v>
      </c>
      <c r="D1656" s="89" t="s">
        <v>2332</v>
      </c>
      <c r="E1656" s="89">
        <v>1.7999999999999999E-2</v>
      </c>
      <c r="F1656" s="89">
        <v>3.04895200871359E-4</v>
      </c>
      <c r="G1656" s="89">
        <v>50000</v>
      </c>
    </row>
    <row r="1657" spans="1:7" x14ac:dyDescent="0.3">
      <c r="A1657" s="89" t="s">
        <v>38</v>
      </c>
      <c r="B1657" s="89" t="s">
        <v>112</v>
      </c>
      <c r="C1657" s="89" t="s">
        <v>2609</v>
      </c>
      <c r="D1657" s="89" t="s">
        <v>2332</v>
      </c>
      <c r="E1657" s="89">
        <v>1.7999999999999999E-2</v>
      </c>
      <c r="F1657" s="89">
        <v>6.0822067013799498E-6</v>
      </c>
      <c r="G1657" s="89">
        <v>50000</v>
      </c>
    </row>
    <row r="1658" spans="1:7" x14ac:dyDescent="0.3">
      <c r="A1658" s="89" t="s">
        <v>38</v>
      </c>
      <c r="B1658" s="89" t="s">
        <v>114</v>
      </c>
      <c r="C1658" s="89" t="s">
        <v>2642</v>
      </c>
      <c r="D1658" s="89" t="s">
        <v>2332</v>
      </c>
      <c r="E1658" s="89">
        <v>1.7999999999999999E-2</v>
      </c>
      <c r="F1658" s="89">
        <v>6.7555634755542303E-5</v>
      </c>
      <c r="G1658" s="89">
        <v>50000</v>
      </c>
    </row>
    <row r="1659" spans="1:7" x14ac:dyDescent="0.3">
      <c r="A1659" s="89" t="s">
        <v>38</v>
      </c>
      <c r="B1659" s="89" t="s">
        <v>143</v>
      </c>
      <c r="C1659" s="89" t="s">
        <v>2636</v>
      </c>
      <c r="D1659" s="89" t="s">
        <v>2332</v>
      </c>
      <c r="E1659" s="89">
        <v>1.7999999999999999E-2</v>
      </c>
      <c r="F1659" s="89">
        <v>6.0323811985653697E-3</v>
      </c>
      <c r="G1659" s="89">
        <v>50000</v>
      </c>
    </row>
    <row r="1660" spans="1:7" x14ac:dyDescent="0.3">
      <c r="A1660" s="89" t="s">
        <v>38</v>
      </c>
      <c r="B1660" s="89" t="s">
        <v>182</v>
      </c>
      <c r="C1660" s="89" t="s">
        <v>2647</v>
      </c>
      <c r="D1660" s="89" t="s">
        <v>2332</v>
      </c>
      <c r="E1660" s="89">
        <v>1.7999999999999999E-2</v>
      </c>
      <c r="F1660" s="89">
        <v>9.6918892959122504E-6</v>
      </c>
      <c r="G1660" s="89">
        <v>50000</v>
      </c>
    </row>
    <row r="1661" spans="1:7" x14ac:dyDescent="0.3">
      <c r="A1661" s="89" t="s">
        <v>38</v>
      </c>
      <c r="B1661" s="89" t="s">
        <v>237</v>
      </c>
      <c r="C1661" s="89" t="s">
        <v>2751</v>
      </c>
      <c r="D1661" s="89" t="s">
        <v>2332</v>
      </c>
      <c r="E1661" s="89">
        <v>1.7999999999999999E-2</v>
      </c>
      <c r="F1661" s="89">
        <v>5.1921993319321002E-5</v>
      </c>
      <c r="G1661" s="89">
        <v>50000</v>
      </c>
    </row>
    <row r="1662" spans="1:7" x14ac:dyDescent="0.3">
      <c r="A1662" s="89" t="s">
        <v>38</v>
      </c>
      <c r="B1662" s="89" t="s">
        <v>305</v>
      </c>
      <c r="C1662" s="89" t="s">
        <v>2711</v>
      </c>
      <c r="D1662" s="89" t="s">
        <v>2332</v>
      </c>
      <c r="E1662" s="89">
        <v>1.7999999999999999E-2</v>
      </c>
      <c r="F1662" s="89">
        <v>1.33113908744247E-4</v>
      </c>
      <c r="G1662" s="89">
        <v>50000</v>
      </c>
    </row>
    <row r="1663" spans="1:7" x14ac:dyDescent="0.3">
      <c r="A1663" s="89" t="s">
        <v>38</v>
      </c>
      <c r="B1663" s="89" t="s">
        <v>305</v>
      </c>
      <c r="C1663" s="89" t="s">
        <v>2689</v>
      </c>
      <c r="D1663" s="89" t="s">
        <v>2332</v>
      </c>
      <c r="E1663" s="89">
        <v>1.7999999999999999E-2</v>
      </c>
      <c r="F1663" s="89">
        <v>2.166595898888E-6</v>
      </c>
      <c r="G1663" s="89">
        <v>50000</v>
      </c>
    </row>
    <row r="1664" spans="1:7" x14ac:dyDescent="0.3">
      <c r="A1664" s="89" t="s">
        <v>38</v>
      </c>
      <c r="B1664" s="89" t="s">
        <v>317</v>
      </c>
      <c r="C1664" s="89" t="s">
        <v>2717</v>
      </c>
      <c r="D1664" s="89" t="s">
        <v>2332</v>
      </c>
      <c r="E1664" s="89">
        <v>1.7999999999999999E-2</v>
      </c>
      <c r="F1664" s="89">
        <v>1.51157841229848E-4</v>
      </c>
      <c r="G1664" s="89">
        <v>50000</v>
      </c>
    </row>
    <row r="1665" spans="1:7" x14ac:dyDescent="0.3">
      <c r="A1665" s="89" t="s">
        <v>38</v>
      </c>
      <c r="B1665" s="89" t="s">
        <v>112</v>
      </c>
      <c r="C1665" s="89" t="s">
        <v>2575</v>
      </c>
      <c r="D1665" s="89" t="s">
        <v>2333</v>
      </c>
      <c r="E1665" s="89">
        <v>1.7999999999999999E-2</v>
      </c>
      <c r="F1665" s="89">
        <v>1.9999999494757501E-4</v>
      </c>
      <c r="G1665" s="89">
        <v>50000</v>
      </c>
    </row>
    <row r="1666" spans="1:7" x14ac:dyDescent="0.3">
      <c r="A1666" s="89" t="s">
        <v>38</v>
      </c>
      <c r="B1666" s="89" t="s">
        <v>114</v>
      </c>
      <c r="C1666" s="89" t="s">
        <v>2691</v>
      </c>
      <c r="D1666" s="89" t="s">
        <v>2333</v>
      </c>
      <c r="E1666" s="89">
        <v>1.7999999999999999E-2</v>
      </c>
      <c r="F1666" s="89">
        <v>3.9999998989515001E-4</v>
      </c>
      <c r="G1666" s="89">
        <v>50000</v>
      </c>
    </row>
    <row r="1667" spans="1:7" x14ac:dyDescent="0.3">
      <c r="A1667" s="89" t="s">
        <v>38</v>
      </c>
      <c r="B1667" s="89" t="s">
        <v>143</v>
      </c>
      <c r="C1667" s="89" t="s">
        <v>2559</v>
      </c>
      <c r="D1667" s="89" t="s">
        <v>2333</v>
      </c>
      <c r="E1667" s="89">
        <v>1.7999999999999999E-2</v>
      </c>
      <c r="F1667" s="89">
        <v>2.0999999251216598E-3</v>
      </c>
      <c r="G1667" s="89">
        <v>50000</v>
      </c>
    </row>
    <row r="1668" spans="1:7" x14ac:dyDescent="0.3">
      <c r="A1668" s="89" t="s">
        <v>38</v>
      </c>
      <c r="B1668" s="89" t="s">
        <v>182</v>
      </c>
      <c r="C1668" s="89" t="s">
        <v>2752</v>
      </c>
      <c r="D1668" s="89" t="s">
        <v>2333</v>
      </c>
      <c r="E1668" s="89">
        <v>1.7999999999999999E-2</v>
      </c>
      <c r="F1668" s="89">
        <v>1.7500000074505799E-2</v>
      </c>
      <c r="G1668" s="89">
        <v>50000</v>
      </c>
    </row>
    <row r="1669" spans="1:7" x14ac:dyDescent="0.3">
      <c r="A1669" s="89" t="s">
        <v>38</v>
      </c>
      <c r="B1669" s="89" t="s">
        <v>212</v>
      </c>
      <c r="C1669" s="89" t="s">
        <v>2592</v>
      </c>
      <c r="D1669" s="89" t="s">
        <v>2333</v>
      </c>
      <c r="E1669" s="89">
        <v>1.7999999999999999E-2</v>
      </c>
      <c r="F1669" s="89">
        <v>3.2800000160932499E-2</v>
      </c>
      <c r="G1669" s="89">
        <v>50000</v>
      </c>
    </row>
    <row r="1670" spans="1:7" x14ac:dyDescent="0.3">
      <c r="A1670" s="89" t="s">
        <v>38</v>
      </c>
      <c r="B1670" s="89" t="s">
        <v>237</v>
      </c>
      <c r="C1670" s="89" t="s">
        <v>2617</v>
      </c>
      <c r="D1670" s="89" t="s">
        <v>2333</v>
      </c>
      <c r="E1670" s="89">
        <v>1.7999999999999999E-2</v>
      </c>
      <c r="F1670" s="89">
        <v>2.1999999880790702E-3</v>
      </c>
      <c r="G1670" s="89">
        <v>50000</v>
      </c>
    </row>
    <row r="1671" spans="1:7" x14ac:dyDescent="0.3">
      <c r="A1671" s="89" t="s">
        <v>38</v>
      </c>
      <c r="B1671" s="89" t="s">
        <v>1954</v>
      </c>
      <c r="C1671" s="89" t="s">
        <v>2753</v>
      </c>
      <c r="D1671" s="89" t="s">
        <v>2333</v>
      </c>
      <c r="E1671" s="89">
        <v>1.7999999999999999E-2</v>
      </c>
      <c r="F1671" s="89">
        <v>0.33090001344680697</v>
      </c>
      <c r="G1671" s="89">
        <v>50000</v>
      </c>
    </row>
    <row r="1672" spans="1:7" x14ac:dyDescent="0.3">
      <c r="A1672" s="89" t="s">
        <v>38</v>
      </c>
      <c r="B1672" s="89" t="s">
        <v>1954</v>
      </c>
      <c r="C1672" s="89" t="s">
        <v>2504</v>
      </c>
      <c r="D1672" s="89" t="s">
        <v>2333</v>
      </c>
      <c r="E1672" s="89">
        <v>1.7999999999999999E-2</v>
      </c>
      <c r="F1672" s="89">
        <v>5.2000001072883599E-2</v>
      </c>
      <c r="G1672" s="89">
        <v>50000</v>
      </c>
    </row>
    <row r="1673" spans="1:7" x14ac:dyDescent="0.3">
      <c r="A1673" s="89" t="s">
        <v>38</v>
      </c>
      <c r="B1673" s="89" t="s">
        <v>317</v>
      </c>
      <c r="C1673" s="89" t="s">
        <v>2349</v>
      </c>
      <c r="D1673" s="89" t="s">
        <v>2333</v>
      </c>
      <c r="E1673" s="89">
        <v>1.7999999999999999E-2</v>
      </c>
      <c r="F1673" s="89">
        <v>3.3599998801946598E-2</v>
      </c>
      <c r="G1673" s="89">
        <v>50000</v>
      </c>
    </row>
    <row r="1674" spans="1:7" x14ac:dyDescent="0.3">
      <c r="A1674" s="89" t="s">
        <v>38</v>
      </c>
      <c r="B1674" s="89" t="s">
        <v>317</v>
      </c>
      <c r="C1674" s="89" t="s">
        <v>2502</v>
      </c>
      <c r="D1674" s="89" t="s">
        <v>2333</v>
      </c>
      <c r="E1674" s="89">
        <v>1.7999999999999999E-2</v>
      </c>
      <c r="F1674" s="89">
        <v>2.79999990016222E-3</v>
      </c>
      <c r="G1674" s="89">
        <v>50000</v>
      </c>
    </row>
    <row r="1675" spans="1:7" x14ac:dyDescent="0.3">
      <c r="A1675" s="89" t="s">
        <v>38</v>
      </c>
      <c r="B1675" s="89" t="s">
        <v>317</v>
      </c>
      <c r="C1675" s="89" t="s">
        <v>2515</v>
      </c>
      <c r="D1675" s="89" t="s">
        <v>2333</v>
      </c>
      <c r="E1675" s="89">
        <v>1.7999999999999999E-2</v>
      </c>
      <c r="F1675" s="89">
        <v>1.50000001303851E-3</v>
      </c>
      <c r="G1675" s="89">
        <v>50000</v>
      </c>
    </row>
    <row r="1676" spans="1:7" x14ac:dyDescent="0.3">
      <c r="A1676" s="89" t="s">
        <v>38</v>
      </c>
      <c r="B1676" s="89" t="s">
        <v>112</v>
      </c>
      <c r="C1676" s="89" t="s">
        <v>2298</v>
      </c>
      <c r="D1676" s="89" t="s">
        <v>2333</v>
      </c>
      <c r="E1676" s="89">
        <v>1.7999999999999999E-2</v>
      </c>
      <c r="F1676" s="89">
        <v>2.1326046034030599E-2</v>
      </c>
      <c r="G1676" s="89">
        <v>50000</v>
      </c>
    </row>
    <row r="1677" spans="1:7" x14ac:dyDescent="0.3">
      <c r="A1677" s="89" t="s">
        <v>38</v>
      </c>
      <c r="B1677" s="89" t="s">
        <v>112</v>
      </c>
      <c r="C1677" s="89" t="s">
        <v>2640</v>
      </c>
      <c r="D1677" s="89" t="s">
        <v>2333</v>
      </c>
      <c r="E1677" s="89">
        <v>1.7999999999999999E-2</v>
      </c>
      <c r="F1677" s="89">
        <v>1.2938994944766E-8</v>
      </c>
      <c r="G1677" s="89">
        <v>50000</v>
      </c>
    </row>
    <row r="1678" spans="1:7" x14ac:dyDescent="0.3">
      <c r="A1678" s="89" t="s">
        <v>38</v>
      </c>
      <c r="B1678" s="89" t="s">
        <v>114</v>
      </c>
      <c r="C1678" s="89" t="s">
        <v>2619</v>
      </c>
      <c r="D1678" s="89" t="s">
        <v>2333</v>
      </c>
      <c r="E1678" s="89">
        <v>1.7999999999999999E-2</v>
      </c>
      <c r="F1678" s="89">
        <v>2.10068524729265E-4</v>
      </c>
      <c r="G1678" s="89">
        <v>50000</v>
      </c>
    </row>
    <row r="1679" spans="1:7" x14ac:dyDescent="0.3">
      <c r="A1679" s="89" t="s">
        <v>38</v>
      </c>
      <c r="B1679" s="89" t="s">
        <v>212</v>
      </c>
      <c r="C1679" s="89" t="s">
        <v>2482</v>
      </c>
      <c r="D1679" s="89" t="s">
        <v>2333</v>
      </c>
      <c r="E1679" s="89">
        <v>1.7999999999999999E-2</v>
      </c>
      <c r="F1679" s="89">
        <v>1.70100896276928E-2</v>
      </c>
      <c r="G1679" s="89">
        <v>50000</v>
      </c>
    </row>
    <row r="1680" spans="1:7" x14ac:dyDescent="0.3">
      <c r="A1680" s="89" t="s">
        <v>38</v>
      </c>
      <c r="B1680" s="89" t="s">
        <v>1954</v>
      </c>
      <c r="C1680" s="89" t="s">
        <v>2305</v>
      </c>
      <c r="D1680" s="89" t="s">
        <v>2333</v>
      </c>
      <c r="E1680" s="89">
        <v>1.7999999999999999E-2</v>
      </c>
      <c r="F1680" s="89">
        <v>9.0609205479023208E-3</v>
      </c>
      <c r="G1680" s="89">
        <v>50000</v>
      </c>
    </row>
    <row r="1681" spans="1:7" x14ac:dyDescent="0.3">
      <c r="A1681" s="89" t="s">
        <v>38</v>
      </c>
      <c r="B1681" s="89" t="s">
        <v>1954</v>
      </c>
      <c r="C1681" s="89" t="s">
        <v>2631</v>
      </c>
      <c r="D1681" s="89" t="s">
        <v>2333</v>
      </c>
      <c r="E1681" s="89">
        <v>1.7999999999999999E-2</v>
      </c>
      <c r="F1681" s="89">
        <v>3.5664587562152599E-3</v>
      </c>
      <c r="G1681" s="89">
        <v>50000</v>
      </c>
    </row>
    <row r="1682" spans="1:7" x14ac:dyDescent="0.3">
      <c r="A1682" s="89" t="s">
        <v>38</v>
      </c>
      <c r="B1682" s="89" t="s">
        <v>317</v>
      </c>
      <c r="C1682" s="89" t="s">
        <v>2603</v>
      </c>
      <c r="D1682" s="89" t="s">
        <v>2333</v>
      </c>
      <c r="E1682" s="89">
        <v>1.7999999999999999E-2</v>
      </c>
      <c r="F1682" s="89">
        <v>4.7911795023923903E-3</v>
      </c>
      <c r="G1682" s="89">
        <v>50000</v>
      </c>
    </row>
    <row r="1683" spans="1:7" x14ac:dyDescent="0.3">
      <c r="A1683" s="89" t="s">
        <v>38</v>
      </c>
      <c r="B1683" s="89" t="s">
        <v>317</v>
      </c>
      <c r="C1683" s="89" t="s">
        <v>2533</v>
      </c>
      <c r="D1683" s="89" t="s">
        <v>2333</v>
      </c>
      <c r="E1683" s="89">
        <v>1.7999999999999999E-2</v>
      </c>
      <c r="F1683" s="89">
        <v>2.6331613574986001E-4</v>
      </c>
      <c r="G1683" s="89">
        <v>50000</v>
      </c>
    </row>
    <row r="1684" spans="1:7" x14ac:dyDescent="0.3">
      <c r="A1684" s="89" t="s">
        <v>38</v>
      </c>
      <c r="B1684" s="89" t="s">
        <v>72</v>
      </c>
      <c r="C1684" s="89" t="s">
        <v>2683</v>
      </c>
      <c r="D1684" s="89" t="s">
        <v>2333</v>
      </c>
      <c r="E1684" s="89">
        <v>1.7999999999999999E-2</v>
      </c>
      <c r="F1684" s="89">
        <v>4.5066118662139302E-4</v>
      </c>
      <c r="G1684" s="89">
        <v>50000</v>
      </c>
    </row>
    <row r="1685" spans="1:7" x14ac:dyDescent="0.3">
      <c r="A1685" s="89" t="s">
        <v>38</v>
      </c>
      <c r="B1685" s="89" t="s">
        <v>112</v>
      </c>
      <c r="C1685" s="89" t="s">
        <v>2455</v>
      </c>
      <c r="D1685" s="89" t="s">
        <v>2333</v>
      </c>
      <c r="E1685" s="89">
        <v>1.7999999999999999E-2</v>
      </c>
      <c r="F1685" s="89">
        <v>1.85971537825862E-4</v>
      </c>
      <c r="G1685" s="89">
        <v>50000</v>
      </c>
    </row>
    <row r="1686" spans="1:7" x14ac:dyDescent="0.3">
      <c r="A1686" s="89" t="s">
        <v>38</v>
      </c>
      <c r="B1686" s="89" t="s">
        <v>112</v>
      </c>
      <c r="C1686" s="89" t="s">
        <v>2675</v>
      </c>
      <c r="D1686" s="89" t="s">
        <v>2333</v>
      </c>
      <c r="E1686" s="89">
        <v>1.7999999999999999E-2</v>
      </c>
      <c r="F1686" s="89">
        <v>2.3468216339628602E-6</v>
      </c>
      <c r="G1686" s="89">
        <v>50000</v>
      </c>
    </row>
    <row r="1687" spans="1:7" x14ac:dyDescent="0.3">
      <c r="A1687" s="89" t="s">
        <v>38</v>
      </c>
      <c r="B1687" s="89" t="s">
        <v>212</v>
      </c>
      <c r="C1687" s="89" t="s">
        <v>2728</v>
      </c>
      <c r="D1687" s="89" t="s">
        <v>2333</v>
      </c>
      <c r="E1687" s="89">
        <v>1.7999999999999999E-2</v>
      </c>
      <c r="F1687" s="89">
        <v>1.10086082559099E-3</v>
      </c>
      <c r="G1687" s="89">
        <v>50000</v>
      </c>
    </row>
    <row r="1688" spans="1:7" x14ac:dyDescent="0.3">
      <c r="A1688" s="89" t="s">
        <v>38</v>
      </c>
      <c r="B1688" s="89" t="s">
        <v>305</v>
      </c>
      <c r="C1688" s="89" t="s">
        <v>2688</v>
      </c>
      <c r="D1688" s="89" t="s">
        <v>2333</v>
      </c>
      <c r="E1688" s="89">
        <v>1.7999999999999999E-2</v>
      </c>
      <c r="F1688" s="89">
        <v>6.2878384374340506E-5</v>
      </c>
      <c r="G1688" s="89">
        <v>50000</v>
      </c>
    </row>
    <row r="1689" spans="1:7" x14ac:dyDescent="0.3">
      <c r="A1689" s="89" t="s">
        <v>38</v>
      </c>
      <c r="B1689" s="89" t="s">
        <v>305</v>
      </c>
      <c r="C1689" s="89" t="s">
        <v>2577</v>
      </c>
      <c r="D1689" s="89" t="s">
        <v>2333</v>
      </c>
      <c r="E1689" s="89">
        <v>1.7999999999999999E-2</v>
      </c>
      <c r="F1689" s="89">
        <v>8.6301051681427004E-6</v>
      </c>
      <c r="G1689" s="89">
        <v>50000</v>
      </c>
    </row>
    <row r="1690" spans="1:7" x14ac:dyDescent="0.3">
      <c r="A1690" s="89" t="s">
        <v>38</v>
      </c>
      <c r="B1690" s="89" t="s">
        <v>317</v>
      </c>
      <c r="C1690" s="89" t="s">
        <v>2735</v>
      </c>
      <c r="D1690" s="89" t="s">
        <v>2333</v>
      </c>
      <c r="E1690" s="89">
        <v>1.7999999999999999E-2</v>
      </c>
      <c r="F1690" s="89">
        <v>7.85904809239871E-4</v>
      </c>
      <c r="G1690" s="89">
        <v>50000</v>
      </c>
    </row>
    <row r="1691" spans="1:7" x14ac:dyDescent="0.3">
      <c r="A1691" s="89" t="s">
        <v>38</v>
      </c>
      <c r="B1691" s="89" t="s">
        <v>94</v>
      </c>
      <c r="C1691" s="89" t="s">
        <v>2754</v>
      </c>
      <c r="D1691" s="89" t="s">
        <v>2333</v>
      </c>
      <c r="E1691" s="89">
        <v>1.7999999999999999E-2</v>
      </c>
      <c r="F1691" s="89">
        <v>1.37299269387102E-6</v>
      </c>
      <c r="G1691" s="89">
        <v>50000</v>
      </c>
    </row>
    <row r="1692" spans="1:7" x14ac:dyDescent="0.3">
      <c r="A1692" s="89" t="s">
        <v>38</v>
      </c>
      <c r="B1692" s="89" t="s">
        <v>114</v>
      </c>
      <c r="C1692" s="89" t="s">
        <v>2573</v>
      </c>
      <c r="D1692" s="89" t="s">
        <v>2333</v>
      </c>
      <c r="E1692" s="89">
        <v>1.7999999999999999E-2</v>
      </c>
      <c r="F1692" s="89">
        <v>5.38090419634426E-3</v>
      </c>
      <c r="G1692" s="89">
        <v>50000</v>
      </c>
    </row>
    <row r="1693" spans="1:7" x14ac:dyDescent="0.3">
      <c r="A1693" s="89" t="s">
        <v>38</v>
      </c>
      <c r="B1693" s="89" t="s">
        <v>114</v>
      </c>
      <c r="C1693" s="89" t="s">
        <v>2642</v>
      </c>
      <c r="D1693" s="89" t="s">
        <v>2333</v>
      </c>
      <c r="E1693" s="89">
        <v>1.7999999999999999E-2</v>
      </c>
      <c r="F1693" s="89">
        <v>7.0150470811882696E-4</v>
      </c>
      <c r="G1693" s="89">
        <v>50000</v>
      </c>
    </row>
    <row r="1694" spans="1:7" x14ac:dyDescent="0.3">
      <c r="A1694" s="89" t="s">
        <v>38</v>
      </c>
      <c r="B1694" s="89" t="s">
        <v>114</v>
      </c>
      <c r="C1694" s="89" t="s">
        <v>2755</v>
      </c>
      <c r="D1694" s="89" t="s">
        <v>2333</v>
      </c>
      <c r="E1694" s="89">
        <v>1.7999999999999999E-2</v>
      </c>
      <c r="F1694" s="89">
        <v>4.5580994369832001E-4</v>
      </c>
      <c r="G1694" s="89">
        <v>50000</v>
      </c>
    </row>
    <row r="1695" spans="1:7" x14ac:dyDescent="0.3">
      <c r="A1695" s="89" t="s">
        <v>38</v>
      </c>
      <c r="B1695" s="89" t="s">
        <v>143</v>
      </c>
      <c r="C1695" s="89" t="s">
        <v>2720</v>
      </c>
      <c r="D1695" s="89" t="s">
        <v>2333</v>
      </c>
      <c r="E1695" s="89">
        <v>1.7999999999999999E-2</v>
      </c>
      <c r="F1695" s="89">
        <v>7.2974157477980004E-3</v>
      </c>
      <c r="G1695" s="89">
        <v>50000</v>
      </c>
    </row>
    <row r="1696" spans="1:7" x14ac:dyDescent="0.3">
      <c r="A1696" s="89" t="s">
        <v>38</v>
      </c>
      <c r="B1696" s="89" t="s">
        <v>182</v>
      </c>
      <c r="C1696" s="89" t="s">
        <v>2498</v>
      </c>
      <c r="D1696" s="89" t="s">
        <v>2333</v>
      </c>
      <c r="E1696" s="89">
        <v>1.7999999999999999E-2</v>
      </c>
      <c r="F1696" s="89">
        <v>2.6548171034836299E-3</v>
      </c>
      <c r="G1696" s="89">
        <v>50000</v>
      </c>
    </row>
    <row r="1697" spans="1:7" x14ac:dyDescent="0.3">
      <c r="A1697" s="89" t="s">
        <v>38</v>
      </c>
      <c r="B1697" s="89" t="s">
        <v>212</v>
      </c>
      <c r="C1697" s="89" t="s">
        <v>2630</v>
      </c>
      <c r="D1697" s="89" t="s">
        <v>2333</v>
      </c>
      <c r="E1697" s="89">
        <v>1.7999999999999999E-2</v>
      </c>
      <c r="F1697" s="89">
        <v>5.8396440924902798E-5</v>
      </c>
      <c r="G1697" s="89">
        <v>50000</v>
      </c>
    </row>
    <row r="1698" spans="1:7" x14ac:dyDescent="0.3">
      <c r="A1698" s="89" t="s">
        <v>38</v>
      </c>
      <c r="B1698" s="89" t="s">
        <v>212</v>
      </c>
      <c r="C1698" s="89" t="s">
        <v>2707</v>
      </c>
      <c r="D1698" s="89" t="s">
        <v>2333</v>
      </c>
      <c r="E1698" s="89">
        <v>1.7999999999999999E-2</v>
      </c>
      <c r="F1698" s="89">
        <v>1.016754331753E-4</v>
      </c>
      <c r="G1698" s="89">
        <v>50000</v>
      </c>
    </row>
    <row r="1699" spans="1:7" x14ac:dyDescent="0.3">
      <c r="A1699" s="89" t="s">
        <v>38</v>
      </c>
      <c r="B1699" s="89" t="s">
        <v>305</v>
      </c>
      <c r="C1699" s="89" t="s">
        <v>2743</v>
      </c>
      <c r="D1699" s="89" t="s">
        <v>2333</v>
      </c>
      <c r="E1699" s="89">
        <v>1.7999999999999999E-2</v>
      </c>
      <c r="F1699" s="89">
        <v>1.51465807881907E-4</v>
      </c>
      <c r="G1699" s="89">
        <v>50000</v>
      </c>
    </row>
    <row r="1700" spans="1:7" x14ac:dyDescent="0.3">
      <c r="A1700" s="89" t="s">
        <v>38</v>
      </c>
      <c r="B1700" s="89" t="s">
        <v>305</v>
      </c>
      <c r="C1700" s="89" t="s">
        <v>2572</v>
      </c>
      <c r="D1700" s="89" t="s">
        <v>2333</v>
      </c>
      <c r="E1700" s="89">
        <v>1.7999999999999999E-2</v>
      </c>
      <c r="F1700" s="89">
        <v>3.3937731065561499E-3</v>
      </c>
      <c r="G1700" s="89">
        <v>50000</v>
      </c>
    </row>
    <row r="1701" spans="1:7" x14ac:dyDescent="0.3">
      <c r="A1701" s="89" t="s">
        <v>38</v>
      </c>
      <c r="B1701" s="89" t="s">
        <v>305</v>
      </c>
      <c r="C1701" s="89" t="s">
        <v>2667</v>
      </c>
      <c r="D1701" s="89" t="s">
        <v>2333</v>
      </c>
      <c r="E1701" s="89">
        <v>1.7999999999999999E-2</v>
      </c>
      <c r="F1701" s="89">
        <v>8.5087831860451702E-4</v>
      </c>
      <c r="G1701" s="89">
        <v>50000</v>
      </c>
    </row>
    <row r="1702" spans="1:7" x14ac:dyDescent="0.3">
      <c r="A1702" s="89" t="s">
        <v>38</v>
      </c>
      <c r="B1702" s="89" t="s">
        <v>317</v>
      </c>
      <c r="C1702" s="89" t="s">
        <v>2662</v>
      </c>
      <c r="D1702" s="89" t="s">
        <v>2333</v>
      </c>
      <c r="E1702" s="89">
        <v>1.7999999999999999E-2</v>
      </c>
      <c r="F1702" s="89">
        <v>9.4043222457664195E-4</v>
      </c>
      <c r="G1702" s="89">
        <v>50000</v>
      </c>
    </row>
    <row r="1703" spans="1:7" x14ac:dyDescent="0.3">
      <c r="A1703" s="89" t="s">
        <v>38</v>
      </c>
      <c r="B1703" s="89" t="s">
        <v>114</v>
      </c>
      <c r="C1703" s="89" t="s">
        <v>2643</v>
      </c>
      <c r="D1703" s="89" t="s">
        <v>2457</v>
      </c>
      <c r="E1703" s="89">
        <v>1.7999999999999999E-2</v>
      </c>
      <c r="F1703" s="89">
        <v>4.7653996545908303E-3</v>
      </c>
      <c r="G1703" s="89">
        <v>50000</v>
      </c>
    </row>
    <row r="1704" spans="1:7" x14ac:dyDescent="0.3">
      <c r="A1704" s="89" t="s">
        <v>38</v>
      </c>
      <c r="B1704" s="89" t="s">
        <v>114</v>
      </c>
      <c r="C1704" s="89" t="s">
        <v>2691</v>
      </c>
      <c r="D1704" s="89" t="s">
        <v>2457</v>
      </c>
      <c r="E1704" s="89">
        <v>1.7999999999999999E-2</v>
      </c>
      <c r="F1704" s="89">
        <v>1.3501230849777301E-3</v>
      </c>
      <c r="G1704" s="89">
        <v>50000</v>
      </c>
    </row>
    <row r="1705" spans="1:7" x14ac:dyDescent="0.3">
      <c r="A1705" s="89" t="s">
        <v>38</v>
      </c>
      <c r="B1705" s="89" t="s">
        <v>212</v>
      </c>
      <c r="C1705" s="89" t="s">
        <v>2514</v>
      </c>
      <c r="D1705" s="89" t="s">
        <v>2457</v>
      </c>
      <c r="E1705" s="89">
        <v>1.7999999999999999E-2</v>
      </c>
      <c r="F1705" s="89">
        <v>3.5008153770355602E-4</v>
      </c>
      <c r="G1705" s="89">
        <v>50000</v>
      </c>
    </row>
    <row r="1706" spans="1:7" x14ac:dyDescent="0.3">
      <c r="A1706" s="89" t="s">
        <v>38</v>
      </c>
      <c r="B1706" s="89" t="s">
        <v>237</v>
      </c>
      <c r="C1706" s="89" t="s">
        <v>2583</v>
      </c>
      <c r="D1706" s="89" t="s">
        <v>2457</v>
      </c>
      <c r="E1706" s="89">
        <v>1.7999999999999999E-2</v>
      </c>
      <c r="F1706" s="89">
        <v>2.7718406837336099E-4</v>
      </c>
      <c r="G1706" s="89">
        <v>50000</v>
      </c>
    </row>
    <row r="1707" spans="1:7" x14ac:dyDescent="0.3">
      <c r="A1707" s="89" t="s">
        <v>38</v>
      </c>
      <c r="B1707" s="89" t="s">
        <v>237</v>
      </c>
      <c r="C1707" s="89" t="s">
        <v>2696</v>
      </c>
      <c r="D1707" s="89" t="s">
        <v>2457</v>
      </c>
      <c r="E1707" s="89">
        <v>1.7999999999999999E-2</v>
      </c>
      <c r="F1707" s="89">
        <v>6.5125946979369001E-4</v>
      </c>
      <c r="G1707" s="89">
        <v>50000</v>
      </c>
    </row>
    <row r="1708" spans="1:7" x14ac:dyDescent="0.3">
      <c r="A1708" s="89" t="s">
        <v>38</v>
      </c>
      <c r="B1708" s="89" t="s">
        <v>317</v>
      </c>
      <c r="C1708" s="89" t="s">
        <v>2567</v>
      </c>
      <c r="D1708" s="89" t="s">
        <v>2457</v>
      </c>
      <c r="E1708" s="89">
        <v>1.7999999999999999E-2</v>
      </c>
      <c r="F1708" s="89">
        <v>2.0121408818499201E-4</v>
      </c>
      <c r="G1708" s="89">
        <v>50000</v>
      </c>
    </row>
    <row r="1709" spans="1:7" x14ac:dyDescent="0.3">
      <c r="A1709" s="89" t="s">
        <v>38</v>
      </c>
      <c r="B1709" s="89" t="s">
        <v>317</v>
      </c>
      <c r="C1709" s="89" t="s">
        <v>2686</v>
      </c>
      <c r="D1709" s="89" t="s">
        <v>2457</v>
      </c>
      <c r="E1709" s="89">
        <v>1.7999999999999999E-2</v>
      </c>
      <c r="F1709" s="89">
        <v>4.5353167302924498E-4</v>
      </c>
      <c r="G1709" s="89">
        <v>50000</v>
      </c>
    </row>
    <row r="1710" spans="1:7" x14ac:dyDescent="0.3">
      <c r="A1710" s="89" t="s">
        <v>38</v>
      </c>
      <c r="B1710" s="89" t="s">
        <v>317</v>
      </c>
      <c r="C1710" s="89" t="s">
        <v>2515</v>
      </c>
      <c r="D1710" s="89" t="s">
        <v>2457</v>
      </c>
      <c r="E1710" s="89">
        <v>1.7999999999999999E-2</v>
      </c>
      <c r="F1710" s="89">
        <v>9.4593300685996099E-4</v>
      </c>
      <c r="G1710" s="89">
        <v>50000</v>
      </c>
    </row>
    <row r="1711" spans="1:7" x14ac:dyDescent="0.3">
      <c r="A1711" s="89" t="s">
        <v>38</v>
      </c>
      <c r="B1711" s="89" t="s">
        <v>112</v>
      </c>
      <c r="C1711" s="89" t="s">
        <v>2456</v>
      </c>
      <c r="D1711" s="89" t="s">
        <v>2457</v>
      </c>
      <c r="E1711" s="89">
        <v>1.7999999999999999E-2</v>
      </c>
      <c r="F1711" s="89">
        <v>1.02000003680586E-2</v>
      </c>
      <c r="G1711" s="89">
        <v>50000</v>
      </c>
    </row>
    <row r="1712" spans="1:7" x14ac:dyDescent="0.3">
      <c r="A1712" s="89" t="s">
        <v>38</v>
      </c>
      <c r="B1712" s="89" t="s">
        <v>212</v>
      </c>
      <c r="C1712" s="89" t="s">
        <v>2728</v>
      </c>
      <c r="D1712" s="89" t="s">
        <v>2457</v>
      </c>
      <c r="E1712" s="89">
        <v>1.7999999999999999E-2</v>
      </c>
      <c r="F1712" s="89">
        <v>1.3000000035390199E-3</v>
      </c>
      <c r="G1712" s="89">
        <v>50000</v>
      </c>
    </row>
    <row r="1713" spans="1:7" x14ac:dyDescent="0.3">
      <c r="A1713" s="89" t="s">
        <v>38</v>
      </c>
      <c r="B1713" s="89" t="s">
        <v>237</v>
      </c>
      <c r="C1713" s="89" t="s">
        <v>2318</v>
      </c>
      <c r="D1713" s="89" t="s">
        <v>2457</v>
      </c>
      <c r="E1713" s="89">
        <v>1.7999999999999999E-2</v>
      </c>
      <c r="F1713" s="89">
        <v>3.6499999463558197E-2</v>
      </c>
      <c r="G1713" s="89">
        <v>50000</v>
      </c>
    </row>
    <row r="1714" spans="1:7" x14ac:dyDescent="0.3">
      <c r="A1714" s="89" t="s">
        <v>38</v>
      </c>
      <c r="B1714" s="89" t="s">
        <v>1954</v>
      </c>
      <c r="C1714" s="89" t="s">
        <v>2526</v>
      </c>
      <c r="D1714" s="89" t="s">
        <v>2457</v>
      </c>
      <c r="E1714" s="89">
        <v>1.7999999999999999E-2</v>
      </c>
      <c r="F1714" s="89">
        <v>1.2900000438094099E-2</v>
      </c>
      <c r="G1714" s="89">
        <v>50000</v>
      </c>
    </row>
    <row r="1715" spans="1:7" x14ac:dyDescent="0.3">
      <c r="A1715" s="89" t="s">
        <v>38</v>
      </c>
      <c r="B1715" s="89" t="s">
        <v>143</v>
      </c>
      <c r="C1715" s="89" t="s">
        <v>2720</v>
      </c>
      <c r="D1715" s="89" t="s">
        <v>2457</v>
      </c>
      <c r="E1715" s="89">
        <v>1.7999999999999999E-2</v>
      </c>
      <c r="F1715" s="89">
        <v>6.4300000667571994E-2</v>
      </c>
      <c r="G1715" s="89">
        <v>50000</v>
      </c>
    </row>
    <row r="1716" spans="1:7" x14ac:dyDescent="0.3">
      <c r="A1716" s="89" t="s">
        <v>38</v>
      </c>
      <c r="B1716" s="89" t="s">
        <v>237</v>
      </c>
      <c r="C1716" s="89" t="s">
        <v>2627</v>
      </c>
      <c r="D1716" s="89" t="s">
        <v>2457</v>
      </c>
      <c r="E1716" s="89">
        <v>1.7999999999999999E-2</v>
      </c>
      <c r="F1716" s="89">
        <v>5.00000023748725E-4</v>
      </c>
      <c r="G1716" s="89">
        <v>50000</v>
      </c>
    </row>
    <row r="1717" spans="1:7" x14ac:dyDescent="0.3">
      <c r="A1717" s="89" t="s">
        <v>38</v>
      </c>
      <c r="B1717" s="89" t="s">
        <v>237</v>
      </c>
      <c r="C1717" s="89" t="s">
        <v>2672</v>
      </c>
      <c r="D1717" s="89" t="s">
        <v>2457</v>
      </c>
      <c r="E1717" s="89">
        <v>1.7999999999999999E-2</v>
      </c>
      <c r="F1717" s="89">
        <v>1.9000000320374901E-3</v>
      </c>
      <c r="G1717" s="89">
        <v>50000</v>
      </c>
    </row>
    <row r="1718" spans="1:7" x14ac:dyDescent="0.3">
      <c r="A1718" s="89" t="s">
        <v>38</v>
      </c>
      <c r="B1718" s="89" t="s">
        <v>1954</v>
      </c>
      <c r="C1718" s="89" t="s">
        <v>2414</v>
      </c>
      <c r="D1718" s="89" t="s">
        <v>2457</v>
      </c>
      <c r="E1718" s="89">
        <v>1.7999999999999999E-2</v>
      </c>
      <c r="F1718" s="89">
        <v>0.124499998986721</v>
      </c>
      <c r="G1718" s="89">
        <v>50000</v>
      </c>
    </row>
    <row r="1719" spans="1:7" x14ac:dyDescent="0.3">
      <c r="A1719" s="89" t="s">
        <v>38</v>
      </c>
      <c r="B1719" s="89" t="s">
        <v>72</v>
      </c>
      <c r="C1719" s="89" t="s">
        <v>2704</v>
      </c>
      <c r="D1719" s="89" t="s">
        <v>2338</v>
      </c>
      <c r="E1719" s="89">
        <v>1.7999999999999999E-2</v>
      </c>
      <c r="F1719" s="89">
        <v>1.0499999858438899E-2</v>
      </c>
      <c r="G1719" s="89">
        <v>50000</v>
      </c>
    </row>
    <row r="1720" spans="1:7" x14ac:dyDescent="0.3">
      <c r="A1720" s="89" t="s">
        <v>38</v>
      </c>
      <c r="B1720" s="89" t="s">
        <v>114</v>
      </c>
      <c r="C1720" s="89" t="s">
        <v>2691</v>
      </c>
      <c r="D1720" s="89" t="s">
        <v>2338</v>
      </c>
      <c r="E1720" s="89">
        <v>1.7999999999999999E-2</v>
      </c>
      <c r="F1720" s="89">
        <v>1.5999999595806E-3</v>
      </c>
      <c r="G1720" s="89">
        <v>50000</v>
      </c>
    </row>
    <row r="1721" spans="1:7" x14ac:dyDescent="0.3">
      <c r="A1721" s="89" t="s">
        <v>38</v>
      </c>
      <c r="B1721" s="89" t="s">
        <v>182</v>
      </c>
      <c r="C1721" s="89" t="s">
        <v>2595</v>
      </c>
      <c r="D1721" s="89" t="s">
        <v>2338</v>
      </c>
      <c r="E1721" s="89">
        <v>1.7999999999999999E-2</v>
      </c>
      <c r="F1721" s="89">
        <v>4.4999998062849001E-3</v>
      </c>
      <c r="G1721" s="89">
        <v>50000</v>
      </c>
    </row>
    <row r="1722" spans="1:7" x14ac:dyDescent="0.3">
      <c r="A1722" s="89" t="s">
        <v>38</v>
      </c>
      <c r="B1722" s="89" t="s">
        <v>1954</v>
      </c>
      <c r="C1722" s="89" t="s">
        <v>2479</v>
      </c>
      <c r="D1722" s="89" t="s">
        <v>2338</v>
      </c>
      <c r="E1722" s="89">
        <v>1.7999999999999999E-2</v>
      </c>
      <c r="F1722" s="89">
        <v>1.43999997526407E-2</v>
      </c>
      <c r="G1722" s="89">
        <v>50000</v>
      </c>
    </row>
    <row r="1723" spans="1:7" x14ac:dyDescent="0.3">
      <c r="A1723" s="89" t="s">
        <v>38</v>
      </c>
      <c r="B1723" s="89" t="s">
        <v>1954</v>
      </c>
      <c r="C1723" s="89" t="s">
        <v>2692</v>
      </c>
      <c r="D1723" s="89" t="s">
        <v>2338</v>
      </c>
      <c r="E1723" s="89">
        <v>1.7999999999999999E-2</v>
      </c>
      <c r="F1723" s="89">
        <v>3.0200000852346399E-2</v>
      </c>
      <c r="G1723" s="89">
        <v>50000</v>
      </c>
    </row>
    <row r="1724" spans="1:7" x14ac:dyDescent="0.3">
      <c r="A1724" s="89" t="s">
        <v>38</v>
      </c>
      <c r="B1724" s="89" t="s">
        <v>305</v>
      </c>
      <c r="C1724" s="89" t="s">
        <v>2620</v>
      </c>
      <c r="D1724" s="89" t="s">
        <v>2338</v>
      </c>
      <c r="E1724" s="89">
        <v>1.7999999999999999E-2</v>
      </c>
      <c r="F1724" s="89">
        <v>1.0999999940395301E-3</v>
      </c>
      <c r="G1724" s="89">
        <v>50000</v>
      </c>
    </row>
    <row r="1725" spans="1:7" x14ac:dyDescent="0.3">
      <c r="A1725" s="89" t="s">
        <v>38</v>
      </c>
      <c r="B1725" s="89" t="s">
        <v>305</v>
      </c>
      <c r="C1725" s="89" t="s">
        <v>2656</v>
      </c>
      <c r="D1725" s="89" t="s">
        <v>2338</v>
      </c>
      <c r="E1725" s="89">
        <v>1.7999999999999999E-2</v>
      </c>
      <c r="F1725" s="89">
        <v>0</v>
      </c>
      <c r="G1725" s="89">
        <v>50000</v>
      </c>
    </row>
    <row r="1726" spans="1:7" x14ac:dyDescent="0.3">
      <c r="A1726" s="89" t="s">
        <v>38</v>
      </c>
      <c r="B1726" s="89" t="s">
        <v>305</v>
      </c>
      <c r="C1726" s="89" t="s">
        <v>2732</v>
      </c>
      <c r="D1726" s="89" t="s">
        <v>2338</v>
      </c>
      <c r="E1726" s="89">
        <v>1.7999999999999999E-2</v>
      </c>
      <c r="F1726" s="89">
        <v>5.40000014007091E-3</v>
      </c>
      <c r="G1726" s="89">
        <v>50000</v>
      </c>
    </row>
    <row r="1727" spans="1:7" x14ac:dyDescent="0.3">
      <c r="A1727" s="89" t="s">
        <v>38</v>
      </c>
      <c r="B1727" s="89" t="s">
        <v>317</v>
      </c>
      <c r="C1727" s="89" t="s">
        <v>2686</v>
      </c>
      <c r="D1727" s="89" t="s">
        <v>2338</v>
      </c>
      <c r="E1727" s="89">
        <v>1.7999999999999999E-2</v>
      </c>
      <c r="F1727" s="89">
        <v>1.5999999595806E-3</v>
      </c>
      <c r="G1727" s="89">
        <v>50000</v>
      </c>
    </row>
    <row r="1728" spans="1:7" x14ac:dyDescent="0.3">
      <c r="A1728" s="89" t="s">
        <v>38</v>
      </c>
      <c r="B1728" s="89" t="s">
        <v>72</v>
      </c>
      <c r="C1728" s="89" t="s">
        <v>2740</v>
      </c>
      <c r="D1728" s="89" t="s">
        <v>2338</v>
      </c>
      <c r="E1728" s="89">
        <v>1.7999999999999999E-2</v>
      </c>
      <c r="F1728" s="89">
        <v>8.5823872619008798E-3</v>
      </c>
      <c r="G1728" s="89">
        <v>50000</v>
      </c>
    </row>
    <row r="1729" spans="1:7" x14ac:dyDescent="0.3">
      <c r="A1729" s="89" t="s">
        <v>38</v>
      </c>
      <c r="B1729" s="89" t="s">
        <v>143</v>
      </c>
      <c r="C1729" s="89" t="s">
        <v>2566</v>
      </c>
      <c r="D1729" s="89" t="s">
        <v>2338</v>
      </c>
      <c r="E1729" s="89">
        <v>1.7999999999999999E-2</v>
      </c>
      <c r="F1729" s="89">
        <v>8.06009891865821E-4</v>
      </c>
      <c r="G1729" s="89">
        <v>50000</v>
      </c>
    </row>
    <row r="1730" spans="1:7" x14ac:dyDescent="0.3">
      <c r="A1730" s="89" t="s">
        <v>38</v>
      </c>
      <c r="B1730" s="89" t="s">
        <v>182</v>
      </c>
      <c r="C1730" s="89" t="s">
        <v>2452</v>
      </c>
      <c r="D1730" s="89" t="s">
        <v>2338</v>
      </c>
      <c r="E1730" s="89">
        <v>1.7999999999999999E-2</v>
      </c>
      <c r="F1730" s="89">
        <v>6.5904945796258798E-4</v>
      </c>
      <c r="G1730" s="89">
        <v>50000</v>
      </c>
    </row>
    <row r="1731" spans="1:7" x14ac:dyDescent="0.3">
      <c r="A1731" s="89" t="s">
        <v>38</v>
      </c>
      <c r="B1731" s="89" t="s">
        <v>1954</v>
      </c>
      <c r="C1731" s="89" t="s">
        <v>2631</v>
      </c>
      <c r="D1731" s="89" t="s">
        <v>2338</v>
      </c>
      <c r="E1731" s="89">
        <v>1.7999999999999999E-2</v>
      </c>
      <c r="F1731" s="89">
        <v>8.0752168409717207E-3</v>
      </c>
      <c r="G1731" s="89">
        <v>50000</v>
      </c>
    </row>
    <row r="1732" spans="1:7" x14ac:dyDescent="0.3">
      <c r="A1732" s="89" t="s">
        <v>38</v>
      </c>
      <c r="B1732" s="89" t="s">
        <v>72</v>
      </c>
      <c r="C1732" s="89" t="s">
        <v>2733</v>
      </c>
      <c r="D1732" s="89" t="s">
        <v>2338</v>
      </c>
      <c r="E1732" s="89">
        <v>1.7999999999999999E-2</v>
      </c>
      <c r="F1732" s="89">
        <v>5.0499734879378899E-3</v>
      </c>
      <c r="G1732" s="89">
        <v>50000</v>
      </c>
    </row>
    <row r="1733" spans="1:7" x14ac:dyDescent="0.3">
      <c r="A1733" s="89" t="s">
        <v>38</v>
      </c>
      <c r="B1733" s="89" t="s">
        <v>94</v>
      </c>
      <c r="C1733" s="89" t="s">
        <v>2544</v>
      </c>
      <c r="D1733" s="89" t="s">
        <v>2338</v>
      </c>
      <c r="E1733" s="89">
        <v>1.7999999999999999E-2</v>
      </c>
      <c r="F1733" s="89">
        <v>1.7276999666159098E-5</v>
      </c>
      <c r="G1733" s="89">
        <v>50000</v>
      </c>
    </row>
    <row r="1734" spans="1:7" x14ac:dyDescent="0.3">
      <c r="A1734" s="89" t="s">
        <v>38</v>
      </c>
      <c r="B1734" s="89" t="s">
        <v>212</v>
      </c>
      <c r="C1734" s="89" t="s">
        <v>2615</v>
      </c>
      <c r="D1734" s="89" t="s">
        <v>2338</v>
      </c>
      <c r="E1734" s="89">
        <v>1.7999999999999999E-2</v>
      </c>
      <c r="F1734" s="89">
        <v>3.2974016008239902E-4</v>
      </c>
      <c r="G1734" s="89">
        <v>50000</v>
      </c>
    </row>
    <row r="1735" spans="1:7" x14ac:dyDescent="0.3">
      <c r="A1735" s="89" t="s">
        <v>38</v>
      </c>
      <c r="B1735" s="89" t="s">
        <v>212</v>
      </c>
      <c r="C1735" s="89" t="s">
        <v>2590</v>
      </c>
      <c r="D1735" s="89" t="s">
        <v>2338</v>
      </c>
      <c r="E1735" s="89">
        <v>1.7999999999999999E-2</v>
      </c>
      <c r="F1735" s="89">
        <v>5.9116257682169902E-3</v>
      </c>
      <c r="G1735" s="89">
        <v>50000</v>
      </c>
    </row>
    <row r="1736" spans="1:7" x14ac:dyDescent="0.3">
      <c r="A1736" s="89" t="s">
        <v>38</v>
      </c>
      <c r="B1736" s="89" t="s">
        <v>1954</v>
      </c>
      <c r="C1736" s="89" t="s">
        <v>2756</v>
      </c>
      <c r="D1736" s="89" t="s">
        <v>2338</v>
      </c>
      <c r="E1736" s="89">
        <v>1.7999999999999999E-2</v>
      </c>
      <c r="F1736" s="89">
        <v>1.4103559113680801E-2</v>
      </c>
      <c r="G1736" s="89">
        <v>50000</v>
      </c>
    </row>
    <row r="1737" spans="1:7" x14ac:dyDescent="0.3">
      <c r="A1737" s="89" t="s">
        <v>38</v>
      </c>
      <c r="B1737" s="89" t="s">
        <v>1954</v>
      </c>
      <c r="C1737" s="89" t="s">
        <v>2632</v>
      </c>
      <c r="D1737" s="89" t="s">
        <v>2338</v>
      </c>
      <c r="E1737" s="89">
        <v>1.7999999999999999E-2</v>
      </c>
      <c r="F1737" s="89">
        <v>1.5884474089213702E-2</v>
      </c>
      <c r="G1737" s="89">
        <v>50000</v>
      </c>
    </row>
    <row r="1738" spans="1:7" x14ac:dyDescent="0.3">
      <c r="A1738" s="89" t="s">
        <v>38</v>
      </c>
      <c r="B1738" s="89" t="s">
        <v>317</v>
      </c>
      <c r="C1738" s="89" t="s">
        <v>2661</v>
      </c>
      <c r="D1738" s="89" t="s">
        <v>2338</v>
      </c>
      <c r="E1738" s="89">
        <v>1.7999999999999999E-2</v>
      </c>
      <c r="F1738" s="89">
        <v>9.0419263186583901E-4</v>
      </c>
      <c r="G1738" s="89">
        <v>50000</v>
      </c>
    </row>
    <row r="1739" spans="1:7" x14ac:dyDescent="0.3">
      <c r="A1739" s="89" t="s">
        <v>38</v>
      </c>
      <c r="B1739" s="89" t="s">
        <v>317</v>
      </c>
      <c r="C1739" s="89" t="s">
        <v>2431</v>
      </c>
      <c r="D1739" s="89" t="s">
        <v>2338</v>
      </c>
      <c r="E1739" s="89">
        <v>1.7999999999999999E-2</v>
      </c>
      <c r="F1739" s="89">
        <v>8.10060283334137E-3</v>
      </c>
      <c r="G1739" s="89">
        <v>50000</v>
      </c>
    </row>
    <row r="1740" spans="1:7" x14ac:dyDescent="0.3">
      <c r="A1740" s="89" t="s">
        <v>38</v>
      </c>
      <c r="B1740" s="89" t="s">
        <v>317</v>
      </c>
      <c r="C1740" s="89" t="s">
        <v>2449</v>
      </c>
      <c r="D1740" s="89" t="s">
        <v>2338</v>
      </c>
      <c r="E1740" s="89">
        <v>1.7999999999999999E-2</v>
      </c>
      <c r="F1740" s="89">
        <v>8.1684012512446991E-3</v>
      </c>
      <c r="G1740" s="89">
        <v>50000</v>
      </c>
    </row>
    <row r="1741" spans="1:7" x14ac:dyDescent="0.3">
      <c r="A1741" s="89" t="s">
        <v>38</v>
      </c>
      <c r="B1741" s="89" t="s">
        <v>112</v>
      </c>
      <c r="C1741" s="89" t="s">
        <v>2569</v>
      </c>
      <c r="D1741" s="89" t="s">
        <v>2338</v>
      </c>
      <c r="E1741" s="89">
        <v>1.7999999999999999E-2</v>
      </c>
      <c r="F1741" s="89">
        <v>8.0591868525133298E-4</v>
      </c>
      <c r="G1741" s="89">
        <v>50000</v>
      </c>
    </row>
    <row r="1742" spans="1:7" x14ac:dyDescent="0.3">
      <c r="A1742" s="89" t="s">
        <v>38</v>
      </c>
      <c r="B1742" s="89" t="s">
        <v>114</v>
      </c>
      <c r="C1742" s="89" t="s">
        <v>2541</v>
      </c>
      <c r="D1742" s="89" t="s">
        <v>2338</v>
      </c>
      <c r="E1742" s="89">
        <v>1.7999999999999999E-2</v>
      </c>
      <c r="F1742" s="89">
        <v>5.0473871869170805E-4</v>
      </c>
      <c r="G1742" s="89">
        <v>50000</v>
      </c>
    </row>
    <row r="1743" spans="1:7" x14ac:dyDescent="0.3">
      <c r="A1743" s="89" t="s">
        <v>38</v>
      </c>
      <c r="B1743" s="89" t="s">
        <v>182</v>
      </c>
      <c r="C1743" s="89" t="s">
        <v>2303</v>
      </c>
      <c r="D1743" s="89" t="s">
        <v>2338</v>
      </c>
      <c r="E1743" s="89">
        <v>1.7999999999999999E-2</v>
      </c>
      <c r="F1743" s="89">
        <v>1.15127592754038E-3</v>
      </c>
      <c r="G1743" s="89">
        <v>50000</v>
      </c>
    </row>
    <row r="1744" spans="1:7" x14ac:dyDescent="0.3">
      <c r="A1744" s="89" t="s">
        <v>38</v>
      </c>
      <c r="B1744" s="89" t="s">
        <v>1954</v>
      </c>
      <c r="C1744" s="89" t="s">
        <v>2527</v>
      </c>
      <c r="D1744" s="89" t="s">
        <v>2338</v>
      </c>
      <c r="E1744" s="89">
        <v>1.7999999999999999E-2</v>
      </c>
      <c r="F1744" s="89">
        <v>7.5942009010345002E-3</v>
      </c>
      <c r="G1744" s="89">
        <v>50000</v>
      </c>
    </row>
    <row r="1745" spans="1:7" x14ac:dyDescent="0.3">
      <c r="A1745" s="89" t="s">
        <v>38</v>
      </c>
      <c r="B1745" s="89" t="s">
        <v>317</v>
      </c>
      <c r="C1745" s="89" t="s">
        <v>2662</v>
      </c>
      <c r="D1745" s="89" t="s">
        <v>2338</v>
      </c>
      <c r="E1745" s="89">
        <v>1.7999999999999999E-2</v>
      </c>
      <c r="F1745" s="89">
        <v>1.75373879015205E-3</v>
      </c>
      <c r="G1745" s="89">
        <v>50000</v>
      </c>
    </row>
    <row r="1746" spans="1:7" x14ac:dyDescent="0.3">
      <c r="A1746" s="89" t="s">
        <v>38</v>
      </c>
      <c r="B1746" s="89" t="s">
        <v>69</v>
      </c>
      <c r="C1746" s="89" t="s">
        <v>2681</v>
      </c>
      <c r="D1746" s="89" t="s">
        <v>2331</v>
      </c>
      <c r="E1746" s="89">
        <v>1.7999999999999999E-2</v>
      </c>
      <c r="F1746" s="89">
        <v>9.9999997473787503E-5</v>
      </c>
      <c r="G1746" s="89">
        <v>50000</v>
      </c>
    </row>
    <row r="1747" spans="1:7" x14ac:dyDescent="0.3">
      <c r="A1747" s="89" t="s">
        <v>38</v>
      </c>
      <c r="B1747" s="89" t="s">
        <v>94</v>
      </c>
      <c r="C1747" s="89" t="s">
        <v>2678</v>
      </c>
      <c r="D1747" s="89" t="s">
        <v>2331</v>
      </c>
      <c r="E1747" s="89">
        <v>1.7999999999999999E-2</v>
      </c>
      <c r="F1747" s="89">
        <v>1.9999999494757501E-4</v>
      </c>
      <c r="G1747" s="89">
        <v>50000</v>
      </c>
    </row>
    <row r="1748" spans="1:7" x14ac:dyDescent="0.3">
      <c r="A1748" s="89" t="s">
        <v>38</v>
      </c>
      <c r="B1748" s="89" t="s">
        <v>112</v>
      </c>
      <c r="C1748" s="89" t="s">
        <v>2710</v>
      </c>
      <c r="D1748" s="89" t="s">
        <v>2331</v>
      </c>
      <c r="E1748" s="89">
        <v>1.7999999999999999E-2</v>
      </c>
      <c r="F1748" s="89">
        <v>3.9099998772144297E-2</v>
      </c>
      <c r="G1748" s="89">
        <v>50000</v>
      </c>
    </row>
    <row r="1749" spans="1:7" x14ac:dyDescent="0.3">
      <c r="A1749" s="89" t="s">
        <v>38</v>
      </c>
      <c r="B1749" s="89" t="s">
        <v>114</v>
      </c>
      <c r="C1749" s="89" t="s">
        <v>2496</v>
      </c>
      <c r="D1749" s="89" t="s">
        <v>2331</v>
      </c>
      <c r="E1749" s="89">
        <v>1.7999999999999999E-2</v>
      </c>
      <c r="F1749" s="89">
        <v>8.9999998454004504E-4</v>
      </c>
      <c r="G1749" s="89">
        <v>50000</v>
      </c>
    </row>
    <row r="1750" spans="1:7" x14ac:dyDescent="0.3">
      <c r="A1750" s="89" t="s">
        <v>38</v>
      </c>
      <c r="B1750" s="89" t="s">
        <v>143</v>
      </c>
      <c r="C1750" s="89" t="s">
        <v>2532</v>
      </c>
      <c r="D1750" s="89" t="s">
        <v>2331</v>
      </c>
      <c r="E1750" s="89">
        <v>1.7999999999999999E-2</v>
      </c>
      <c r="F1750" s="89">
        <v>9.9999997473787503E-5</v>
      </c>
      <c r="G1750" s="89">
        <v>50000</v>
      </c>
    </row>
    <row r="1751" spans="1:7" x14ac:dyDescent="0.3">
      <c r="A1751" s="89" t="s">
        <v>38</v>
      </c>
      <c r="B1751" s="89" t="s">
        <v>143</v>
      </c>
      <c r="C1751" s="89" t="s">
        <v>2665</v>
      </c>
      <c r="D1751" s="89" t="s">
        <v>2331</v>
      </c>
      <c r="E1751" s="89">
        <v>1.7999999999999999E-2</v>
      </c>
      <c r="F1751" s="89">
        <v>0</v>
      </c>
      <c r="G1751" s="89">
        <v>50000</v>
      </c>
    </row>
    <row r="1752" spans="1:7" x14ac:dyDescent="0.3">
      <c r="A1752" s="89" t="s">
        <v>38</v>
      </c>
      <c r="B1752" s="89" t="s">
        <v>237</v>
      </c>
      <c r="C1752" s="89" t="s">
        <v>2617</v>
      </c>
      <c r="D1752" s="89" t="s">
        <v>2331</v>
      </c>
      <c r="E1752" s="89">
        <v>1.7999999999999999E-2</v>
      </c>
      <c r="F1752" s="89">
        <v>0</v>
      </c>
      <c r="G1752" s="89">
        <v>50000</v>
      </c>
    </row>
    <row r="1753" spans="1:7" x14ac:dyDescent="0.3">
      <c r="A1753" s="89" t="s">
        <v>38</v>
      </c>
      <c r="B1753" s="89" t="s">
        <v>305</v>
      </c>
      <c r="C1753" s="89" t="s">
        <v>2556</v>
      </c>
      <c r="D1753" s="89" t="s">
        <v>2331</v>
      </c>
      <c r="E1753" s="89">
        <v>1.7999999999999999E-2</v>
      </c>
      <c r="F1753" s="89">
        <v>9.9999997473787503E-5</v>
      </c>
      <c r="G1753" s="89">
        <v>50000</v>
      </c>
    </row>
    <row r="1754" spans="1:7" x14ac:dyDescent="0.3">
      <c r="A1754" s="89" t="s">
        <v>38</v>
      </c>
      <c r="B1754" s="89" t="s">
        <v>305</v>
      </c>
      <c r="C1754" s="89" t="s">
        <v>2620</v>
      </c>
      <c r="D1754" s="89" t="s">
        <v>2331</v>
      </c>
      <c r="E1754" s="89">
        <v>1.7999999999999999E-2</v>
      </c>
      <c r="F1754" s="89">
        <v>0</v>
      </c>
      <c r="G1754" s="89">
        <v>50000</v>
      </c>
    </row>
    <row r="1755" spans="1:7" x14ac:dyDescent="0.3">
      <c r="A1755" s="89" t="s">
        <v>38</v>
      </c>
      <c r="B1755" s="89" t="s">
        <v>305</v>
      </c>
      <c r="C1755" s="89" t="s">
        <v>2656</v>
      </c>
      <c r="D1755" s="89" t="s">
        <v>2331</v>
      </c>
      <c r="E1755" s="89">
        <v>1.7999999999999999E-2</v>
      </c>
      <c r="F1755" s="89">
        <v>9.9999997473787503E-5</v>
      </c>
      <c r="G1755" s="89">
        <v>50000</v>
      </c>
    </row>
    <row r="1756" spans="1:7" x14ac:dyDescent="0.3">
      <c r="A1756" s="89" t="s">
        <v>38</v>
      </c>
      <c r="B1756" s="89" t="s">
        <v>305</v>
      </c>
      <c r="C1756" s="89" t="s">
        <v>2641</v>
      </c>
      <c r="D1756" s="89" t="s">
        <v>2331</v>
      </c>
      <c r="E1756" s="89">
        <v>1.7999999999999999E-2</v>
      </c>
      <c r="F1756" s="89">
        <v>0</v>
      </c>
      <c r="G1756" s="89">
        <v>50000</v>
      </c>
    </row>
    <row r="1757" spans="1:7" x14ac:dyDescent="0.3">
      <c r="A1757" s="89" t="s">
        <v>38</v>
      </c>
      <c r="B1757" s="89" t="s">
        <v>317</v>
      </c>
      <c r="C1757" s="89" t="s">
        <v>2567</v>
      </c>
      <c r="D1757" s="89" t="s">
        <v>2331</v>
      </c>
      <c r="E1757" s="89">
        <v>1.7999999999999999E-2</v>
      </c>
      <c r="F1757" s="89">
        <v>9.9999997473787503E-5</v>
      </c>
      <c r="G1757" s="89">
        <v>50000</v>
      </c>
    </row>
    <row r="1758" spans="1:7" x14ac:dyDescent="0.3">
      <c r="A1758" s="89" t="s">
        <v>38</v>
      </c>
      <c r="B1758" s="89" t="s">
        <v>317</v>
      </c>
      <c r="C1758" s="89" t="s">
        <v>2502</v>
      </c>
      <c r="D1758" s="89" t="s">
        <v>2331</v>
      </c>
      <c r="E1758" s="89">
        <v>1.7999999999999999E-2</v>
      </c>
      <c r="F1758" s="89">
        <v>9.9999997473787503E-5</v>
      </c>
      <c r="G1758" s="89">
        <v>50000</v>
      </c>
    </row>
    <row r="1759" spans="1:7" x14ac:dyDescent="0.3">
      <c r="A1759" s="89" t="s">
        <v>38</v>
      </c>
      <c r="B1759" s="89" t="s">
        <v>72</v>
      </c>
      <c r="C1759" s="89" t="s">
        <v>2658</v>
      </c>
      <c r="D1759" s="89" t="s">
        <v>2331</v>
      </c>
      <c r="E1759" s="89">
        <v>1.7999999999999999E-2</v>
      </c>
      <c r="F1759" s="89">
        <v>1.0092648221692E-4</v>
      </c>
      <c r="G1759" s="89">
        <v>50000</v>
      </c>
    </row>
    <row r="1760" spans="1:7" x14ac:dyDescent="0.3">
      <c r="A1760" s="89" t="s">
        <v>38</v>
      </c>
      <c r="B1760" s="89" t="s">
        <v>143</v>
      </c>
      <c r="C1760" s="89" t="s">
        <v>2566</v>
      </c>
      <c r="D1760" s="89" t="s">
        <v>2331</v>
      </c>
      <c r="E1760" s="89">
        <v>1.7999999999999999E-2</v>
      </c>
      <c r="F1760" s="89">
        <v>5.0387332263121195E-4</v>
      </c>
      <c r="G1760" s="89">
        <v>50000</v>
      </c>
    </row>
    <row r="1761" spans="1:7" x14ac:dyDescent="0.3">
      <c r="A1761" s="89" t="s">
        <v>38</v>
      </c>
      <c r="B1761" s="89" t="s">
        <v>143</v>
      </c>
      <c r="C1761" s="89" t="s">
        <v>2713</v>
      </c>
      <c r="D1761" s="89" t="s">
        <v>2331</v>
      </c>
      <c r="E1761" s="89">
        <v>1.7999999999999999E-2</v>
      </c>
      <c r="F1761" s="89">
        <v>6.3236561130166702E-4</v>
      </c>
      <c r="G1761" s="89">
        <v>50000</v>
      </c>
    </row>
    <row r="1762" spans="1:7" x14ac:dyDescent="0.3">
      <c r="A1762" s="89" t="s">
        <v>38</v>
      </c>
      <c r="B1762" s="89" t="s">
        <v>182</v>
      </c>
      <c r="C1762" s="89" t="s">
        <v>2289</v>
      </c>
      <c r="D1762" s="89" t="s">
        <v>2331</v>
      </c>
      <c r="E1762" s="89">
        <v>1.7999999999999999E-2</v>
      </c>
      <c r="F1762" s="89">
        <v>7.9562134888442795E-3</v>
      </c>
      <c r="G1762" s="89">
        <v>50000</v>
      </c>
    </row>
    <row r="1763" spans="1:7" x14ac:dyDescent="0.3">
      <c r="A1763" s="89" t="s">
        <v>38</v>
      </c>
      <c r="B1763" s="89" t="s">
        <v>182</v>
      </c>
      <c r="C1763" s="89" t="s">
        <v>2282</v>
      </c>
      <c r="D1763" s="89" t="s">
        <v>2331</v>
      </c>
      <c r="E1763" s="89">
        <v>1.7999999999999999E-2</v>
      </c>
      <c r="F1763" s="89">
        <v>1.81029912870894E-3</v>
      </c>
      <c r="G1763" s="89">
        <v>50000</v>
      </c>
    </row>
    <row r="1764" spans="1:7" x14ac:dyDescent="0.3">
      <c r="A1764" s="89" t="s">
        <v>38</v>
      </c>
      <c r="B1764" s="89" t="s">
        <v>237</v>
      </c>
      <c r="C1764" s="89" t="s">
        <v>2589</v>
      </c>
      <c r="D1764" s="89" t="s">
        <v>2331</v>
      </c>
      <c r="E1764" s="89">
        <v>1.7999999999999999E-2</v>
      </c>
      <c r="F1764" s="89">
        <v>8.7368431473389198E-5</v>
      </c>
      <c r="G1764" s="89">
        <v>50000</v>
      </c>
    </row>
    <row r="1765" spans="1:7" x14ac:dyDescent="0.3">
      <c r="A1765" s="89" t="s">
        <v>38</v>
      </c>
      <c r="B1765" s="89" t="s">
        <v>94</v>
      </c>
      <c r="C1765" s="89" t="s">
        <v>2676</v>
      </c>
      <c r="D1765" s="89" t="s">
        <v>2331</v>
      </c>
      <c r="E1765" s="89">
        <v>1.7999999999999999E-2</v>
      </c>
      <c r="F1765" s="89">
        <v>1.4065022810111399E-3</v>
      </c>
      <c r="G1765" s="89">
        <v>50000</v>
      </c>
    </row>
    <row r="1766" spans="1:7" x14ac:dyDescent="0.3">
      <c r="A1766" s="89" t="s">
        <v>38</v>
      </c>
      <c r="B1766" s="89" t="s">
        <v>212</v>
      </c>
      <c r="C1766" s="89" t="s">
        <v>2615</v>
      </c>
      <c r="D1766" s="89" t="s">
        <v>2331</v>
      </c>
      <c r="E1766" s="89">
        <v>1.7999999999999999E-2</v>
      </c>
      <c r="F1766" s="89">
        <v>4.25175952088295E-4</v>
      </c>
      <c r="G1766" s="89">
        <v>50000</v>
      </c>
    </row>
    <row r="1767" spans="1:7" x14ac:dyDescent="0.3">
      <c r="A1767" s="89" t="s">
        <v>38</v>
      </c>
      <c r="B1767" s="89" t="s">
        <v>305</v>
      </c>
      <c r="C1767" s="89" t="s">
        <v>2688</v>
      </c>
      <c r="D1767" s="89" t="s">
        <v>2331</v>
      </c>
      <c r="E1767" s="89">
        <v>1.7999999999999999E-2</v>
      </c>
      <c r="F1767" s="89">
        <v>4.7742282066615198E-4</v>
      </c>
      <c r="G1767" s="89">
        <v>50000</v>
      </c>
    </row>
    <row r="1768" spans="1:7" x14ac:dyDescent="0.3">
      <c r="A1768" s="89" t="s">
        <v>38</v>
      </c>
      <c r="B1768" s="89" t="s">
        <v>305</v>
      </c>
      <c r="C1768" s="89" t="s">
        <v>2577</v>
      </c>
      <c r="D1768" s="89" t="s">
        <v>2331</v>
      </c>
      <c r="E1768" s="89">
        <v>1.7999999999999999E-2</v>
      </c>
      <c r="F1768" s="89">
        <v>3.9368960001492199E-4</v>
      </c>
      <c r="G1768" s="89">
        <v>50000</v>
      </c>
    </row>
    <row r="1769" spans="1:7" x14ac:dyDescent="0.3">
      <c r="A1769" s="89" t="s">
        <v>38</v>
      </c>
      <c r="B1769" s="89" t="s">
        <v>72</v>
      </c>
      <c r="C1769" s="89" t="s">
        <v>2613</v>
      </c>
      <c r="D1769" s="89" t="s">
        <v>2331</v>
      </c>
      <c r="E1769" s="89">
        <v>1.7999999999999999E-2</v>
      </c>
      <c r="F1769" s="89">
        <v>2.3396698258718201E-3</v>
      </c>
      <c r="G1769" s="89">
        <v>50000</v>
      </c>
    </row>
    <row r="1770" spans="1:7" x14ac:dyDescent="0.3">
      <c r="A1770" s="89" t="s">
        <v>38</v>
      </c>
      <c r="B1770" s="89" t="s">
        <v>94</v>
      </c>
      <c r="C1770" s="89" t="s">
        <v>2594</v>
      </c>
      <c r="D1770" s="89" t="s">
        <v>2331</v>
      </c>
      <c r="E1770" s="89">
        <v>1.7999999999999999E-2</v>
      </c>
      <c r="F1770" s="89">
        <v>9.9625592630304309E-4</v>
      </c>
      <c r="G1770" s="89">
        <v>50000</v>
      </c>
    </row>
    <row r="1771" spans="1:7" x14ac:dyDescent="0.3">
      <c r="A1771" s="89" t="s">
        <v>38</v>
      </c>
      <c r="B1771" s="89" t="s">
        <v>143</v>
      </c>
      <c r="C1771" s="89" t="s">
        <v>2720</v>
      </c>
      <c r="D1771" s="89" t="s">
        <v>2331</v>
      </c>
      <c r="E1771" s="89">
        <v>1.7999999999999999E-2</v>
      </c>
      <c r="F1771" s="89">
        <v>2.2455375446894701E-2</v>
      </c>
      <c r="G1771" s="89">
        <v>50000</v>
      </c>
    </row>
    <row r="1772" spans="1:7" x14ac:dyDescent="0.3">
      <c r="A1772" s="89" t="s">
        <v>38</v>
      </c>
      <c r="B1772" s="89" t="s">
        <v>143</v>
      </c>
      <c r="C1772" s="89" t="s">
        <v>2636</v>
      </c>
      <c r="D1772" s="89" t="s">
        <v>2331</v>
      </c>
      <c r="E1772" s="89">
        <v>1.7999999999999999E-2</v>
      </c>
      <c r="F1772" s="89">
        <v>3.0399223969029501E-4</v>
      </c>
      <c r="G1772" s="89">
        <v>50000</v>
      </c>
    </row>
    <row r="1773" spans="1:7" x14ac:dyDescent="0.3">
      <c r="A1773" s="89" t="s">
        <v>38</v>
      </c>
      <c r="B1773" s="89" t="s">
        <v>143</v>
      </c>
      <c r="C1773" s="89" t="s">
        <v>2578</v>
      </c>
      <c r="D1773" s="89" t="s">
        <v>2331</v>
      </c>
      <c r="E1773" s="89">
        <v>1.7999999999999999E-2</v>
      </c>
      <c r="F1773" s="89">
        <v>8.3035684796016202E-4</v>
      </c>
      <c r="G1773" s="89">
        <v>50000</v>
      </c>
    </row>
    <row r="1774" spans="1:7" x14ac:dyDescent="0.3">
      <c r="A1774" s="89" t="s">
        <v>38</v>
      </c>
      <c r="B1774" s="89" t="s">
        <v>237</v>
      </c>
      <c r="C1774" s="89" t="s">
        <v>2751</v>
      </c>
      <c r="D1774" s="89" t="s">
        <v>2331</v>
      </c>
      <c r="E1774" s="89">
        <v>1.7999999999999999E-2</v>
      </c>
      <c r="F1774" s="89">
        <v>2.5887191304569697E-4</v>
      </c>
      <c r="G1774" s="89">
        <v>50000</v>
      </c>
    </row>
    <row r="1775" spans="1:7" x14ac:dyDescent="0.3">
      <c r="A1775" s="89" t="s">
        <v>38</v>
      </c>
      <c r="B1775" s="89" t="s">
        <v>305</v>
      </c>
      <c r="C1775" s="89" t="s">
        <v>2309</v>
      </c>
      <c r="D1775" s="89" t="s">
        <v>2331</v>
      </c>
      <c r="E1775" s="89">
        <v>1.7999999999999999E-2</v>
      </c>
      <c r="F1775" s="89">
        <v>1.34373488108371E-3</v>
      </c>
      <c r="G1775" s="89">
        <v>50000</v>
      </c>
    </row>
    <row r="1776" spans="1:7" x14ac:dyDescent="0.3">
      <c r="A1776" s="89" t="s">
        <v>38</v>
      </c>
      <c r="B1776" s="89" t="s">
        <v>317</v>
      </c>
      <c r="C1776" s="89" t="s">
        <v>2634</v>
      </c>
      <c r="D1776" s="89" t="s">
        <v>2331</v>
      </c>
      <c r="E1776" s="89">
        <v>1.7999999999999999E-2</v>
      </c>
      <c r="F1776" s="89">
        <v>2.8062817954672498E-4</v>
      </c>
      <c r="G1776" s="89">
        <v>50000</v>
      </c>
    </row>
    <row r="1777" spans="1:7" x14ac:dyDescent="0.3">
      <c r="A1777" s="89" t="s">
        <v>38</v>
      </c>
      <c r="B1777" s="89" t="s">
        <v>112</v>
      </c>
      <c r="C1777" s="89" t="s">
        <v>2575</v>
      </c>
      <c r="D1777" s="89" t="s">
        <v>2330</v>
      </c>
      <c r="E1777" s="89">
        <v>1.7999999999999999E-2</v>
      </c>
      <c r="F1777" s="89">
        <v>0</v>
      </c>
      <c r="G1777" s="89">
        <v>50000</v>
      </c>
    </row>
    <row r="1778" spans="1:7" x14ac:dyDescent="0.3">
      <c r="A1778" s="89" t="s">
        <v>38</v>
      </c>
      <c r="B1778" s="89" t="s">
        <v>114</v>
      </c>
      <c r="C1778" s="89" t="s">
        <v>2691</v>
      </c>
      <c r="D1778" s="89" t="s">
        <v>2330</v>
      </c>
      <c r="E1778" s="89">
        <v>1.7999999999999999E-2</v>
      </c>
      <c r="F1778" s="89">
        <v>0</v>
      </c>
      <c r="G1778" s="89">
        <v>50000</v>
      </c>
    </row>
    <row r="1779" spans="1:7" x14ac:dyDescent="0.3">
      <c r="A1779" s="89" t="s">
        <v>38</v>
      </c>
      <c r="B1779" s="89" t="s">
        <v>212</v>
      </c>
      <c r="C1779" s="89" t="s">
        <v>2669</v>
      </c>
      <c r="D1779" s="89" t="s">
        <v>2330</v>
      </c>
      <c r="E1779" s="89">
        <v>1.7999999999999999E-2</v>
      </c>
      <c r="F1779" s="89">
        <v>3.0000001424923501E-4</v>
      </c>
      <c r="G1779" s="89">
        <v>50000</v>
      </c>
    </row>
    <row r="1780" spans="1:7" x14ac:dyDescent="0.3">
      <c r="A1780" s="89" t="s">
        <v>38</v>
      </c>
      <c r="B1780" s="89" t="s">
        <v>237</v>
      </c>
      <c r="C1780" s="89" t="s">
        <v>2617</v>
      </c>
      <c r="D1780" s="89" t="s">
        <v>2330</v>
      </c>
      <c r="E1780" s="89">
        <v>1.7999999999999999E-2</v>
      </c>
      <c r="F1780" s="89">
        <v>3.0000001424923501E-4</v>
      </c>
      <c r="G1780" s="89">
        <v>50000</v>
      </c>
    </row>
    <row r="1781" spans="1:7" x14ac:dyDescent="0.3">
      <c r="A1781" s="89" t="s">
        <v>38</v>
      </c>
      <c r="B1781" s="89" t="s">
        <v>1954</v>
      </c>
      <c r="C1781" s="89" t="s">
        <v>2479</v>
      </c>
      <c r="D1781" s="89" t="s">
        <v>2330</v>
      </c>
      <c r="E1781" s="89">
        <v>1.7999999999999999E-2</v>
      </c>
      <c r="F1781" s="89">
        <v>8.9999998454004504E-4</v>
      </c>
      <c r="G1781" s="89">
        <v>50000</v>
      </c>
    </row>
    <row r="1782" spans="1:7" x14ac:dyDescent="0.3">
      <c r="A1782" s="89" t="s">
        <v>38</v>
      </c>
      <c r="B1782" s="89" t="s">
        <v>305</v>
      </c>
      <c r="C1782" s="89" t="s">
        <v>2556</v>
      </c>
      <c r="D1782" s="89" t="s">
        <v>2330</v>
      </c>
      <c r="E1782" s="89">
        <v>1.7999999999999999E-2</v>
      </c>
      <c r="F1782" s="89">
        <v>1.9999999494757501E-4</v>
      </c>
      <c r="G1782" s="89">
        <v>50000</v>
      </c>
    </row>
    <row r="1783" spans="1:7" x14ac:dyDescent="0.3">
      <c r="A1783" s="89" t="s">
        <v>38</v>
      </c>
      <c r="B1783" s="89" t="s">
        <v>305</v>
      </c>
      <c r="C1783" s="89" t="s">
        <v>2656</v>
      </c>
      <c r="D1783" s="89" t="s">
        <v>2330</v>
      </c>
      <c r="E1783" s="89">
        <v>1.7999999999999999E-2</v>
      </c>
      <c r="F1783" s="89">
        <v>1.9999999494757501E-4</v>
      </c>
      <c r="G1783" s="89">
        <v>50000</v>
      </c>
    </row>
    <row r="1784" spans="1:7" x14ac:dyDescent="0.3">
      <c r="A1784" s="89" t="s">
        <v>38</v>
      </c>
      <c r="B1784" s="89" t="s">
        <v>305</v>
      </c>
      <c r="C1784" s="89" t="s">
        <v>2641</v>
      </c>
      <c r="D1784" s="89" t="s">
        <v>2330</v>
      </c>
      <c r="E1784" s="89">
        <v>1.7999999999999999E-2</v>
      </c>
      <c r="F1784" s="89">
        <v>0</v>
      </c>
      <c r="G1784" s="89">
        <v>50000</v>
      </c>
    </row>
    <row r="1785" spans="1:7" x14ac:dyDescent="0.3">
      <c r="A1785" s="89" t="s">
        <v>38</v>
      </c>
      <c r="B1785" s="89" t="s">
        <v>317</v>
      </c>
      <c r="C1785" s="89" t="s">
        <v>2567</v>
      </c>
      <c r="D1785" s="89" t="s">
        <v>2330</v>
      </c>
      <c r="E1785" s="89">
        <v>1.7999999999999999E-2</v>
      </c>
      <c r="F1785" s="89">
        <v>9.9999997473787503E-5</v>
      </c>
      <c r="G1785" s="89">
        <v>50000</v>
      </c>
    </row>
    <row r="1786" spans="1:7" x14ac:dyDescent="0.3">
      <c r="A1786" s="89" t="s">
        <v>38</v>
      </c>
      <c r="B1786" s="89" t="s">
        <v>317</v>
      </c>
      <c r="C1786" s="89" t="s">
        <v>2686</v>
      </c>
      <c r="D1786" s="89" t="s">
        <v>2330</v>
      </c>
      <c r="E1786" s="89">
        <v>1.7999999999999999E-2</v>
      </c>
      <c r="F1786" s="89">
        <v>1.9999999494757501E-4</v>
      </c>
      <c r="G1786" s="89">
        <v>50000</v>
      </c>
    </row>
    <row r="1787" spans="1:7" x14ac:dyDescent="0.3">
      <c r="A1787" s="89" t="s">
        <v>38</v>
      </c>
      <c r="B1787" s="89" t="s">
        <v>317</v>
      </c>
      <c r="C1787" s="89" t="s">
        <v>2648</v>
      </c>
      <c r="D1787" s="89" t="s">
        <v>2330</v>
      </c>
      <c r="E1787" s="89">
        <v>1.7999999999999999E-2</v>
      </c>
      <c r="F1787" s="89">
        <v>1.9999999494757501E-4</v>
      </c>
      <c r="G1787" s="89">
        <v>50000</v>
      </c>
    </row>
    <row r="1788" spans="1:7" x14ac:dyDescent="0.3">
      <c r="A1788" s="89" t="s">
        <v>38</v>
      </c>
      <c r="B1788" s="89" t="s">
        <v>317</v>
      </c>
      <c r="C1788" s="89" t="s">
        <v>2502</v>
      </c>
      <c r="D1788" s="89" t="s">
        <v>2330</v>
      </c>
      <c r="E1788" s="89">
        <v>1.7999999999999999E-2</v>
      </c>
      <c r="F1788" s="89">
        <v>0</v>
      </c>
      <c r="G1788" s="89">
        <v>50000</v>
      </c>
    </row>
    <row r="1789" spans="1:7" x14ac:dyDescent="0.3">
      <c r="A1789" s="89" t="s">
        <v>38</v>
      </c>
      <c r="B1789" s="89" t="s">
        <v>69</v>
      </c>
      <c r="C1789" s="89" t="s">
        <v>2757</v>
      </c>
      <c r="D1789" s="89" t="s">
        <v>2330</v>
      </c>
      <c r="E1789" s="89">
        <v>1.7999999999999999E-2</v>
      </c>
      <c r="F1789" s="89">
        <v>2.00228453076753E-4</v>
      </c>
      <c r="G1789" s="89">
        <v>50000</v>
      </c>
    </row>
    <row r="1790" spans="1:7" x14ac:dyDescent="0.3">
      <c r="A1790" s="89" t="s">
        <v>38</v>
      </c>
      <c r="B1790" s="89" t="s">
        <v>72</v>
      </c>
      <c r="C1790" s="89" t="s">
        <v>2658</v>
      </c>
      <c r="D1790" s="89" t="s">
        <v>2330</v>
      </c>
      <c r="E1790" s="89">
        <v>1.7999999999999999E-2</v>
      </c>
      <c r="F1790" s="89">
        <v>8.0013467897038196E-4</v>
      </c>
      <c r="G1790" s="89">
        <v>50000</v>
      </c>
    </row>
    <row r="1791" spans="1:7" x14ac:dyDescent="0.3">
      <c r="A1791" s="89" t="s">
        <v>38</v>
      </c>
      <c r="B1791" s="89" t="s">
        <v>72</v>
      </c>
      <c r="C1791" s="89" t="s">
        <v>2758</v>
      </c>
      <c r="D1791" s="89" t="s">
        <v>2330</v>
      </c>
      <c r="E1791" s="89">
        <v>1.7999999999999999E-2</v>
      </c>
      <c r="F1791" s="89">
        <v>1.35024157485647E-3</v>
      </c>
      <c r="G1791" s="89">
        <v>50000</v>
      </c>
    </row>
    <row r="1792" spans="1:7" x14ac:dyDescent="0.3">
      <c r="A1792" s="89" t="s">
        <v>38</v>
      </c>
      <c r="B1792" s="89" t="s">
        <v>143</v>
      </c>
      <c r="C1792" s="89" t="s">
        <v>2566</v>
      </c>
      <c r="D1792" s="89" t="s">
        <v>2330</v>
      </c>
      <c r="E1792" s="89">
        <v>1.7999999999999999E-2</v>
      </c>
      <c r="F1792" s="89">
        <v>1.30039973964211E-3</v>
      </c>
      <c r="G1792" s="89">
        <v>50000</v>
      </c>
    </row>
    <row r="1793" spans="1:7" x14ac:dyDescent="0.3">
      <c r="A1793" s="89" t="s">
        <v>38</v>
      </c>
      <c r="B1793" s="89" t="s">
        <v>182</v>
      </c>
      <c r="C1793" s="89" t="s">
        <v>2714</v>
      </c>
      <c r="D1793" s="89" t="s">
        <v>2330</v>
      </c>
      <c r="E1793" s="89">
        <v>1.7999999999999999E-2</v>
      </c>
      <c r="F1793" s="89">
        <v>4.7500561992064099E-3</v>
      </c>
      <c r="G1793" s="89">
        <v>50000</v>
      </c>
    </row>
    <row r="1794" spans="1:7" x14ac:dyDescent="0.3">
      <c r="A1794" s="89" t="s">
        <v>38</v>
      </c>
      <c r="B1794" s="89" t="s">
        <v>1954</v>
      </c>
      <c r="C1794" s="89" t="s">
        <v>2312</v>
      </c>
      <c r="D1794" s="89" t="s">
        <v>2330</v>
      </c>
      <c r="E1794" s="89">
        <v>1.7999999999999999E-2</v>
      </c>
      <c r="F1794" s="89">
        <v>1.9540149410380899E-3</v>
      </c>
      <c r="G1794" s="89">
        <v>50000</v>
      </c>
    </row>
    <row r="1795" spans="1:7" x14ac:dyDescent="0.3">
      <c r="A1795" s="89" t="s">
        <v>38</v>
      </c>
      <c r="B1795" s="89" t="s">
        <v>317</v>
      </c>
      <c r="C1795" s="89" t="s">
        <v>2564</v>
      </c>
      <c r="D1795" s="89" t="s">
        <v>2330</v>
      </c>
      <c r="E1795" s="89">
        <v>1.7999999999999999E-2</v>
      </c>
      <c r="F1795" s="89">
        <v>1.5098779285079299E-4</v>
      </c>
      <c r="G1795" s="89">
        <v>50000</v>
      </c>
    </row>
    <row r="1796" spans="1:7" x14ac:dyDescent="0.3">
      <c r="A1796" s="89" t="s">
        <v>38</v>
      </c>
      <c r="B1796" s="89" t="s">
        <v>317</v>
      </c>
      <c r="C1796" s="89" t="s">
        <v>2687</v>
      </c>
      <c r="D1796" s="89" t="s">
        <v>2330</v>
      </c>
      <c r="E1796" s="89">
        <v>1.7999999999999999E-2</v>
      </c>
      <c r="F1796" s="89">
        <v>1.5623817489581E-4</v>
      </c>
      <c r="G1796" s="89">
        <v>50000</v>
      </c>
    </row>
    <row r="1797" spans="1:7" x14ac:dyDescent="0.3">
      <c r="A1797" s="89" t="s">
        <v>38</v>
      </c>
      <c r="B1797" s="89" t="s">
        <v>69</v>
      </c>
      <c r="C1797" s="89" t="s">
        <v>2602</v>
      </c>
      <c r="D1797" s="89" t="s">
        <v>2330</v>
      </c>
      <c r="E1797" s="89">
        <v>1.7999999999999999E-2</v>
      </c>
      <c r="F1797" s="89">
        <v>9.0916796682341202E-4</v>
      </c>
      <c r="G1797" s="89">
        <v>50000</v>
      </c>
    </row>
    <row r="1798" spans="1:7" x14ac:dyDescent="0.3">
      <c r="A1798" s="89" t="s">
        <v>38</v>
      </c>
      <c r="B1798" s="89" t="s">
        <v>69</v>
      </c>
      <c r="C1798" s="89" t="s">
        <v>2659</v>
      </c>
      <c r="D1798" s="89" t="s">
        <v>2330</v>
      </c>
      <c r="E1798" s="89">
        <v>1.7999999999999999E-2</v>
      </c>
      <c r="F1798" s="89">
        <v>1.20379876106846E-6</v>
      </c>
      <c r="G1798" s="89">
        <v>50000</v>
      </c>
    </row>
    <row r="1799" spans="1:7" x14ac:dyDescent="0.3">
      <c r="A1799" s="89" t="s">
        <v>38</v>
      </c>
      <c r="B1799" s="89" t="s">
        <v>72</v>
      </c>
      <c r="C1799" s="89" t="s">
        <v>2545</v>
      </c>
      <c r="D1799" s="89" t="s">
        <v>2330</v>
      </c>
      <c r="E1799" s="89">
        <v>1.7999999999999999E-2</v>
      </c>
      <c r="F1799" s="89">
        <v>7.0124373076493497E-6</v>
      </c>
      <c r="G1799" s="89">
        <v>50000</v>
      </c>
    </row>
    <row r="1800" spans="1:7" x14ac:dyDescent="0.3">
      <c r="A1800" s="89" t="s">
        <v>38</v>
      </c>
      <c r="B1800" s="89" t="s">
        <v>72</v>
      </c>
      <c r="C1800" s="89" t="s">
        <v>2459</v>
      </c>
      <c r="D1800" s="89" t="s">
        <v>2330</v>
      </c>
      <c r="E1800" s="89">
        <v>1.7999999999999999E-2</v>
      </c>
      <c r="F1800" s="89">
        <v>5.0429764955856602E-4</v>
      </c>
      <c r="G1800" s="89">
        <v>50000</v>
      </c>
    </row>
    <row r="1801" spans="1:7" x14ac:dyDescent="0.3">
      <c r="A1801" s="89" t="s">
        <v>38</v>
      </c>
      <c r="B1801" s="89" t="s">
        <v>72</v>
      </c>
      <c r="C1801" s="89" t="s">
        <v>2683</v>
      </c>
      <c r="D1801" s="89" t="s">
        <v>2330</v>
      </c>
      <c r="E1801" s="89">
        <v>1.7999999999999999E-2</v>
      </c>
      <c r="F1801" s="89">
        <v>8.0349270714226895E-4</v>
      </c>
      <c r="G1801" s="89">
        <v>50000</v>
      </c>
    </row>
    <row r="1802" spans="1:7" x14ac:dyDescent="0.3">
      <c r="A1802" s="89" t="s">
        <v>38</v>
      </c>
      <c r="B1802" s="89" t="s">
        <v>143</v>
      </c>
      <c r="C1802" s="89" t="s">
        <v>2698</v>
      </c>
      <c r="D1802" s="89" t="s">
        <v>2330</v>
      </c>
      <c r="E1802" s="89">
        <v>1.7999999999999999E-2</v>
      </c>
      <c r="F1802" s="89">
        <v>3.0652686353777801E-4</v>
      </c>
      <c r="G1802" s="89">
        <v>50000</v>
      </c>
    </row>
    <row r="1803" spans="1:7" x14ac:dyDescent="0.3">
      <c r="A1803" s="89" t="s">
        <v>38</v>
      </c>
      <c r="B1803" s="89" t="s">
        <v>182</v>
      </c>
      <c r="C1803" s="89" t="s">
        <v>2415</v>
      </c>
      <c r="D1803" s="89" t="s">
        <v>2330</v>
      </c>
      <c r="E1803" s="89">
        <v>1.7999999999999999E-2</v>
      </c>
      <c r="F1803" s="89">
        <v>5.18068743932926E-4</v>
      </c>
      <c r="G1803" s="89">
        <v>50000</v>
      </c>
    </row>
    <row r="1804" spans="1:7" x14ac:dyDescent="0.3">
      <c r="A1804" s="89" t="s">
        <v>38</v>
      </c>
      <c r="B1804" s="89" t="s">
        <v>212</v>
      </c>
      <c r="C1804" s="89" t="s">
        <v>2728</v>
      </c>
      <c r="D1804" s="89" t="s">
        <v>2330</v>
      </c>
      <c r="E1804" s="89">
        <v>1.7999999999999999E-2</v>
      </c>
      <c r="F1804" s="89">
        <v>1.06325877654433E-4</v>
      </c>
      <c r="G1804" s="89">
        <v>50000</v>
      </c>
    </row>
    <row r="1805" spans="1:7" x14ac:dyDescent="0.3">
      <c r="A1805" s="89" t="s">
        <v>38</v>
      </c>
      <c r="B1805" s="89" t="s">
        <v>237</v>
      </c>
      <c r="C1805" s="89" t="s">
        <v>2734</v>
      </c>
      <c r="D1805" s="89" t="s">
        <v>2330</v>
      </c>
      <c r="E1805" s="89">
        <v>1.7999999999999999E-2</v>
      </c>
      <c r="F1805" s="89">
        <v>1.37748030452374E-4</v>
      </c>
      <c r="G1805" s="89">
        <v>50000</v>
      </c>
    </row>
    <row r="1806" spans="1:7" x14ac:dyDescent="0.3">
      <c r="A1806" s="89" t="s">
        <v>38</v>
      </c>
      <c r="B1806" s="89" t="s">
        <v>237</v>
      </c>
      <c r="C1806" s="89" t="s">
        <v>2494</v>
      </c>
      <c r="D1806" s="89" t="s">
        <v>2330</v>
      </c>
      <c r="E1806" s="89">
        <v>1.7999999999999999E-2</v>
      </c>
      <c r="F1806" s="89">
        <v>2.1254783706207898E-3</v>
      </c>
      <c r="G1806" s="89">
        <v>50000</v>
      </c>
    </row>
    <row r="1807" spans="1:7" x14ac:dyDescent="0.3">
      <c r="A1807" s="89" t="s">
        <v>38</v>
      </c>
      <c r="B1807" s="89" t="s">
        <v>1954</v>
      </c>
      <c r="C1807" s="89" t="s">
        <v>2632</v>
      </c>
      <c r="D1807" s="89" t="s">
        <v>2330</v>
      </c>
      <c r="E1807" s="89">
        <v>1.7999999999999999E-2</v>
      </c>
      <c r="F1807" s="89">
        <v>7.5203445641523704E-4</v>
      </c>
      <c r="G1807" s="89">
        <v>50000</v>
      </c>
    </row>
    <row r="1808" spans="1:7" x14ac:dyDescent="0.3">
      <c r="A1808" s="89" t="s">
        <v>38</v>
      </c>
      <c r="B1808" s="89" t="s">
        <v>305</v>
      </c>
      <c r="C1808" s="89" t="s">
        <v>2688</v>
      </c>
      <c r="D1808" s="89" t="s">
        <v>2330</v>
      </c>
      <c r="E1808" s="89">
        <v>1.7999999999999999E-2</v>
      </c>
      <c r="F1808" s="89">
        <v>1.2081447971129301E-2</v>
      </c>
      <c r="G1808" s="89">
        <v>50000</v>
      </c>
    </row>
    <row r="1809" spans="1:7" x14ac:dyDescent="0.3">
      <c r="A1809" s="89" t="s">
        <v>38</v>
      </c>
      <c r="B1809" s="89" t="s">
        <v>317</v>
      </c>
      <c r="C1809" s="89" t="s">
        <v>2735</v>
      </c>
      <c r="D1809" s="89" t="s">
        <v>2330</v>
      </c>
      <c r="E1809" s="89">
        <v>1.7999999999999999E-2</v>
      </c>
      <c r="F1809" s="89">
        <v>1.6993775775363699E-6</v>
      </c>
      <c r="G1809" s="89">
        <v>50000</v>
      </c>
    </row>
    <row r="1810" spans="1:7" x14ac:dyDescent="0.3">
      <c r="A1810" s="89" t="s">
        <v>38</v>
      </c>
      <c r="B1810" s="89" t="s">
        <v>317</v>
      </c>
      <c r="C1810" s="89" t="s">
        <v>2611</v>
      </c>
      <c r="D1810" s="89" t="s">
        <v>2330</v>
      </c>
      <c r="E1810" s="89">
        <v>1.7999999999999999E-2</v>
      </c>
      <c r="F1810" s="89">
        <v>2.0263116091942001E-4</v>
      </c>
      <c r="G1810" s="89">
        <v>50000</v>
      </c>
    </row>
    <row r="1811" spans="1:7" x14ac:dyDescent="0.3">
      <c r="A1811" s="89" t="s">
        <v>38</v>
      </c>
      <c r="B1811" s="89" t="s">
        <v>317</v>
      </c>
      <c r="C1811" s="89" t="s">
        <v>2736</v>
      </c>
      <c r="D1811" s="89" t="s">
        <v>2330</v>
      </c>
      <c r="E1811" s="89">
        <v>1.7999999999999999E-2</v>
      </c>
      <c r="F1811" s="89">
        <v>3.7990574965220402E-4</v>
      </c>
      <c r="G1811" s="89">
        <v>50000</v>
      </c>
    </row>
    <row r="1812" spans="1:7" x14ac:dyDescent="0.3">
      <c r="A1812" s="89" t="s">
        <v>38</v>
      </c>
      <c r="B1812" s="89" t="s">
        <v>317</v>
      </c>
      <c r="C1812" s="89" t="s">
        <v>2607</v>
      </c>
      <c r="D1812" s="89" t="s">
        <v>2330</v>
      </c>
      <c r="E1812" s="89">
        <v>1.7999999999999999E-2</v>
      </c>
      <c r="F1812" s="89">
        <v>6.4810127464844103E-4</v>
      </c>
      <c r="G1812" s="89">
        <v>50000</v>
      </c>
    </row>
    <row r="1813" spans="1:7" x14ac:dyDescent="0.3">
      <c r="A1813" s="89" t="s">
        <v>38</v>
      </c>
      <c r="B1813" s="89" t="s">
        <v>69</v>
      </c>
      <c r="C1813" s="89" t="s">
        <v>2321</v>
      </c>
      <c r="D1813" s="89" t="s">
        <v>2330</v>
      </c>
      <c r="E1813" s="89">
        <v>1.7999999999999999E-2</v>
      </c>
      <c r="F1813" s="89">
        <v>2.6996303645947899E-2</v>
      </c>
      <c r="G1813" s="89">
        <v>50000</v>
      </c>
    </row>
    <row r="1814" spans="1:7" x14ac:dyDescent="0.3">
      <c r="A1814" s="89" t="s">
        <v>38</v>
      </c>
      <c r="B1814" s="89" t="s">
        <v>69</v>
      </c>
      <c r="C1814" s="89" t="s">
        <v>2699</v>
      </c>
      <c r="D1814" s="89" t="s">
        <v>2330</v>
      </c>
      <c r="E1814" s="89">
        <v>1.7999999999999999E-2</v>
      </c>
      <c r="F1814" s="89">
        <v>5.63795822380855E-4</v>
      </c>
      <c r="G1814" s="89">
        <v>50000</v>
      </c>
    </row>
    <row r="1815" spans="1:7" x14ac:dyDescent="0.3">
      <c r="A1815" s="89" t="s">
        <v>38</v>
      </c>
      <c r="B1815" s="89" t="s">
        <v>72</v>
      </c>
      <c r="C1815" s="89" t="s">
        <v>2521</v>
      </c>
      <c r="D1815" s="89" t="s">
        <v>2330</v>
      </c>
      <c r="E1815" s="89">
        <v>1.7999999999999999E-2</v>
      </c>
      <c r="F1815" s="89">
        <v>2.6210831850431102E-4</v>
      </c>
      <c r="G1815" s="89">
        <v>50000</v>
      </c>
    </row>
    <row r="1816" spans="1:7" x14ac:dyDescent="0.3">
      <c r="A1816" s="89" t="s">
        <v>38</v>
      </c>
      <c r="B1816" s="89" t="s">
        <v>112</v>
      </c>
      <c r="C1816" s="89" t="s">
        <v>2569</v>
      </c>
      <c r="D1816" s="89" t="s">
        <v>2330</v>
      </c>
      <c r="E1816" s="89">
        <v>1.7999999999999999E-2</v>
      </c>
      <c r="F1816" s="89">
        <v>1.70324973580505E-4</v>
      </c>
      <c r="G1816" s="89">
        <v>50000</v>
      </c>
    </row>
    <row r="1817" spans="1:7" x14ac:dyDescent="0.3">
      <c r="A1817" s="89" t="s">
        <v>38</v>
      </c>
      <c r="B1817" s="89" t="s">
        <v>114</v>
      </c>
      <c r="C1817" s="89" t="s">
        <v>2759</v>
      </c>
      <c r="D1817" s="89" t="s">
        <v>2330</v>
      </c>
      <c r="E1817" s="89">
        <v>1.7999999999999999E-2</v>
      </c>
      <c r="F1817" s="89">
        <v>1.6113804257414701E-5</v>
      </c>
      <c r="G1817" s="89">
        <v>50000</v>
      </c>
    </row>
    <row r="1818" spans="1:7" x14ac:dyDescent="0.3">
      <c r="A1818" s="89" t="s">
        <v>38</v>
      </c>
      <c r="B1818" s="89" t="s">
        <v>143</v>
      </c>
      <c r="C1818" s="89" t="s">
        <v>2599</v>
      </c>
      <c r="D1818" s="89" t="s">
        <v>2330</v>
      </c>
      <c r="E1818" s="89">
        <v>1.7999999999999999E-2</v>
      </c>
      <c r="F1818" s="89">
        <v>2.09154744819334E-4</v>
      </c>
      <c r="G1818" s="89">
        <v>50000</v>
      </c>
    </row>
    <row r="1819" spans="1:7" x14ac:dyDescent="0.3">
      <c r="A1819" s="89" t="s">
        <v>38</v>
      </c>
      <c r="B1819" s="89" t="s">
        <v>212</v>
      </c>
      <c r="C1819" s="89" t="s">
        <v>2304</v>
      </c>
      <c r="D1819" s="89" t="s">
        <v>2330</v>
      </c>
      <c r="E1819" s="89">
        <v>1.7999999999999999E-2</v>
      </c>
      <c r="F1819" s="89">
        <v>1.27097031684768E-3</v>
      </c>
      <c r="G1819" s="89">
        <v>50000</v>
      </c>
    </row>
    <row r="1820" spans="1:7" x14ac:dyDescent="0.3">
      <c r="A1820" s="89" t="s">
        <v>38</v>
      </c>
      <c r="B1820" s="89" t="s">
        <v>317</v>
      </c>
      <c r="C1820" s="89" t="s">
        <v>2634</v>
      </c>
      <c r="D1820" s="89" t="s">
        <v>2330</v>
      </c>
      <c r="E1820" s="89">
        <v>1.7999999999999999E-2</v>
      </c>
      <c r="F1820" s="89">
        <v>5.9387743465205299E-4</v>
      </c>
      <c r="G1820" s="89">
        <v>50000</v>
      </c>
    </row>
    <row r="1821" spans="1:7" x14ac:dyDescent="0.3">
      <c r="A1821" s="89" t="s">
        <v>38</v>
      </c>
      <c r="B1821" s="89" t="s">
        <v>317</v>
      </c>
      <c r="C1821" s="89" t="s">
        <v>2476</v>
      </c>
      <c r="D1821" s="89" t="s">
        <v>2330</v>
      </c>
      <c r="E1821" s="89">
        <v>1.7999999999999999E-2</v>
      </c>
      <c r="F1821" s="89">
        <v>6.1657256119506396E-4</v>
      </c>
      <c r="G1821" s="89">
        <v>50000</v>
      </c>
    </row>
    <row r="1822" spans="1:7" x14ac:dyDescent="0.3">
      <c r="A1822" s="89" t="s">
        <v>38</v>
      </c>
      <c r="B1822" s="89" t="s">
        <v>317</v>
      </c>
      <c r="C1822" s="89" t="s">
        <v>2565</v>
      </c>
      <c r="D1822" s="89" t="s">
        <v>2330</v>
      </c>
      <c r="E1822" s="89">
        <v>1.7999999999999999E-2</v>
      </c>
      <c r="F1822" s="89">
        <v>1.1625470544991601E-3</v>
      </c>
      <c r="G1822" s="89">
        <v>50000</v>
      </c>
    </row>
    <row r="1823" spans="1:7" x14ac:dyDescent="0.3">
      <c r="A1823" s="89" t="s">
        <v>38</v>
      </c>
      <c r="B1823" s="89" t="s">
        <v>317</v>
      </c>
      <c r="C1823" s="89" t="s">
        <v>2662</v>
      </c>
      <c r="D1823" s="89" t="s">
        <v>2330</v>
      </c>
      <c r="E1823" s="89">
        <v>1.7999999999999999E-2</v>
      </c>
      <c r="F1823" s="89">
        <v>7.2595846568778799E-4</v>
      </c>
      <c r="G1823" s="89">
        <v>50000</v>
      </c>
    </row>
    <row r="1824" spans="1:7" x14ac:dyDescent="0.3">
      <c r="A1824" s="89" t="s">
        <v>38</v>
      </c>
      <c r="B1824" s="89" t="s">
        <v>69</v>
      </c>
      <c r="C1824" s="89" t="s">
        <v>2681</v>
      </c>
      <c r="D1824" s="89" t="s">
        <v>2342</v>
      </c>
      <c r="E1824" s="89">
        <v>1.7999999999999999E-2</v>
      </c>
      <c r="F1824" s="89">
        <v>0</v>
      </c>
      <c r="G1824" s="89">
        <v>50000</v>
      </c>
    </row>
    <row r="1825" spans="1:7" x14ac:dyDescent="0.3">
      <c r="A1825" s="89" t="s">
        <v>38</v>
      </c>
      <c r="B1825" s="89" t="s">
        <v>72</v>
      </c>
      <c r="C1825" s="89" t="s">
        <v>2596</v>
      </c>
      <c r="D1825" s="89" t="s">
        <v>2342</v>
      </c>
      <c r="E1825" s="89">
        <v>1.7999999999999999E-2</v>
      </c>
      <c r="F1825" s="89">
        <v>3.0000001424923501E-4</v>
      </c>
      <c r="G1825" s="89">
        <v>50000</v>
      </c>
    </row>
    <row r="1826" spans="1:7" x14ac:dyDescent="0.3">
      <c r="A1826" s="89" t="s">
        <v>38</v>
      </c>
      <c r="B1826" s="89" t="s">
        <v>94</v>
      </c>
      <c r="C1826" s="89" t="s">
        <v>2678</v>
      </c>
      <c r="D1826" s="89" t="s">
        <v>2342</v>
      </c>
      <c r="E1826" s="89">
        <v>1.7999999999999999E-2</v>
      </c>
      <c r="F1826" s="89">
        <v>0</v>
      </c>
      <c r="G1826" s="89">
        <v>50000</v>
      </c>
    </row>
    <row r="1827" spans="1:7" x14ac:dyDescent="0.3">
      <c r="A1827" s="89" t="s">
        <v>38</v>
      </c>
      <c r="B1827" s="89" t="s">
        <v>94</v>
      </c>
      <c r="C1827" s="89" t="s">
        <v>2709</v>
      </c>
      <c r="D1827" s="89" t="s">
        <v>2342</v>
      </c>
      <c r="E1827" s="89">
        <v>1.7999999999999999E-2</v>
      </c>
      <c r="F1827" s="89">
        <v>0</v>
      </c>
      <c r="G1827" s="89">
        <v>50000</v>
      </c>
    </row>
    <row r="1828" spans="1:7" x14ac:dyDescent="0.3">
      <c r="A1828" s="89" t="s">
        <v>38</v>
      </c>
      <c r="B1828" s="89" t="s">
        <v>112</v>
      </c>
      <c r="C1828" s="89" t="s">
        <v>2588</v>
      </c>
      <c r="D1828" s="89" t="s">
        <v>2342</v>
      </c>
      <c r="E1828" s="89">
        <v>1.7999999999999999E-2</v>
      </c>
      <c r="F1828" s="89">
        <v>0</v>
      </c>
      <c r="G1828" s="89">
        <v>50000</v>
      </c>
    </row>
    <row r="1829" spans="1:7" x14ac:dyDescent="0.3">
      <c r="A1829" s="89" t="s">
        <v>38</v>
      </c>
      <c r="B1829" s="89" t="s">
        <v>114</v>
      </c>
      <c r="C1829" s="89" t="s">
        <v>2691</v>
      </c>
      <c r="D1829" s="89" t="s">
        <v>2342</v>
      </c>
      <c r="E1829" s="89">
        <v>1.7999999999999999E-2</v>
      </c>
      <c r="F1829" s="89">
        <v>0</v>
      </c>
      <c r="G1829" s="89">
        <v>50000</v>
      </c>
    </row>
    <row r="1830" spans="1:7" x14ac:dyDescent="0.3">
      <c r="A1830" s="89" t="s">
        <v>38</v>
      </c>
      <c r="B1830" s="89" t="s">
        <v>212</v>
      </c>
      <c r="C1830" s="89" t="s">
        <v>2618</v>
      </c>
      <c r="D1830" s="89" t="s">
        <v>2342</v>
      </c>
      <c r="E1830" s="89">
        <v>1.7999999999999999E-2</v>
      </c>
      <c r="F1830" s="89">
        <v>9.9999997473787503E-5</v>
      </c>
      <c r="G1830" s="89">
        <v>50000</v>
      </c>
    </row>
    <row r="1831" spans="1:7" x14ac:dyDescent="0.3">
      <c r="A1831" s="89" t="s">
        <v>38</v>
      </c>
      <c r="B1831" s="89" t="s">
        <v>317</v>
      </c>
      <c r="C1831" s="89" t="s">
        <v>2349</v>
      </c>
      <c r="D1831" s="89" t="s">
        <v>2342</v>
      </c>
      <c r="E1831" s="89">
        <v>1.7999999999999999E-2</v>
      </c>
      <c r="F1831" s="89">
        <v>0</v>
      </c>
      <c r="G1831" s="89">
        <v>50000</v>
      </c>
    </row>
    <row r="1832" spans="1:7" x14ac:dyDescent="0.3">
      <c r="A1832" s="89" t="s">
        <v>38</v>
      </c>
      <c r="B1832" s="89" t="s">
        <v>317</v>
      </c>
      <c r="C1832" s="89" t="s">
        <v>2686</v>
      </c>
      <c r="D1832" s="89" t="s">
        <v>2342</v>
      </c>
      <c r="E1832" s="89">
        <v>1.7999999999999999E-2</v>
      </c>
      <c r="F1832" s="89">
        <v>0</v>
      </c>
      <c r="G1832" s="89">
        <v>50000</v>
      </c>
    </row>
    <row r="1833" spans="1:7" x14ac:dyDescent="0.3">
      <c r="A1833" s="89" t="s">
        <v>38</v>
      </c>
      <c r="B1833" s="89" t="s">
        <v>317</v>
      </c>
      <c r="C1833" s="89" t="s">
        <v>2502</v>
      </c>
      <c r="D1833" s="89" t="s">
        <v>2342</v>
      </c>
      <c r="E1833" s="89">
        <v>1.7999999999999999E-2</v>
      </c>
      <c r="F1833" s="89">
        <v>0</v>
      </c>
      <c r="G1833" s="89">
        <v>50000</v>
      </c>
    </row>
    <row r="1834" spans="1:7" x14ac:dyDescent="0.3">
      <c r="A1834" s="89" t="s">
        <v>38</v>
      </c>
      <c r="B1834" s="89" t="s">
        <v>69</v>
      </c>
      <c r="C1834" s="89" t="s">
        <v>2760</v>
      </c>
      <c r="D1834" s="89" t="s">
        <v>2342</v>
      </c>
      <c r="E1834" s="89">
        <v>1.7999999999999999E-2</v>
      </c>
      <c r="F1834" s="89">
        <v>1.6274166331519301E-5</v>
      </c>
      <c r="G1834" s="89">
        <v>50000</v>
      </c>
    </row>
    <row r="1835" spans="1:7" x14ac:dyDescent="0.3">
      <c r="A1835" s="89" t="s">
        <v>38</v>
      </c>
      <c r="B1835" s="89" t="s">
        <v>72</v>
      </c>
      <c r="C1835" s="89" t="s">
        <v>2658</v>
      </c>
      <c r="D1835" s="89" t="s">
        <v>2342</v>
      </c>
      <c r="E1835" s="89">
        <v>1.7999999999999999E-2</v>
      </c>
      <c r="F1835" s="89">
        <v>5.0053035292926801E-5</v>
      </c>
      <c r="G1835" s="89">
        <v>50000</v>
      </c>
    </row>
    <row r="1836" spans="1:7" x14ac:dyDescent="0.3">
      <c r="A1836" s="89" t="s">
        <v>38</v>
      </c>
      <c r="B1836" s="89" t="s">
        <v>72</v>
      </c>
      <c r="C1836" s="89" t="s">
        <v>2758</v>
      </c>
      <c r="D1836" s="89" t="s">
        <v>2342</v>
      </c>
      <c r="E1836" s="89">
        <v>1.7999999999999999E-2</v>
      </c>
      <c r="F1836" s="89">
        <v>5.07014916046363E-5</v>
      </c>
      <c r="G1836" s="89">
        <v>50000</v>
      </c>
    </row>
    <row r="1837" spans="1:7" x14ac:dyDescent="0.3">
      <c r="A1837" s="89" t="s">
        <v>38</v>
      </c>
      <c r="B1837" s="89" t="s">
        <v>94</v>
      </c>
      <c r="C1837" s="89" t="s">
        <v>2677</v>
      </c>
      <c r="D1837" s="89" t="s">
        <v>2342</v>
      </c>
      <c r="E1837" s="89">
        <v>1.7999999999999999E-2</v>
      </c>
      <c r="F1837" s="89">
        <v>1.05373529684089E-4</v>
      </c>
      <c r="G1837" s="89">
        <v>50000</v>
      </c>
    </row>
    <row r="1838" spans="1:7" x14ac:dyDescent="0.3">
      <c r="A1838" s="89" t="s">
        <v>38</v>
      </c>
      <c r="B1838" s="89" t="s">
        <v>112</v>
      </c>
      <c r="C1838" s="89" t="s">
        <v>2472</v>
      </c>
      <c r="D1838" s="89" t="s">
        <v>2342</v>
      </c>
      <c r="E1838" s="89">
        <v>1.7999999999999999E-2</v>
      </c>
      <c r="F1838" s="89">
        <v>7.8418539179560002E-6</v>
      </c>
      <c r="G1838" s="89">
        <v>50000</v>
      </c>
    </row>
    <row r="1839" spans="1:7" x14ac:dyDescent="0.3">
      <c r="A1839" s="89" t="s">
        <v>38</v>
      </c>
      <c r="B1839" s="89" t="s">
        <v>112</v>
      </c>
      <c r="C1839" s="89" t="s">
        <v>2568</v>
      </c>
      <c r="D1839" s="89" t="s">
        <v>2342</v>
      </c>
      <c r="E1839" s="89">
        <v>1.7999999999999999E-2</v>
      </c>
      <c r="F1839" s="89">
        <v>8.0474323726956007E-6</v>
      </c>
      <c r="G1839" s="89">
        <v>50000</v>
      </c>
    </row>
    <row r="1840" spans="1:7" x14ac:dyDescent="0.3">
      <c r="A1840" s="89" t="s">
        <v>38</v>
      </c>
      <c r="B1840" s="89" t="s">
        <v>143</v>
      </c>
      <c r="C1840" s="89" t="s">
        <v>2610</v>
      </c>
      <c r="D1840" s="89" t="s">
        <v>2342</v>
      </c>
      <c r="E1840" s="89">
        <v>1.7999999999999999E-2</v>
      </c>
      <c r="F1840" s="89">
        <v>9.0619560532735499E-7</v>
      </c>
      <c r="G1840" s="89">
        <v>50000</v>
      </c>
    </row>
    <row r="1841" spans="1:7" x14ac:dyDescent="0.3">
      <c r="A1841" s="89" t="s">
        <v>38</v>
      </c>
      <c r="B1841" s="89" t="s">
        <v>212</v>
      </c>
      <c r="C1841" s="89" t="s">
        <v>2761</v>
      </c>
      <c r="D1841" s="89" t="s">
        <v>2342</v>
      </c>
      <c r="E1841" s="89">
        <v>1.7999999999999999E-2</v>
      </c>
      <c r="F1841" s="89">
        <v>3.7608294203337598E-5</v>
      </c>
      <c r="G1841" s="89">
        <v>50000</v>
      </c>
    </row>
    <row r="1842" spans="1:7" x14ac:dyDescent="0.3">
      <c r="A1842" s="89" t="s">
        <v>38</v>
      </c>
      <c r="B1842" s="89" t="s">
        <v>1954</v>
      </c>
      <c r="C1842" s="89" t="s">
        <v>2762</v>
      </c>
      <c r="D1842" s="89" t="s">
        <v>2342</v>
      </c>
      <c r="E1842" s="89">
        <v>1.7999999999999999E-2</v>
      </c>
      <c r="F1842" s="89">
        <v>5.8474767364822499E-5</v>
      </c>
      <c r="G1842" s="89">
        <v>50000</v>
      </c>
    </row>
    <row r="1843" spans="1:7" x14ac:dyDescent="0.3">
      <c r="A1843" s="89" t="s">
        <v>38</v>
      </c>
      <c r="B1843" s="89" t="s">
        <v>305</v>
      </c>
      <c r="C1843" s="89" t="s">
        <v>2434</v>
      </c>
      <c r="D1843" s="89" t="s">
        <v>2342</v>
      </c>
      <c r="E1843" s="89">
        <v>1.7999999999999999E-2</v>
      </c>
      <c r="F1843" s="89">
        <v>4.43584044341517E-5</v>
      </c>
      <c r="G1843" s="89">
        <v>50000</v>
      </c>
    </row>
    <row r="1844" spans="1:7" x14ac:dyDescent="0.3">
      <c r="A1844" s="89" t="s">
        <v>38</v>
      </c>
      <c r="B1844" s="89" t="s">
        <v>69</v>
      </c>
      <c r="C1844" s="89" t="s">
        <v>2602</v>
      </c>
      <c r="D1844" s="89" t="s">
        <v>2342</v>
      </c>
      <c r="E1844" s="89">
        <v>1.7999999999999999E-2</v>
      </c>
      <c r="F1844" s="89">
        <v>8.5496293398887497E-5</v>
      </c>
      <c r="G1844" s="89">
        <v>50000</v>
      </c>
    </row>
    <row r="1845" spans="1:7" x14ac:dyDescent="0.3">
      <c r="A1845" s="89" t="s">
        <v>38</v>
      </c>
      <c r="B1845" s="89" t="s">
        <v>72</v>
      </c>
      <c r="C1845" s="89" t="s">
        <v>2683</v>
      </c>
      <c r="D1845" s="89" t="s">
        <v>2342</v>
      </c>
      <c r="E1845" s="89">
        <v>1.7999999999999999E-2</v>
      </c>
      <c r="F1845" s="89">
        <v>1.5078781276407901E-4</v>
      </c>
      <c r="G1845" s="89">
        <v>50000</v>
      </c>
    </row>
    <row r="1846" spans="1:7" x14ac:dyDescent="0.3">
      <c r="A1846" s="89" t="s">
        <v>38</v>
      </c>
      <c r="B1846" s="89" t="s">
        <v>94</v>
      </c>
      <c r="C1846" s="89" t="s">
        <v>2544</v>
      </c>
      <c r="D1846" s="89" t="s">
        <v>2342</v>
      </c>
      <c r="E1846" s="89">
        <v>1.7999999999999999E-2</v>
      </c>
      <c r="F1846" s="89">
        <v>5.1552990386117496E-4</v>
      </c>
      <c r="G1846" s="89">
        <v>50000</v>
      </c>
    </row>
    <row r="1847" spans="1:7" x14ac:dyDescent="0.3">
      <c r="A1847" s="89" t="s">
        <v>38</v>
      </c>
      <c r="B1847" s="89" t="s">
        <v>112</v>
      </c>
      <c r="C1847" s="89" t="s">
        <v>2744</v>
      </c>
      <c r="D1847" s="89" t="s">
        <v>2342</v>
      </c>
      <c r="E1847" s="89">
        <v>1.7999999999999999E-2</v>
      </c>
      <c r="F1847" s="89">
        <v>6.6066963686490498E-5</v>
      </c>
      <c r="G1847" s="89">
        <v>50000</v>
      </c>
    </row>
    <row r="1848" spans="1:7" x14ac:dyDescent="0.3">
      <c r="A1848" s="89" t="s">
        <v>38</v>
      </c>
      <c r="B1848" s="89" t="s">
        <v>143</v>
      </c>
      <c r="C1848" s="89" t="s">
        <v>2460</v>
      </c>
      <c r="D1848" s="89" t="s">
        <v>2342</v>
      </c>
      <c r="E1848" s="89">
        <v>1.7999999999999999E-2</v>
      </c>
      <c r="F1848" s="89">
        <v>2.0898097055878999E-4</v>
      </c>
      <c r="G1848" s="89">
        <v>50000</v>
      </c>
    </row>
    <row r="1849" spans="1:7" x14ac:dyDescent="0.3">
      <c r="A1849" s="89" t="s">
        <v>38</v>
      </c>
      <c r="B1849" s="89" t="s">
        <v>182</v>
      </c>
      <c r="C1849" s="89" t="s">
        <v>2463</v>
      </c>
      <c r="D1849" s="89" t="s">
        <v>2342</v>
      </c>
      <c r="E1849" s="89">
        <v>1.7999999999999999E-2</v>
      </c>
      <c r="F1849" s="89">
        <v>1.50081053773896E-4</v>
      </c>
      <c r="G1849" s="89">
        <v>50000</v>
      </c>
    </row>
    <row r="1850" spans="1:7" x14ac:dyDescent="0.3">
      <c r="A1850" s="89" t="s">
        <v>38</v>
      </c>
      <c r="B1850" s="89" t="s">
        <v>182</v>
      </c>
      <c r="C1850" s="89" t="s">
        <v>2555</v>
      </c>
      <c r="D1850" s="89" t="s">
        <v>2342</v>
      </c>
      <c r="E1850" s="89">
        <v>1.7999999999999999E-2</v>
      </c>
      <c r="F1850" s="89">
        <v>5.0179923072435202E-5</v>
      </c>
      <c r="G1850" s="89">
        <v>50000</v>
      </c>
    </row>
    <row r="1851" spans="1:7" x14ac:dyDescent="0.3">
      <c r="A1851" s="89" t="s">
        <v>38</v>
      </c>
      <c r="B1851" s="89" t="s">
        <v>305</v>
      </c>
      <c r="C1851" s="89" t="s">
        <v>2628</v>
      </c>
      <c r="D1851" s="89" t="s">
        <v>2342</v>
      </c>
      <c r="E1851" s="89">
        <v>1.7999999999999999E-2</v>
      </c>
      <c r="F1851" s="89">
        <v>1.6728840066809199E-4</v>
      </c>
      <c r="G1851" s="89">
        <v>50000</v>
      </c>
    </row>
    <row r="1852" spans="1:7" x14ac:dyDescent="0.3">
      <c r="A1852" s="89" t="s">
        <v>38</v>
      </c>
      <c r="B1852" s="89" t="s">
        <v>305</v>
      </c>
      <c r="C1852" s="89" t="s">
        <v>2688</v>
      </c>
      <c r="D1852" s="89" t="s">
        <v>2342</v>
      </c>
      <c r="E1852" s="89">
        <v>1.7999999999999999E-2</v>
      </c>
      <c r="F1852" s="89">
        <v>5.4866034320091399E-5</v>
      </c>
      <c r="G1852" s="89">
        <v>50000</v>
      </c>
    </row>
    <row r="1853" spans="1:7" x14ac:dyDescent="0.3">
      <c r="A1853" s="89" t="s">
        <v>38</v>
      </c>
      <c r="B1853" s="89" t="s">
        <v>317</v>
      </c>
      <c r="C1853" s="89" t="s">
        <v>2467</v>
      </c>
      <c r="D1853" s="89" t="s">
        <v>2342</v>
      </c>
      <c r="E1853" s="89">
        <v>1.7999999999999999E-2</v>
      </c>
      <c r="F1853" s="89">
        <v>1.09192323619681E-4</v>
      </c>
      <c r="G1853" s="89">
        <v>50000</v>
      </c>
    </row>
    <row r="1854" spans="1:7" x14ac:dyDescent="0.3">
      <c r="A1854" s="89" t="s">
        <v>38</v>
      </c>
      <c r="B1854" s="89" t="s">
        <v>69</v>
      </c>
      <c r="C1854" s="89" t="s">
        <v>2680</v>
      </c>
      <c r="D1854" s="89" t="s">
        <v>2342</v>
      </c>
      <c r="E1854" s="89">
        <v>1.7999999999999999E-2</v>
      </c>
      <c r="F1854" s="89">
        <v>6.1405689301022499E-4</v>
      </c>
      <c r="G1854" s="89">
        <v>50000</v>
      </c>
    </row>
    <row r="1855" spans="1:7" x14ac:dyDescent="0.3">
      <c r="A1855" s="89" t="s">
        <v>38</v>
      </c>
      <c r="B1855" s="89" t="s">
        <v>72</v>
      </c>
      <c r="C1855" s="89" t="s">
        <v>2633</v>
      </c>
      <c r="D1855" s="89" t="s">
        <v>2342</v>
      </c>
      <c r="E1855" s="89">
        <v>1.7999999999999999E-2</v>
      </c>
      <c r="F1855" s="89">
        <v>4.01861034261972E-4</v>
      </c>
      <c r="G1855" s="89">
        <v>50000</v>
      </c>
    </row>
    <row r="1856" spans="1:7" x14ac:dyDescent="0.3">
      <c r="A1856" s="89" t="s">
        <v>38</v>
      </c>
      <c r="B1856" s="89" t="s">
        <v>94</v>
      </c>
      <c r="C1856" s="89" t="s">
        <v>2522</v>
      </c>
      <c r="D1856" s="89" t="s">
        <v>2342</v>
      </c>
      <c r="E1856" s="89">
        <v>1.7999999999999999E-2</v>
      </c>
      <c r="F1856" s="89">
        <v>4.08079099085088E-4</v>
      </c>
      <c r="G1856" s="89">
        <v>50000</v>
      </c>
    </row>
    <row r="1857" spans="1:7" x14ac:dyDescent="0.3">
      <c r="A1857" s="89" t="s">
        <v>38</v>
      </c>
      <c r="B1857" s="89" t="s">
        <v>112</v>
      </c>
      <c r="C1857" s="89" t="s">
        <v>2609</v>
      </c>
      <c r="D1857" s="89" t="s">
        <v>2342</v>
      </c>
      <c r="E1857" s="89">
        <v>1.7999999999999999E-2</v>
      </c>
      <c r="F1857" s="89">
        <v>4.0605506262746597E-6</v>
      </c>
      <c r="G1857" s="89">
        <v>50000</v>
      </c>
    </row>
    <row r="1858" spans="1:7" x14ac:dyDescent="0.3">
      <c r="A1858" s="89" t="s">
        <v>38</v>
      </c>
      <c r="B1858" s="89" t="s">
        <v>143</v>
      </c>
      <c r="C1858" s="89" t="s">
        <v>2623</v>
      </c>
      <c r="D1858" s="89" t="s">
        <v>2342</v>
      </c>
      <c r="E1858" s="89">
        <v>1.7999999999999999E-2</v>
      </c>
      <c r="F1858" s="89">
        <v>1.11383425316909E-3</v>
      </c>
      <c r="G1858" s="89">
        <v>50000</v>
      </c>
    </row>
    <row r="1859" spans="1:7" x14ac:dyDescent="0.3">
      <c r="A1859" s="89" t="s">
        <v>38</v>
      </c>
      <c r="B1859" s="89" t="s">
        <v>143</v>
      </c>
      <c r="C1859" s="89" t="s">
        <v>2578</v>
      </c>
      <c r="D1859" s="89" t="s">
        <v>2342</v>
      </c>
      <c r="E1859" s="89">
        <v>1.7999999999999999E-2</v>
      </c>
      <c r="F1859" s="89">
        <v>5.3587435485667899E-5</v>
      </c>
      <c r="G1859" s="89">
        <v>50000</v>
      </c>
    </row>
    <row r="1860" spans="1:7" x14ac:dyDescent="0.3">
      <c r="A1860" s="89" t="s">
        <v>38</v>
      </c>
      <c r="B1860" s="89" t="s">
        <v>182</v>
      </c>
      <c r="C1860" s="89" t="s">
        <v>2451</v>
      </c>
      <c r="D1860" s="89" t="s">
        <v>2342</v>
      </c>
      <c r="E1860" s="89">
        <v>1.7999999999999999E-2</v>
      </c>
      <c r="F1860" s="89">
        <v>2.6280368128733102E-3</v>
      </c>
      <c r="G1860" s="89">
        <v>50000</v>
      </c>
    </row>
    <row r="1861" spans="1:7" x14ac:dyDescent="0.3">
      <c r="A1861" s="89" t="s">
        <v>38</v>
      </c>
      <c r="B1861" s="89" t="s">
        <v>212</v>
      </c>
      <c r="C1861" s="89" t="s">
        <v>2630</v>
      </c>
      <c r="D1861" s="89" t="s">
        <v>2342</v>
      </c>
      <c r="E1861" s="89">
        <v>1.7999999999999999E-2</v>
      </c>
      <c r="F1861" s="89">
        <v>3.0403756189031799E-5</v>
      </c>
      <c r="G1861" s="89">
        <v>50000</v>
      </c>
    </row>
    <row r="1862" spans="1:7" x14ac:dyDescent="0.3">
      <c r="A1862" s="89" t="s">
        <v>38</v>
      </c>
      <c r="B1862" s="89" t="s">
        <v>1954</v>
      </c>
      <c r="C1862" s="89" t="s">
        <v>2527</v>
      </c>
      <c r="D1862" s="89" t="s">
        <v>2342</v>
      </c>
      <c r="E1862" s="89">
        <v>1.7999999999999999E-2</v>
      </c>
      <c r="F1862" s="89">
        <v>6.5239636876404794E-5</v>
      </c>
      <c r="G1862" s="89">
        <v>50000</v>
      </c>
    </row>
    <row r="1863" spans="1:7" x14ac:dyDescent="0.3">
      <c r="A1863" s="89" t="s">
        <v>38</v>
      </c>
      <c r="B1863" s="89" t="s">
        <v>305</v>
      </c>
      <c r="C1863" s="89" t="s">
        <v>2499</v>
      </c>
      <c r="D1863" s="89" t="s">
        <v>2342</v>
      </c>
      <c r="E1863" s="89">
        <v>1.7999999999999999E-2</v>
      </c>
      <c r="F1863" s="89">
        <v>1.2073452090294099E-4</v>
      </c>
      <c r="G1863" s="89">
        <v>50000</v>
      </c>
    </row>
    <row r="1864" spans="1:7" x14ac:dyDescent="0.3">
      <c r="A1864" s="89" t="s">
        <v>38</v>
      </c>
      <c r="B1864" s="89" t="s">
        <v>317</v>
      </c>
      <c r="C1864" s="89" t="s">
        <v>2634</v>
      </c>
      <c r="D1864" s="89" t="s">
        <v>2342</v>
      </c>
      <c r="E1864" s="89">
        <v>1.7999999999999999E-2</v>
      </c>
      <c r="F1864" s="89">
        <v>3.1345010098398398E-4</v>
      </c>
      <c r="G1864" s="89">
        <v>50000</v>
      </c>
    </row>
    <row r="1865" spans="1:7" x14ac:dyDescent="0.3">
      <c r="A1865" s="89" t="s">
        <v>38</v>
      </c>
      <c r="B1865" s="89" t="s">
        <v>317</v>
      </c>
      <c r="C1865" s="89" t="s">
        <v>2587</v>
      </c>
      <c r="D1865" s="89" t="s">
        <v>2342</v>
      </c>
      <c r="E1865" s="89">
        <v>1.7999999999999999E-2</v>
      </c>
      <c r="F1865" s="89">
        <v>9.6091617361205E-4</v>
      </c>
      <c r="G1865" s="89">
        <v>50000</v>
      </c>
    </row>
    <row r="1866" spans="1:7" x14ac:dyDescent="0.3">
      <c r="A1866" s="89" t="s">
        <v>38</v>
      </c>
      <c r="B1866" s="89" t="s">
        <v>317</v>
      </c>
      <c r="C1866" s="89" t="s">
        <v>2662</v>
      </c>
      <c r="D1866" s="89" t="s">
        <v>2342</v>
      </c>
      <c r="E1866" s="89">
        <v>1.7999999999999999E-2</v>
      </c>
      <c r="F1866" s="89">
        <v>1.8481980528907701E-4</v>
      </c>
      <c r="G1866" s="89">
        <v>50000</v>
      </c>
    </row>
    <row r="1867" spans="1:7" x14ac:dyDescent="0.3">
      <c r="A1867" s="89" t="s">
        <v>38</v>
      </c>
      <c r="B1867" s="89" t="s">
        <v>317</v>
      </c>
      <c r="C1867" s="89" t="s">
        <v>2530</v>
      </c>
      <c r="D1867" s="89" t="s">
        <v>2342</v>
      </c>
      <c r="E1867" s="89">
        <v>1.7999999999999999E-2</v>
      </c>
      <c r="F1867" s="89">
        <v>7.7865278869683396E-5</v>
      </c>
      <c r="G1867" s="89">
        <v>50000</v>
      </c>
    </row>
    <row r="1868" spans="1:7" x14ac:dyDescent="0.3">
      <c r="A1868" s="89" t="s">
        <v>38</v>
      </c>
      <c r="B1868" s="89" t="s">
        <v>182</v>
      </c>
      <c r="C1868" s="89" t="s">
        <v>2595</v>
      </c>
      <c r="D1868" s="89" t="s">
        <v>2453</v>
      </c>
      <c r="E1868" s="89">
        <v>1.7999999999999999E-2</v>
      </c>
      <c r="F1868" s="89">
        <v>5.0107943618011399E-5</v>
      </c>
      <c r="G1868" s="89">
        <v>50000</v>
      </c>
    </row>
    <row r="1869" spans="1:7" x14ac:dyDescent="0.3">
      <c r="A1869" s="89" t="s">
        <v>38</v>
      </c>
      <c r="B1869" s="89" t="s">
        <v>212</v>
      </c>
      <c r="C1869" s="89" t="s">
        <v>2669</v>
      </c>
      <c r="D1869" s="89" t="s">
        <v>2453</v>
      </c>
      <c r="E1869" s="89">
        <v>1.7999999999999999E-2</v>
      </c>
      <c r="F1869" s="89">
        <v>7.5681140785640503E-6</v>
      </c>
      <c r="G1869" s="89">
        <v>50000</v>
      </c>
    </row>
    <row r="1870" spans="1:7" x14ac:dyDescent="0.3">
      <c r="A1870" s="89" t="s">
        <v>38</v>
      </c>
      <c r="B1870" s="89" t="s">
        <v>237</v>
      </c>
      <c r="C1870" s="89" t="s">
        <v>2670</v>
      </c>
      <c r="D1870" s="89" t="s">
        <v>2453</v>
      </c>
      <c r="E1870" s="89">
        <v>1.7999999999999999E-2</v>
      </c>
      <c r="F1870" s="89">
        <v>4.1029782123517199E-5</v>
      </c>
      <c r="G1870" s="89">
        <v>50000</v>
      </c>
    </row>
    <row r="1871" spans="1:7" x14ac:dyDescent="0.3">
      <c r="A1871" s="89" t="s">
        <v>38</v>
      </c>
      <c r="B1871" s="89" t="s">
        <v>237</v>
      </c>
      <c r="C1871" s="89" t="s">
        <v>2617</v>
      </c>
      <c r="D1871" s="89" t="s">
        <v>2453</v>
      </c>
      <c r="E1871" s="89">
        <v>1.7999999999999999E-2</v>
      </c>
      <c r="F1871" s="89">
        <v>5.1484603037289101E-5</v>
      </c>
      <c r="G1871" s="89">
        <v>50000</v>
      </c>
    </row>
    <row r="1872" spans="1:7" x14ac:dyDescent="0.3">
      <c r="A1872" s="89" t="s">
        <v>38</v>
      </c>
      <c r="B1872" s="89" t="s">
        <v>305</v>
      </c>
      <c r="C1872" s="89" t="s">
        <v>2620</v>
      </c>
      <c r="D1872" s="89" t="s">
        <v>2453</v>
      </c>
      <c r="E1872" s="89">
        <v>1.7999999999999999E-2</v>
      </c>
      <c r="F1872" s="89">
        <v>7.76608298560715E-5</v>
      </c>
      <c r="G1872" s="89">
        <v>50000</v>
      </c>
    </row>
    <row r="1873" spans="1:7" x14ac:dyDescent="0.3">
      <c r="A1873" s="89" t="s">
        <v>38</v>
      </c>
      <c r="B1873" s="89" t="s">
        <v>317</v>
      </c>
      <c r="C1873" s="89" t="s">
        <v>2567</v>
      </c>
      <c r="D1873" s="89" t="s">
        <v>2453</v>
      </c>
      <c r="E1873" s="89">
        <v>1.7999999999999999E-2</v>
      </c>
      <c r="F1873" s="89">
        <v>5.5088004823740601E-5</v>
      </c>
      <c r="G1873" s="89">
        <v>50000</v>
      </c>
    </row>
    <row r="1874" spans="1:7" x14ac:dyDescent="0.3">
      <c r="A1874" s="89" t="s">
        <v>38</v>
      </c>
      <c r="B1874" s="89" t="s">
        <v>114</v>
      </c>
      <c r="C1874" s="89" t="s">
        <v>2308</v>
      </c>
      <c r="D1874" s="89" t="s">
        <v>2453</v>
      </c>
      <c r="E1874" s="89">
        <v>1.7999999999999999E-2</v>
      </c>
      <c r="F1874" s="89">
        <v>5.00328714634014E-2</v>
      </c>
      <c r="G1874" s="89">
        <v>50000</v>
      </c>
    </row>
    <row r="1875" spans="1:7" x14ac:dyDescent="0.3">
      <c r="A1875" s="89" t="s">
        <v>38</v>
      </c>
      <c r="B1875" s="89" t="s">
        <v>305</v>
      </c>
      <c r="C1875" s="89" t="s">
        <v>2434</v>
      </c>
      <c r="D1875" s="89" t="s">
        <v>2453</v>
      </c>
      <c r="E1875" s="89">
        <v>1.7999999999999999E-2</v>
      </c>
      <c r="F1875" s="89">
        <v>1.33853367918259E-3</v>
      </c>
      <c r="G1875" s="89">
        <v>50000</v>
      </c>
    </row>
    <row r="1876" spans="1:7" x14ac:dyDescent="0.3">
      <c r="A1876" s="89" t="s">
        <v>38</v>
      </c>
      <c r="B1876" s="89" t="s">
        <v>1954</v>
      </c>
      <c r="C1876" s="89" t="s">
        <v>2606</v>
      </c>
      <c r="D1876" s="89" t="s">
        <v>2453</v>
      </c>
      <c r="E1876" s="89">
        <v>1.7999999999999999E-2</v>
      </c>
      <c r="F1876" s="89">
        <v>7.6000001281499802E-3</v>
      </c>
      <c r="G1876" s="89">
        <v>50000</v>
      </c>
    </row>
    <row r="1877" spans="1:7" x14ac:dyDescent="0.3">
      <c r="A1877" s="89" t="s">
        <v>38</v>
      </c>
      <c r="B1877" s="89" t="s">
        <v>69</v>
      </c>
      <c r="C1877" s="89" t="s">
        <v>2763</v>
      </c>
      <c r="D1877" s="89" t="s">
        <v>2453</v>
      </c>
      <c r="E1877" s="89">
        <v>1.7999999999999999E-2</v>
      </c>
      <c r="F1877" s="89">
        <v>6.2799997627735096E-2</v>
      </c>
      <c r="G1877" s="89">
        <v>50000</v>
      </c>
    </row>
    <row r="1878" spans="1:7" x14ac:dyDescent="0.3">
      <c r="A1878" s="89" t="s">
        <v>38</v>
      </c>
      <c r="B1878" s="89" t="s">
        <v>112</v>
      </c>
      <c r="C1878" s="89" t="s">
        <v>2560</v>
      </c>
      <c r="D1878" s="89" t="s">
        <v>2453</v>
      </c>
      <c r="E1878" s="89">
        <v>1.7999999999999999E-2</v>
      </c>
      <c r="F1878" s="89">
        <v>8.9999998454004504E-4</v>
      </c>
      <c r="G1878" s="89">
        <v>50000</v>
      </c>
    </row>
    <row r="1879" spans="1:7" x14ac:dyDescent="0.3">
      <c r="A1879" s="89" t="s">
        <v>38</v>
      </c>
      <c r="B1879" s="89" t="s">
        <v>237</v>
      </c>
      <c r="C1879" s="89" t="s">
        <v>2672</v>
      </c>
      <c r="D1879" s="89" t="s">
        <v>2453</v>
      </c>
      <c r="E1879" s="89">
        <v>1.7999999999999999E-2</v>
      </c>
      <c r="F1879" s="89">
        <v>0</v>
      </c>
      <c r="G1879" s="89">
        <v>50000</v>
      </c>
    </row>
    <row r="1880" spans="1:7" x14ac:dyDescent="0.3">
      <c r="A1880" s="89" t="s">
        <v>38</v>
      </c>
      <c r="B1880" s="89" t="s">
        <v>237</v>
      </c>
      <c r="C1880" s="89" t="s">
        <v>2646</v>
      </c>
      <c r="D1880" s="89" t="s">
        <v>2453</v>
      </c>
      <c r="E1880" s="89">
        <v>1.7999999999999999E-2</v>
      </c>
      <c r="F1880" s="89">
        <v>6.99999975040555E-4</v>
      </c>
      <c r="G1880" s="89">
        <v>50000</v>
      </c>
    </row>
    <row r="1881" spans="1:7" x14ac:dyDescent="0.3">
      <c r="A1881" s="89" t="s">
        <v>38</v>
      </c>
      <c r="B1881" s="89" t="s">
        <v>143</v>
      </c>
      <c r="C1881" s="89" t="s">
        <v>2764</v>
      </c>
      <c r="D1881" s="89" t="s">
        <v>2336</v>
      </c>
      <c r="E1881" s="89">
        <v>1.7999999999999999E-2</v>
      </c>
      <c r="F1881" s="89">
        <v>1.3581063229554401E-2</v>
      </c>
      <c r="G1881" s="89">
        <v>50000</v>
      </c>
    </row>
    <row r="1882" spans="1:7" x14ac:dyDescent="0.3">
      <c r="A1882" s="89" t="s">
        <v>38</v>
      </c>
      <c r="B1882" s="89" t="s">
        <v>212</v>
      </c>
      <c r="C1882" s="89" t="s">
        <v>2616</v>
      </c>
      <c r="D1882" s="89" t="s">
        <v>2336</v>
      </c>
      <c r="E1882" s="89">
        <v>1.7999999999999999E-2</v>
      </c>
      <c r="F1882" s="89">
        <v>1.76185625357097E-3</v>
      </c>
      <c r="G1882" s="89">
        <v>50000</v>
      </c>
    </row>
    <row r="1883" spans="1:7" x14ac:dyDescent="0.3">
      <c r="A1883" s="89" t="s">
        <v>38</v>
      </c>
      <c r="B1883" s="89" t="s">
        <v>317</v>
      </c>
      <c r="C1883" s="89" t="s">
        <v>2567</v>
      </c>
      <c r="D1883" s="89" t="s">
        <v>2336</v>
      </c>
      <c r="E1883" s="89">
        <v>1.7999999999999999E-2</v>
      </c>
      <c r="F1883" s="89">
        <v>6.6427339525246699E-4</v>
      </c>
      <c r="G1883" s="89">
        <v>50000</v>
      </c>
    </row>
    <row r="1884" spans="1:7" x14ac:dyDescent="0.3">
      <c r="A1884" s="89" t="s">
        <v>38</v>
      </c>
      <c r="B1884" s="89" t="s">
        <v>182</v>
      </c>
      <c r="C1884" s="89" t="s">
        <v>2714</v>
      </c>
      <c r="D1884" s="89" t="s">
        <v>2336</v>
      </c>
      <c r="E1884" s="89">
        <v>1.7999999999999999E-2</v>
      </c>
      <c r="F1884" s="89">
        <v>1.1652539927735101E-3</v>
      </c>
      <c r="G1884" s="89">
        <v>50000</v>
      </c>
    </row>
    <row r="1885" spans="1:7" x14ac:dyDescent="0.3">
      <c r="A1885" s="89" t="s">
        <v>38</v>
      </c>
      <c r="B1885" s="89" t="s">
        <v>305</v>
      </c>
      <c r="C1885" s="89" t="s">
        <v>2314</v>
      </c>
      <c r="D1885" s="89" t="s">
        <v>2336</v>
      </c>
      <c r="E1885" s="89">
        <v>1.7999999999999999E-2</v>
      </c>
      <c r="F1885" s="89">
        <v>3.8260162081033798E-3</v>
      </c>
      <c r="G1885" s="89">
        <v>50000</v>
      </c>
    </row>
    <row r="1886" spans="1:7" x14ac:dyDescent="0.3">
      <c r="A1886" s="89" t="s">
        <v>38</v>
      </c>
      <c r="B1886" s="89" t="s">
        <v>69</v>
      </c>
      <c r="C1886" s="89" t="s">
        <v>2602</v>
      </c>
      <c r="D1886" s="89" t="s">
        <v>2336</v>
      </c>
      <c r="E1886" s="89">
        <v>1.7999999999999999E-2</v>
      </c>
      <c r="F1886" s="89">
        <v>3.6832029382637799E-2</v>
      </c>
      <c r="G1886" s="89">
        <v>50000</v>
      </c>
    </row>
    <row r="1887" spans="1:7" x14ac:dyDescent="0.3">
      <c r="A1887" s="89" t="s">
        <v>38</v>
      </c>
      <c r="B1887" s="89" t="s">
        <v>72</v>
      </c>
      <c r="C1887" s="89" t="s">
        <v>2612</v>
      </c>
      <c r="D1887" s="89" t="s">
        <v>2336</v>
      </c>
      <c r="E1887" s="89">
        <v>1.7999999999999999E-2</v>
      </c>
      <c r="F1887" s="89">
        <v>1.54190027617165E-2</v>
      </c>
      <c r="G1887" s="89">
        <v>50000</v>
      </c>
    </row>
    <row r="1888" spans="1:7" x14ac:dyDescent="0.3">
      <c r="A1888" s="89" t="s">
        <v>38</v>
      </c>
      <c r="B1888" s="89" t="s">
        <v>112</v>
      </c>
      <c r="C1888" s="89" t="s">
        <v>2675</v>
      </c>
      <c r="D1888" s="89" t="s">
        <v>2336</v>
      </c>
      <c r="E1888" s="89">
        <v>1.7999999999999999E-2</v>
      </c>
      <c r="F1888" s="89">
        <v>3.8403168116756601E-3</v>
      </c>
      <c r="G1888" s="89">
        <v>50000</v>
      </c>
    </row>
    <row r="1889" spans="1:7" x14ac:dyDescent="0.3">
      <c r="A1889" s="89" t="s">
        <v>38</v>
      </c>
      <c r="B1889" s="89" t="s">
        <v>143</v>
      </c>
      <c r="C1889" s="89" t="s">
        <v>2649</v>
      </c>
      <c r="D1889" s="89" t="s">
        <v>2336</v>
      </c>
      <c r="E1889" s="89">
        <v>1.7999999999999999E-2</v>
      </c>
      <c r="F1889" s="89">
        <v>1.45560092380712E-2</v>
      </c>
      <c r="G1889" s="89">
        <v>50000</v>
      </c>
    </row>
    <row r="1890" spans="1:7" x14ac:dyDescent="0.3">
      <c r="A1890" s="89" t="s">
        <v>38</v>
      </c>
      <c r="B1890" s="89" t="s">
        <v>112</v>
      </c>
      <c r="C1890" s="89" t="s">
        <v>2560</v>
      </c>
      <c r="D1890" s="89" t="s">
        <v>2336</v>
      </c>
      <c r="E1890" s="89">
        <v>1.7999999999999999E-2</v>
      </c>
      <c r="F1890" s="89">
        <v>1.60000007599592E-2</v>
      </c>
      <c r="G1890" s="89">
        <v>50000</v>
      </c>
    </row>
    <row r="1891" spans="1:7" x14ac:dyDescent="0.3">
      <c r="A1891" s="89" t="s">
        <v>38</v>
      </c>
      <c r="B1891" s="89" t="s">
        <v>237</v>
      </c>
      <c r="C1891" s="89" t="s">
        <v>2646</v>
      </c>
      <c r="D1891" s="89" t="s">
        <v>2336</v>
      </c>
      <c r="E1891" s="89">
        <v>1.7999999999999999E-2</v>
      </c>
      <c r="F1891" s="89">
        <v>1.7999999690800901E-3</v>
      </c>
      <c r="G1891" s="89">
        <v>50000</v>
      </c>
    </row>
    <row r="1892" spans="1:7" x14ac:dyDescent="0.3">
      <c r="A1892" s="89" t="s">
        <v>38</v>
      </c>
      <c r="B1892" s="89" t="s">
        <v>212</v>
      </c>
      <c r="C1892" s="89" t="s">
        <v>2514</v>
      </c>
      <c r="D1892" s="89" t="s">
        <v>2345</v>
      </c>
      <c r="E1892" s="89">
        <v>1.7999999999999999E-2</v>
      </c>
      <c r="F1892" s="89">
        <v>3.0000001424923501E-4</v>
      </c>
      <c r="G1892" s="89">
        <v>50000</v>
      </c>
    </row>
    <row r="1893" spans="1:7" x14ac:dyDescent="0.3">
      <c r="A1893" s="89" t="s">
        <v>38</v>
      </c>
      <c r="B1893" s="89" t="s">
        <v>72</v>
      </c>
      <c r="C1893" s="89" t="s">
        <v>2758</v>
      </c>
      <c r="D1893" s="89" t="s">
        <v>2345</v>
      </c>
      <c r="E1893" s="89">
        <v>1.7999999999999999E-2</v>
      </c>
      <c r="F1893" s="89">
        <v>9.8667238675688492E-3</v>
      </c>
      <c r="G1893" s="89">
        <v>50000</v>
      </c>
    </row>
    <row r="1894" spans="1:7" x14ac:dyDescent="0.3">
      <c r="A1894" s="89" t="s">
        <v>38</v>
      </c>
      <c r="B1894" s="89" t="s">
        <v>112</v>
      </c>
      <c r="C1894" s="89" t="s">
        <v>2765</v>
      </c>
      <c r="D1894" s="89" t="s">
        <v>2345</v>
      </c>
      <c r="E1894" s="89">
        <v>1.7999999999999999E-2</v>
      </c>
      <c r="F1894" s="89">
        <v>4.46646983103272E-4</v>
      </c>
      <c r="G1894" s="89">
        <v>50000</v>
      </c>
    </row>
    <row r="1895" spans="1:7" x14ac:dyDescent="0.3">
      <c r="A1895" s="89" t="s">
        <v>38</v>
      </c>
      <c r="B1895" s="89" t="s">
        <v>143</v>
      </c>
      <c r="C1895" s="89" t="s">
        <v>2713</v>
      </c>
      <c r="D1895" s="89" t="s">
        <v>2345</v>
      </c>
      <c r="E1895" s="89">
        <v>1.7999999999999999E-2</v>
      </c>
      <c r="F1895" s="89">
        <v>7.0444139396180598E-3</v>
      </c>
      <c r="G1895" s="89">
        <v>50000</v>
      </c>
    </row>
    <row r="1896" spans="1:7" x14ac:dyDescent="0.3">
      <c r="A1896" s="89" t="s">
        <v>38</v>
      </c>
      <c r="B1896" s="89" t="s">
        <v>237</v>
      </c>
      <c r="C1896" s="89" t="s">
        <v>2589</v>
      </c>
      <c r="D1896" s="89" t="s">
        <v>2345</v>
      </c>
      <c r="E1896" s="89">
        <v>1.7999999999999999E-2</v>
      </c>
      <c r="F1896" s="89">
        <v>8.6169678011376705E-5</v>
      </c>
      <c r="G1896" s="89">
        <v>50000</v>
      </c>
    </row>
    <row r="1897" spans="1:7" x14ac:dyDescent="0.3">
      <c r="A1897" s="89" t="s">
        <v>38</v>
      </c>
      <c r="B1897" s="89" t="s">
        <v>1954</v>
      </c>
      <c r="C1897" s="89" t="s">
        <v>2302</v>
      </c>
      <c r="D1897" s="89" t="s">
        <v>2345</v>
      </c>
      <c r="E1897" s="89">
        <v>1.7999999999999999E-2</v>
      </c>
      <c r="F1897" s="89">
        <v>4.1673643597065699E-2</v>
      </c>
      <c r="G1897" s="89">
        <v>50000</v>
      </c>
    </row>
    <row r="1898" spans="1:7" x14ac:dyDescent="0.3">
      <c r="A1898" s="89" t="s">
        <v>38</v>
      </c>
      <c r="B1898" s="89" t="s">
        <v>1954</v>
      </c>
      <c r="C1898" s="89" t="s">
        <v>2631</v>
      </c>
      <c r="D1898" s="89" t="s">
        <v>2345</v>
      </c>
      <c r="E1898" s="89">
        <v>1.7999999999999999E-2</v>
      </c>
      <c r="F1898" s="89">
        <v>6.27115992283189E-3</v>
      </c>
      <c r="G1898" s="89">
        <v>50000</v>
      </c>
    </row>
    <row r="1899" spans="1:7" x14ac:dyDescent="0.3">
      <c r="A1899" s="89" t="s">
        <v>38</v>
      </c>
      <c r="B1899" s="89" t="s">
        <v>114</v>
      </c>
      <c r="C1899" s="89" t="s">
        <v>2347</v>
      </c>
      <c r="D1899" s="89" t="s">
        <v>2345</v>
      </c>
      <c r="E1899" s="89">
        <v>1.7999999999999999E-2</v>
      </c>
      <c r="F1899" s="89">
        <v>8.5000004619359901E-3</v>
      </c>
      <c r="G1899" s="89">
        <v>50000</v>
      </c>
    </row>
    <row r="1900" spans="1:7" x14ac:dyDescent="0.3">
      <c r="A1900" s="89" t="s">
        <v>38</v>
      </c>
      <c r="B1900" s="89" t="s">
        <v>182</v>
      </c>
      <c r="C1900" s="89" t="s">
        <v>2657</v>
      </c>
      <c r="D1900" s="89" t="s">
        <v>2345</v>
      </c>
      <c r="E1900" s="89">
        <v>1.7999999999999999E-2</v>
      </c>
      <c r="F1900" s="89">
        <v>4.9300000071525497E-2</v>
      </c>
      <c r="G1900" s="89">
        <v>50000</v>
      </c>
    </row>
    <row r="1901" spans="1:7" x14ac:dyDescent="0.3">
      <c r="A1901" s="89" t="s">
        <v>38</v>
      </c>
      <c r="B1901" s="89" t="s">
        <v>237</v>
      </c>
      <c r="C1901" s="89" t="s">
        <v>2589</v>
      </c>
      <c r="D1901" s="89" t="s">
        <v>2340</v>
      </c>
      <c r="E1901" s="89">
        <v>1.7999999999999999E-2</v>
      </c>
      <c r="F1901" s="89">
        <v>5.1346810750607301E-5</v>
      </c>
      <c r="G1901" s="89">
        <v>50000</v>
      </c>
    </row>
    <row r="1902" spans="1:7" x14ac:dyDescent="0.3">
      <c r="A1902" s="89" t="s">
        <v>38</v>
      </c>
      <c r="B1902" s="89" t="s">
        <v>237</v>
      </c>
      <c r="C1902" s="89" t="s">
        <v>2421</v>
      </c>
      <c r="D1902" s="89" t="s">
        <v>2340</v>
      </c>
      <c r="E1902" s="89">
        <v>1.7999999999999999E-2</v>
      </c>
      <c r="F1902" s="89">
        <v>5.3307345223477997E-3</v>
      </c>
      <c r="G1902" s="89">
        <v>50000</v>
      </c>
    </row>
    <row r="1903" spans="1:7" x14ac:dyDescent="0.3">
      <c r="A1903" s="89" t="s">
        <v>38</v>
      </c>
      <c r="B1903" s="89" t="s">
        <v>305</v>
      </c>
      <c r="C1903" s="89" t="s">
        <v>2748</v>
      </c>
      <c r="D1903" s="89" t="s">
        <v>2340</v>
      </c>
      <c r="E1903" s="89">
        <v>1.7999999999999999E-2</v>
      </c>
      <c r="F1903" s="89">
        <v>2.9254887483052102E-4</v>
      </c>
      <c r="G1903" s="89">
        <v>50000</v>
      </c>
    </row>
    <row r="1904" spans="1:7" x14ac:dyDescent="0.3">
      <c r="A1904" s="89" t="s">
        <v>38</v>
      </c>
      <c r="B1904" s="89" t="s">
        <v>112</v>
      </c>
      <c r="C1904" s="89" t="s">
        <v>2622</v>
      </c>
      <c r="D1904" s="89" t="s">
        <v>2340</v>
      </c>
      <c r="E1904" s="89">
        <v>1.7999999999999999E-2</v>
      </c>
      <c r="F1904" s="89">
        <v>5.5799998342990799E-2</v>
      </c>
      <c r="G1904" s="89">
        <v>50000</v>
      </c>
    </row>
    <row r="1905" spans="1:7" x14ac:dyDescent="0.3">
      <c r="A1905" s="89" t="s">
        <v>38</v>
      </c>
      <c r="B1905" s="89" t="s">
        <v>114</v>
      </c>
      <c r="C1905" s="89" t="s">
        <v>2347</v>
      </c>
      <c r="D1905" s="89" t="s">
        <v>2340</v>
      </c>
      <c r="E1905" s="89">
        <v>1.7999999999999999E-2</v>
      </c>
      <c r="F1905" s="89">
        <v>6.30000000819563E-3</v>
      </c>
      <c r="G1905" s="89">
        <v>50000</v>
      </c>
    </row>
    <row r="1906" spans="1:7" x14ac:dyDescent="0.3">
      <c r="A1906" s="89" t="s">
        <v>38</v>
      </c>
      <c r="B1906" s="89" t="s">
        <v>1954</v>
      </c>
      <c r="C1906" s="89" t="s">
        <v>2432</v>
      </c>
      <c r="D1906" s="89" t="s">
        <v>2340</v>
      </c>
      <c r="E1906" s="89">
        <v>1.7999999999999999E-2</v>
      </c>
      <c r="F1906" s="89">
        <v>0.27259999513626099</v>
      </c>
      <c r="G1906" s="89">
        <v>50000</v>
      </c>
    </row>
    <row r="1907" spans="1:7" x14ac:dyDescent="0.3">
      <c r="A1907" s="89" t="s">
        <v>38</v>
      </c>
      <c r="B1907" s="89" t="s">
        <v>182</v>
      </c>
      <c r="C1907" s="89" t="s">
        <v>2654</v>
      </c>
      <c r="D1907" s="89" t="s">
        <v>2340</v>
      </c>
      <c r="E1907" s="89">
        <v>1.7999999999999999E-2</v>
      </c>
      <c r="F1907" s="89">
        <v>8.39999970048666E-3</v>
      </c>
      <c r="G1907" s="89">
        <v>50000</v>
      </c>
    </row>
    <row r="1908" spans="1:7" x14ac:dyDescent="0.3">
      <c r="A1908" s="89" t="s">
        <v>38</v>
      </c>
      <c r="B1908" s="89" t="s">
        <v>1954</v>
      </c>
      <c r="C1908" s="89" t="s">
        <v>2300</v>
      </c>
      <c r="D1908" s="89" t="s">
        <v>2340</v>
      </c>
      <c r="E1908" s="89">
        <v>1.7999999999999999E-2</v>
      </c>
      <c r="F1908" s="89">
        <v>6.5999999642372097E-3</v>
      </c>
      <c r="G1908" s="89">
        <v>50000</v>
      </c>
    </row>
    <row r="1909" spans="1:7" x14ac:dyDescent="0.3">
      <c r="A1909" s="89" t="s">
        <v>38</v>
      </c>
      <c r="B1909" s="89" t="s">
        <v>72</v>
      </c>
      <c r="C1909" s="89" t="s">
        <v>2766</v>
      </c>
      <c r="D1909" s="89" t="s">
        <v>2348</v>
      </c>
      <c r="E1909" s="89">
        <v>1.7999999999999999E-2</v>
      </c>
      <c r="F1909" s="89">
        <v>3.4232402803081401E-3</v>
      </c>
      <c r="G1909" s="89">
        <v>50000</v>
      </c>
    </row>
    <row r="1910" spans="1:7" x14ac:dyDescent="0.3">
      <c r="A1910" s="89" t="s">
        <v>38</v>
      </c>
      <c r="B1910" s="89" t="s">
        <v>1954</v>
      </c>
      <c r="C1910" s="89" t="s">
        <v>2535</v>
      </c>
      <c r="D1910" s="89" t="s">
        <v>2348</v>
      </c>
      <c r="E1910" s="89">
        <v>1.7999999999999999E-2</v>
      </c>
      <c r="F1910" s="89">
        <v>5.1569174810908898E-2</v>
      </c>
      <c r="G1910" s="89">
        <v>50000</v>
      </c>
    </row>
    <row r="1911" spans="1:7" x14ac:dyDescent="0.3">
      <c r="A1911" s="89" t="s">
        <v>38</v>
      </c>
      <c r="B1911" s="89" t="s">
        <v>237</v>
      </c>
      <c r="C1911" s="89" t="s">
        <v>2646</v>
      </c>
      <c r="D1911" s="89" t="s">
        <v>2348</v>
      </c>
      <c r="E1911" s="89">
        <v>1.7999999999999999E-2</v>
      </c>
      <c r="F1911" s="89">
        <v>1.9999999494757501E-4</v>
      </c>
      <c r="G1911" s="89">
        <v>50000</v>
      </c>
    </row>
    <row r="1912" spans="1:7" x14ac:dyDescent="0.3">
      <c r="A1912" s="89" t="s">
        <v>38</v>
      </c>
      <c r="B1912" s="89" t="s">
        <v>305</v>
      </c>
      <c r="C1912" s="89" t="s">
        <v>2499</v>
      </c>
      <c r="D1912" s="89" t="s">
        <v>2348</v>
      </c>
      <c r="E1912" s="89">
        <v>1.7999999999999999E-2</v>
      </c>
      <c r="F1912" s="89">
        <v>6.6500000655650995E-2</v>
      </c>
      <c r="G1912" s="89">
        <v>50000</v>
      </c>
    </row>
    <row r="1913" spans="1:7" x14ac:dyDescent="0.3">
      <c r="A1913" s="89" t="s">
        <v>38</v>
      </c>
      <c r="B1913" s="89" t="s">
        <v>143</v>
      </c>
      <c r="C1913" s="89" t="s">
        <v>2559</v>
      </c>
      <c r="D1913" s="89" t="s">
        <v>2344</v>
      </c>
      <c r="E1913" s="89">
        <v>1.7999999999999999E-2</v>
      </c>
      <c r="F1913" s="89">
        <v>1.1997574763532699E-2</v>
      </c>
      <c r="G1913" s="89">
        <v>50000</v>
      </c>
    </row>
    <row r="1914" spans="1:7" x14ac:dyDescent="0.3">
      <c r="A1914" s="89" t="s">
        <v>38</v>
      </c>
      <c r="B1914" s="89" t="s">
        <v>212</v>
      </c>
      <c r="C1914" s="89" t="s">
        <v>2514</v>
      </c>
      <c r="D1914" s="89" t="s">
        <v>2344</v>
      </c>
      <c r="E1914" s="89">
        <v>1.7999999999999999E-2</v>
      </c>
      <c r="F1914" s="89">
        <v>5.1712684435375302E-3</v>
      </c>
      <c r="G1914" s="89">
        <v>50000</v>
      </c>
    </row>
    <row r="1915" spans="1:7" x14ac:dyDescent="0.3">
      <c r="A1915" s="89" t="s">
        <v>38</v>
      </c>
      <c r="B1915" s="89" t="s">
        <v>237</v>
      </c>
      <c r="C1915" s="89" t="s">
        <v>2670</v>
      </c>
      <c r="D1915" s="89" t="s">
        <v>2344</v>
      </c>
      <c r="E1915" s="89">
        <v>1.7999999999999999E-2</v>
      </c>
      <c r="F1915" s="89">
        <v>2.1371032328034099E-5</v>
      </c>
      <c r="G1915" s="89">
        <v>50000</v>
      </c>
    </row>
    <row r="1916" spans="1:7" x14ac:dyDescent="0.3">
      <c r="A1916" s="89" t="s">
        <v>38</v>
      </c>
      <c r="B1916" s="89" t="s">
        <v>305</v>
      </c>
      <c r="C1916" s="89" t="s">
        <v>2576</v>
      </c>
      <c r="D1916" s="89" t="s">
        <v>2344</v>
      </c>
      <c r="E1916" s="89">
        <v>1.7999999999999999E-2</v>
      </c>
      <c r="F1916" s="89">
        <v>1.33382118485987E-6</v>
      </c>
      <c r="G1916" s="89">
        <v>50000</v>
      </c>
    </row>
    <row r="1917" spans="1:7" x14ac:dyDescent="0.3">
      <c r="A1917" s="89" t="s">
        <v>38</v>
      </c>
      <c r="B1917" s="89" t="s">
        <v>182</v>
      </c>
      <c r="C1917" s="89" t="s">
        <v>2282</v>
      </c>
      <c r="D1917" s="89" t="s">
        <v>2344</v>
      </c>
      <c r="E1917" s="89">
        <v>1.7999999999999999E-2</v>
      </c>
      <c r="F1917" s="89">
        <v>2.5713069240421902E-3</v>
      </c>
      <c r="G1917" s="89">
        <v>50000</v>
      </c>
    </row>
    <row r="1918" spans="1:7" x14ac:dyDescent="0.3">
      <c r="A1918" s="89" t="s">
        <v>38</v>
      </c>
      <c r="B1918" s="89" t="s">
        <v>305</v>
      </c>
      <c r="C1918" s="89" t="s">
        <v>2314</v>
      </c>
      <c r="D1918" s="89" t="s">
        <v>2344</v>
      </c>
      <c r="E1918" s="89">
        <v>1.7999999999999999E-2</v>
      </c>
      <c r="F1918" s="89">
        <v>4.4342292993574204E-3</v>
      </c>
      <c r="G1918" s="89">
        <v>50000</v>
      </c>
    </row>
    <row r="1919" spans="1:7" x14ac:dyDescent="0.3">
      <c r="A1919" s="89" t="s">
        <v>38</v>
      </c>
      <c r="B1919" s="89" t="s">
        <v>305</v>
      </c>
      <c r="C1919" s="89" t="s">
        <v>2767</v>
      </c>
      <c r="D1919" s="89" t="s">
        <v>2344</v>
      </c>
      <c r="E1919" s="89">
        <v>1.7999999999999999E-2</v>
      </c>
      <c r="F1919" s="89">
        <v>5.64804504631687E-5</v>
      </c>
      <c r="G1919" s="89">
        <v>50000</v>
      </c>
    </row>
    <row r="1920" spans="1:7" x14ac:dyDescent="0.3">
      <c r="A1920" s="89" t="s">
        <v>38</v>
      </c>
      <c r="B1920" s="89" t="s">
        <v>112</v>
      </c>
      <c r="C1920" s="89" t="s">
        <v>2455</v>
      </c>
      <c r="D1920" s="89" t="s">
        <v>2344</v>
      </c>
      <c r="E1920" s="89">
        <v>1.7999999999999999E-2</v>
      </c>
      <c r="F1920" s="89">
        <v>8.0062412372594702E-4</v>
      </c>
      <c r="G1920" s="89">
        <v>50000</v>
      </c>
    </row>
    <row r="1921" spans="1:7" x14ac:dyDescent="0.3">
      <c r="A1921" s="89" t="s">
        <v>38</v>
      </c>
      <c r="B1921" s="89" t="s">
        <v>112</v>
      </c>
      <c r="C1921" s="89" t="s">
        <v>2675</v>
      </c>
      <c r="D1921" s="89" t="s">
        <v>2344</v>
      </c>
      <c r="E1921" s="89">
        <v>1.7999999999999999E-2</v>
      </c>
      <c r="F1921" s="89">
        <v>6.5885479089879597E-3</v>
      </c>
      <c r="G1921" s="89">
        <v>50000</v>
      </c>
    </row>
    <row r="1922" spans="1:7" x14ac:dyDescent="0.3">
      <c r="A1922" s="89" t="s">
        <v>38</v>
      </c>
      <c r="B1922" s="89" t="s">
        <v>212</v>
      </c>
      <c r="C1922" s="89" t="s">
        <v>2590</v>
      </c>
      <c r="D1922" s="89" t="s">
        <v>2344</v>
      </c>
      <c r="E1922" s="89">
        <v>1.7999999999999999E-2</v>
      </c>
      <c r="F1922" s="89">
        <v>2.0892528127288201E-2</v>
      </c>
      <c r="G1922" s="89">
        <v>50000</v>
      </c>
    </row>
    <row r="1923" spans="1:7" x14ac:dyDescent="0.3">
      <c r="A1923" s="89" t="s">
        <v>38</v>
      </c>
      <c r="B1923" s="89" t="s">
        <v>212</v>
      </c>
      <c r="C1923" s="89" t="s">
        <v>2552</v>
      </c>
      <c r="D1923" s="89" t="s">
        <v>2344</v>
      </c>
      <c r="E1923" s="89">
        <v>1.7999999999999999E-2</v>
      </c>
      <c r="F1923" s="89">
        <v>3.5109147815592802E-2</v>
      </c>
      <c r="G1923" s="89">
        <v>50000</v>
      </c>
    </row>
    <row r="1924" spans="1:7" x14ac:dyDescent="0.3">
      <c r="A1924" s="89" t="s">
        <v>38</v>
      </c>
      <c r="B1924" s="89" t="s">
        <v>305</v>
      </c>
      <c r="C1924" s="89" t="s">
        <v>2577</v>
      </c>
      <c r="D1924" s="89" t="s">
        <v>2344</v>
      </c>
      <c r="E1924" s="89">
        <v>1.7999999999999999E-2</v>
      </c>
      <c r="F1924" s="89">
        <v>2.2069550398611401E-2</v>
      </c>
      <c r="G1924" s="89">
        <v>50000</v>
      </c>
    </row>
    <row r="1925" spans="1:7" x14ac:dyDescent="0.3">
      <c r="A1925" s="89" t="s">
        <v>38</v>
      </c>
      <c r="B1925" s="89" t="s">
        <v>112</v>
      </c>
      <c r="C1925" s="89" t="s">
        <v>2569</v>
      </c>
      <c r="D1925" s="89" t="s">
        <v>2344</v>
      </c>
      <c r="E1925" s="89">
        <v>1.7999999999999999E-2</v>
      </c>
      <c r="F1925" s="89">
        <v>4.6000001020729498E-3</v>
      </c>
      <c r="G1925" s="89">
        <v>50000</v>
      </c>
    </row>
    <row r="1926" spans="1:7" x14ac:dyDescent="0.3">
      <c r="A1926" s="89" t="s">
        <v>38</v>
      </c>
      <c r="B1926" s="89" t="s">
        <v>182</v>
      </c>
      <c r="C1926" s="89" t="s">
        <v>2657</v>
      </c>
      <c r="D1926" s="89" t="s">
        <v>2344</v>
      </c>
      <c r="E1926" s="89">
        <v>1.7999999999999999E-2</v>
      </c>
      <c r="F1926" s="89">
        <v>1.6699999570846499E-2</v>
      </c>
      <c r="G1926" s="89">
        <v>50000</v>
      </c>
    </row>
    <row r="1927" spans="1:7" x14ac:dyDescent="0.3">
      <c r="A1927" s="89" t="s">
        <v>38</v>
      </c>
      <c r="B1927" s="89" t="s">
        <v>212</v>
      </c>
      <c r="C1927" s="89" t="s">
        <v>2304</v>
      </c>
      <c r="D1927" s="89" t="s">
        <v>2344</v>
      </c>
      <c r="E1927" s="89">
        <v>1.7999999999999999E-2</v>
      </c>
      <c r="F1927" s="89">
        <v>1.9000000320374901E-3</v>
      </c>
      <c r="G1927" s="89">
        <v>50000</v>
      </c>
    </row>
    <row r="1928" spans="1:7" x14ac:dyDescent="0.3">
      <c r="A1928" s="89" t="s">
        <v>38</v>
      </c>
      <c r="B1928" s="89" t="s">
        <v>237</v>
      </c>
      <c r="C1928" s="89" t="s">
        <v>2672</v>
      </c>
      <c r="D1928" s="89" t="s">
        <v>2344</v>
      </c>
      <c r="E1928" s="89">
        <v>1.7999999999999999E-2</v>
      </c>
      <c r="F1928" s="89">
        <v>9.9999997473787503E-5</v>
      </c>
      <c r="G1928" s="89">
        <v>50000</v>
      </c>
    </row>
    <row r="1929" spans="1:7" x14ac:dyDescent="0.3">
      <c r="A1929" s="89" t="s">
        <v>38</v>
      </c>
      <c r="B1929" s="89" t="s">
        <v>237</v>
      </c>
      <c r="C1929" s="89" t="s">
        <v>2646</v>
      </c>
      <c r="D1929" s="89" t="s">
        <v>2344</v>
      </c>
      <c r="E1929" s="89">
        <v>1.7999999999999999E-2</v>
      </c>
      <c r="F1929" s="89">
        <v>9.9999997473787503E-5</v>
      </c>
      <c r="G1929" s="89">
        <v>50000</v>
      </c>
    </row>
    <row r="1930" spans="1:7" x14ac:dyDescent="0.3">
      <c r="A1930" s="89" t="s">
        <v>38</v>
      </c>
      <c r="B1930" s="89" t="s">
        <v>143</v>
      </c>
      <c r="C1930" s="89" t="s">
        <v>2768</v>
      </c>
      <c r="D1930" s="89" t="s">
        <v>2457</v>
      </c>
      <c r="E1930" s="89">
        <v>1.7999999999999901E-2</v>
      </c>
      <c r="F1930" s="89">
        <v>6.09210717605526E-3</v>
      </c>
      <c r="G1930" s="89">
        <v>50000</v>
      </c>
    </row>
    <row r="1931" spans="1:7" x14ac:dyDescent="0.3">
      <c r="A1931" s="89" t="s">
        <v>38</v>
      </c>
      <c r="B1931" s="89" t="s">
        <v>69</v>
      </c>
      <c r="C1931" s="89" t="s">
        <v>2653</v>
      </c>
      <c r="D1931" s="89" t="s">
        <v>2337</v>
      </c>
      <c r="E1931" s="89">
        <v>1.7000000000000001E-2</v>
      </c>
      <c r="F1931" s="89">
        <v>0</v>
      </c>
      <c r="G1931" s="89">
        <v>50000</v>
      </c>
    </row>
    <row r="1932" spans="1:7" x14ac:dyDescent="0.3">
      <c r="A1932" s="89" t="s">
        <v>38</v>
      </c>
      <c r="B1932" s="89" t="s">
        <v>112</v>
      </c>
      <c r="C1932" s="89" t="s">
        <v>2575</v>
      </c>
      <c r="D1932" s="89" t="s">
        <v>2337</v>
      </c>
      <c r="E1932" s="89">
        <v>1.7000000000000001E-2</v>
      </c>
      <c r="F1932" s="89">
        <v>1.9999999494757501E-4</v>
      </c>
      <c r="G1932" s="89">
        <v>50000</v>
      </c>
    </row>
    <row r="1933" spans="1:7" x14ac:dyDescent="0.3">
      <c r="A1933" s="89" t="s">
        <v>38</v>
      </c>
      <c r="B1933" s="89" t="s">
        <v>212</v>
      </c>
      <c r="C1933" s="89" t="s">
        <v>2669</v>
      </c>
      <c r="D1933" s="89" t="s">
        <v>2337</v>
      </c>
      <c r="E1933" s="89">
        <v>1.7000000000000001E-2</v>
      </c>
      <c r="F1933" s="89">
        <v>0</v>
      </c>
      <c r="G1933" s="89">
        <v>50000</v>
      </c>
    </row>
    <row r="1934" spans="1:7" x14ac:dyDescent="0.3">
      <c r="A1934" s="89" t="s">
        <v>38</v>
      </c>
      <c r="B1934" s="89" t="s">
        <v>305</v>
      </c>
      <c r="C1934" s="89" t="s">
        <v>2641</v>
      </c>
      <c r="D1934" s="89" t="s">
        <v>2337</v>
      </c>
      <c r="E1934" s="89">
        <v>1.7000000000000001E-2</v>
      </c>
      <c r="F1934" s="89">
        <v>0</v>
      </c>
      <c r="G1934" s="89">
        <v>50000</v>
      </c>
    </row>
    <row r="1935" spans="1:7" x14ac:dyDescent="0.3">
      <c r="A1935" s="89" t="s">
        <v>38</v>
      </c>
      <c r="B1935" s="89" t="s">
        <v>317</v>
      </c>
      <c r="C1935" s="89" t="s">
        <v>2648</v>
      </c>
      <c r="D1935" s="89" t="s">
        <v>2337</v>
      </c>
      <c r="E1935" s="89">
        <v>1.7000000000000001E-2</v>
      </c>
      <c r="F1935" s="89">
        <v>0</v>
      </c>
      <c r="G1935" s="89">
        <v>50000</v>
      </c>
    </row>
    <row r="1936" spans="1:7" x14ac:dyDescent="0.3">
      <c r="A1936" s="89" t="s">
        <v>38</v>
      </c>
      <c r="B1936" s="89" t="s">
        <v>72</v>
      </c>
      <c r="C1936" s="89" t="s">
        <v>2758</v>
      </c>
      <c r="D1936" s="89" t="s">
        <v>2337</v>
      </c>
      <c r="E1936" s="89">
        <v>1.7000000000000001E-2</v>
      </c>
      <c r="F1936" s="89">
        <v>7.0220984860594699E-4</v>
      </c>
      <c r="G1936" s="89">
        <v>50000</v>
      </c>
    </row>
    <row r="1937" spans="1:7" x14ac:dyDescent="0.3">
      <c r="A1937" s="89" t="s">
        <v>38</v>
      </c>
      <c r="B1937" s="89" t="s">
        <v>94</v>
      </c>
      <c r="C1937" s="89" t="s">
        <v>2543</v>
      </c>
      <c r="D1937" s="89" t="s">
        <v>2337</v>
      </c>
      <c r="E1937" s="89">
        <v>1.7000000000000001E-2</v>
      </c>
      <c r="F1937" s="89">
        <v>1.4470041045447401E-4</v>
      </c>
      <c r="G1937" s="89">
        <v>50000</v>
      </c>
    </row>
    <row r="1938" spans="1:7" x14ac:dyDescent="0.3">
      <c r="A1938" s="89" t="s">
        <v>38</v>
      </c>
      <c r="B1938" s="89" t="s">
        <v>143</v>
      </c>
      <c r="C1938" s="89" t="s">
        <v>2713</v>
      </c>
      <c r="D1938" s="89" t="s">
        <v>2337</v>
      </c>
      <c r="E1938" s="89">
        <v>1.7000000000000001E-2</v>
      </c>
      <c r="F1938" s="89">
        <v>2.61769880971721E-4</v>
      </c>
      <c r="G1938" s="89">
        <v>50000</v>
      </c>
    </row>
    <row r="1939" spans="1:7" x14ac:dyDescent="0.3">
      <c r="A1939" s="89" t="s">
        <v>38</v>
      </c>
      <c r="B1939" s="89" t="s">
        <v>237</v>
      </c>
      <c r="C1939" s="89" t="s">
        <v>2769</v>
      </c>
      <c r="D1939" s="89" t="s">
        <v>2337</v>
      </c>
      <c r="E1939" s="89">
        <v>1.7000000000000001E-2</v>
      </c>
      <c r="F1939" s="89">
        <v>3.0245041247948102E-4</v>
      </c>
      <c r="G1939" s="89">
        <v>50000</v>
      </c>
    </row>
    <row r="1940" spans="1:7" x14ac:dyDescent="0.3">
      <c r="A1940" s="89" t="s">
        <v>38</v>
      </c>
      <c r="B1940" s="89" t="s">
        <v>305</v>
      </c>
      <c r="C1940" s="89" t="s">
        <v>2748</v>
      </c>
      <c r="D1940" s="89" t="s">
        <v>2337</v>
      </c>
      <c r="E1940" s="89">
        <v>1.7000000000000001E-2</v>
      </c>
      <c r="F1940" s="89">
        <v>2.1341031059262099E-4</v>
      </c>
      <c r="G1940" s="89">
        <v>50000</v>
      </c>
    </row>
    <row r="1941" spans="1:7" x14ac:dyDescent="0.3">
      <c r="A1941" s="89" t="s">
        <v>38</v>
      </c>
      <c r="B1941" s="89" t="s">
        <v>72</v>
      </c>
      <c r="C1941" s="89" t="s">
        <v>2733</v>
      </c>
      <c r="D1941" s="89" t="s">
        <v>2337</v>
      </c>
      <c r="E1941" s="89">
        <v>1.7000000000000001E-2</v>
      </c>
      <c r="F1941" s="89">
        <v>1.84422044910374E-3</v>
      </c>
      <c r="G1941" s="89">
        <v>50000</v>
      </c>
    </row>
    <row r="1942" spans="1:7" x14ac:dyDescent="0.3">
      <c r="A1942" s="89" t="s">
        <v>38</v>
      </c>
      <c r="B1942" s="89" t="s">
        <v>114</v>
      </c>
      <c r="C1942" s="89" t="s">
        <v>2718</v>
      </c>
      <c r="D1942" s="89" t="s">
        <v>2337</v>
      </c>
      <c r="E1942" s="89">
        <v>1.7000000000000001E-2</v>
      </c>
      <c r="F1942" s="89">
        <v>6.5369235512899497E-5</v>
      </c>
      <c r="G1942" s="89">
        <v>50000</v>
      </c>
    </row>
    <row r="1943" spans="1:7" x14ac:dyDescent="0.3">
      <c r="A1943" s="89" t="s">
        <v>38</v>
      </c>
      <c r="B1943" s="89" t="s">
        <v>305</v>
      </c>
      <c r="C1943" s="89" t="s">
        <v>2770</v>
      </c>
      <c r="D1943" s="89" t="s">
        <v>2337</v>
      </c>
      <c r="E1943" s="89">
        <v>1.7000000000000001E-2</v>
      </c>
      <c r="F1943" s="89">
        <v>3.85418681982175E-4</v>
      </c>
      <c r="G1943" s="89">
        <v>50000</v>
      </c>
    </row>
    <row r="1944" spans="1:7" x14ac:dyDescent="0.3">
      <c r="A1944" s="89" t="s">
        <v>38</v>
      </c>
      <c r="B1944" s="89" t="s">
        <v>305</v>
      </c>
      <c r="C1944" s="89" t="s">
        <v>2577</v>
      </c>
      <c r="D1944" s="89" t="s">
        <v>2337</v>
      </c>
      <c r="E1944" s="89">
        <v>1.7000000000000001E-2</v>
      </c>
      <c r="F1944" s="89">
        <v>2.12094024925399E-4</v>
      </c>
      <c r="G1944" s="89">
        <v>50000</v>
      </c>
    </row>
    <row r="1945" spans="1:7" x14ac:dyDescent="0.3">
      <c r="A1945" s="89" t="s">
        <v>38</v>
      </c>
      <c r="B1945" s="89" t="s">
        <v>305</v>
      </c>
      <c r="C1945" s="89" t="s">
        <v>2307</v>
      </c>
      <c r="D1945" s="89" t="s">
        <v>2337</v>
      </c>
      <c r="E1945" s="89">
        <v>1.7000000000000001E-2</v>
      </c>
      <c r="F1945" s="89">
        <v>3.8678837539232801E-3</v>
      </c>
      <c r="G1945" s="89">
        <v>50000</v>
      </c>
    </row>
    <row r="1946" spans="1:7" x14ac:dyDescent="0.3">
      <c r="A1946" s="89" t="s">
        <v>38</v>
      </c>
      <c r="B1946" s="89" t="s">
        <v>317</v>
      </c>
      <c r="C1946" s="89" t="s">
        <v>2431</v>
      </c>
      <c r="D1946" s="89" t="s">
        <v>2337</v>
      </c>
      <c r="E1946" s="89">
        <v>1.7000000000000001E-2</v>
      </c>
      <c r="F1946" s="89">
        <v>1.32129363639411E-3</v>
      </c>
      <c r="G1946" s="89">
        <v>50000</v>
      </c>
    </row>
    <row r="1947" spans="1:7" x14ac:dyDescent="0.3">
      <c r="A1947" s="89" t="s">
        <v>38</v>
      </c>
      <c r="B1947" s="89" t="s">
        <v>317</v>
      </c>
      <c r="C1947" s="89" t="s">
        <v>2771</v>
      </c>
      <c r="D1947" s="89" t="s">
        <v>2337</v>
      </c>
      <c r="E1947" s="89">
        <v>1.7000000000000001E-2</v>
      </c>
      <c r="F1947" s="89">
        <v>2.1903231521744901E-4</v>
      </c>
      <c r="G1947" s="89">
        <v>50000</v>
      </c>
    </row>
    <row r="1948" spans="1:7" x14ac:dyDescent="0.3">
      <c r="A1948" s="89" t="s">
        <v>38</v>
      </c>
      <c r="B1948" s="89" t="s">
        <v>317</v>
      </c>
      <c r="C1948" s="89" t="s">
        <v>2607</v>
      </c>
      <c r="D1948" s="89" t="s">
        <v>2337</v>
      </c>
      <c r="E1948" s="89">
        <v>1.7000000000000001E-2</v>
      </c>
      <c r="F1948" s="89">
        <v>3.3734110792534201E-4</v>
      </c>
      <c r="G1948" s="89">
        <v>50000</v>
      </c>
    </row>
    <row r="1949" spans="1:7" x14ac:dyDescent="0.3">
      <c r="A1949" s="89" t="s">
        <v>38</v>
      </c>
      <c r="B1949" s="89" t="s">
        <v>69</v>
      </c>
      <c r="C1949" s="89" t="s">
        <v>2763</v>
      </c>
      <c r="D1949" s="89" t="s">
        <v>2337</v>
      </c>
      <c r="E1949" s="89">
        <v>1.7000000000000001E-2</v>
      </c>
      <c r="F1949" s="89">
        <v>3.49827167555773E-4</v>
      </c>
      <c r="G1949" s="89">
        <v>50000</v>
      </c>
    </row>
    <row r="1950" spans="1:7" x14ac:dyDescent="0.3">
      <c r="A1950" s="89" t="s">
        <v>38</v>
      </c>
      <c r="B1950" s="89" t="s">
        <v>69</v>
      </c>
      <c r="C1950" s="89" t="s">
        <v>2645</v>
      </c>
      <c r="D1950" s="89" t="s">
        <v>2337</v>
      </c>
      <c r="E1950" s="89">
        <v>1.7000000000000001E-2</v>
      </c>
      <c r="F1950" s="89">
        <v>1.3843082432382999E-4</v>
      </c>
      <c r="G1950" s="89">
        <v>50000</v>
      </c>
    </row>
    <row r="1951" spans="1:7" x14ac:dyDescent="0.3">
      <c r="A1951" s="89" t="s">
        <v>38</v>
      </c>
      <c r="B1951" s="89" t="s">
        <v>72</v>
      </c>
      <c r="C1951" s="89" t="s">
        <v>2521</v>
      </c>
      <c r="D1951" s="89" t="s">
        <v>2337</v>
      </c>
      <c r="E1951" s="89">
        <v>1.7000000000000001E-2</v>
      </c>
      <c r="F1951" s="89">
        <v>1.4770139171984E-3</v>
      </c>
      <c r="G1951" s="89">
        <v>50000</v>
      </c>
    </row>
    <row r="1952" spans="1:7" x14ac:dyDescent="0.3">
      <c r="A1952" s="89" t="s">
        <v>38</v>
      </c>
      <c r="B1952" s="89" t="s">
        <v>94</v>
      </c>
      <c r="C1952" s="89" t="s">
        <v>2319</v>
      </c>
      <c r="D1952" s="89" t="s">
        <v>2337</v>
      </c>
      <c r="E1952" s="89">
        <v>1.7000000000000001E-2</v>
      </c>
      <c r="F1952" s="89">
        <v>2.0637611567512201E-2</v>
      </c>
      <c r="G1952" s="89">
        <v>50000</v>
      </c>
    </row>
    <row r="1953" spans="1:7" x14ac:dyDescent="0.3">
      <c r="A1953" s="89" t="s">
        <v>38</v>
      </c>
      <c r="B1953" s="89" t="s">
        <v>112</v>
      </c>
      <c r="C1953" s="89" t="s">
        <v>2730</v>
      </c>
      <c r="D1953" s="89" t="s">
        <v>2337</v>
      </c>
      <c r="E1953" s="89">
        <v>1.7000000000000001E-2</v>
      </c>
      <c r="F1953" s="89">
        <v>5.8539577149059897E-5</v>
      </c>
      <c r="G1953" s="89">
        <v>50000</v>
      </c>
    </row>
    <row r="1954" spans="1:7" x14ac:dyDescent="0.3">
      <c r="A1954" s="89" t="s">
        <v>38</v>
      </c>
      <c r="B1954" s="89" t="s">
        <v>143</v>
      </c>
      <c r="C1954" s="89" t="s">
        <v>2772</v>
      </c>
      <c r="D1954" s="89" t="s">
        <v>2337</v>
      </c>
      <c r="E1954" s="89">
        <v>1.7000000000000001E-2</v>
      </c>
      <c r="F1954" s="89">
        <v>6.72869067207539E-4</v>
      </c>
      <c r="G1954" s="89">
        <v>50000</v>
      </c>
    </row>
    <row r="1955" spans="1:7" x14ac:dyDescent="0.3">
      <c r="A1955" s="89" t="s">
        <v>38</v>
      </c>
      <c r="B1955" s="89" t="s">
        <v>237</v>
      </c>
      <c r="C1955" s="89" t="s">
        <v>2562</v>
      </c>
      <c r="D1955" s="89" t="s">
        <v>2337</v>
      </c>
      <c r="E1955" s="89">
        <v>1.7000000000000001E-2</v>
      </c>
      <c r="F1955" s="89">
        <v>3.7154155927316798E-3</v>
      </c>
      <c r="G1955" s="89">
        <v>50000</v>
      </c>
    </row>
    <row r="1956" spans="1:7" x14ac:dyDescent="0.3">
      <c r="A1956" s="89" t="s">
        <v>38</v>
      </c>
      <c r="B1956" s="89" t="s">
        <v>237</v>
      </c>
      <c r="C1956" s="89" t="s">
        <v>2773</v>
      </c>
      <c r="D1956" s="89" t="s">
        <v>2337</v>
      </c>
      <c r="E1956" s="89">
        <v>1.7000000000000001E-2</v>
      </c>
      <c r="F1956" s="89">
        <v>3.8296799383197898E-3</v>
      </c>
      <c r="G1956" s="89">
        <v>50000</v>
      </c>
    </row>
    <row r="1957" spans="1:7" x14ac:dyDescent="0.3">
      <c r="A1957" s="89" t="s">
        <v>38</v>
      </c>
      <c r="B1957" s="89" t="s">
        <v>305</v>
      </c>
      <c r="C1957" s="89" t="s">
        <v>2711</v>
      </c>
      <c r="D1957" s="89" t="s">
        <v>2337</v>
      </c>
      <c r="E1957" s="89">
        <v>1.7000000000000001E-2</v>
      </c>
      <c r="F1957" s="89">
        <v>1.83145876261114E-5</v>
      </c>
      <c r="G1957" s="89">
        <v>50000</v>
      </c>
    </row>
    <row r="1958" spans="1:7" x14ac:dyDescent="0.3">
      <c r="A1958" s="89" t="s">
        <v>38</v>
      </c>
      <c r="B1958" s="89" t="s">
        <v>305</v>
      </c>
      <c r="C1958" s="89" t="s">
        <v>2774</v>
      </c>
      <c r="D1958" s="89" t="s">
        <v>2337</v>
      </c>
      <c r="E1958" s="89">
        <v>1.7000000000000001E-2</v>
      </c>
      <c r="F1958" s="89">
        <v>1.9694441048083702E-3</v>
      </c>
      <c r="G1958" s="89">
        <v>50000</v>
      </c>
    </row>
    <row r="1959" spans="1:7" x14ac:dyDescent="0.3">
      <c r="A1959" s="89" t="s">
        <v>38</v>
      </c>
      <c r="B1959" s="89" t="s">
        <v>317</v>
      </c>
      <c r="C1959" s="89" t="s">
        <v>2565</v>
      </c>
      <c r="D1959" s="89" t="s">
        <v>2337</v>
      </c>
      <c r="E1959" s="89">
        <v>1.7000000000000001E-2</v>
      </c>
      <c r="F1959" s="89">
        <v>9.9630533475618505E-5</v>
      </c>
      <c r="G1959" s="89">
        <v>50000</v>
      </c>
    </row>
    <row r="1960" spans="1:7" x14ac:dyDescent="0.3">
      <c r="A1960" s="89" t="s">
        <v>38</v>
      </c>
      <c r="B1960" s="89" t="s">
        <v>317</v>
      </c>
      <c r="C1960" s="89" t="s">
        <v>2717</v>
      </c>
      <c r="D1960" s="89" t="s">
        <v>2337</v>
      </c>
      <c r="E1960" s="89">
        <v>1.7000000000000001E-2</v>
      </c>
      <c r="F1960" s="89">
        <v>4.7902238466255599E-4</v>
      </c>
      <c r="G1960" s="89">
        <v>50000</v>
      </c>
    </row>
    <row r="1961" spans="1:7" x14ac:dyDescent="0.3">
      <c r="A1961" s="89" t="s">
        <v>38</v>
      </c>
      <c r="B1961" s="89" t="s">
        <v>317</v>
      </c>
      <c r="C1961" s="89" t="s">
        <v>2662</v>
      </c>
      <c r="D1961" s="89" t="s">
        <v>2337</v>
      </c>
      <c r="E1961" s="89">
        <v>1.7000000000000001E-2</v>
      </c>
      <c r="F1961" s="89">
        <v>1.7663504975403499E-3</v>
      </c>
      <c r="G1961" s="89">
        <v>50000</v>
      </c>
    </row>
    <row r="1962" spans="1:7" x14ac:dyDescent="0.3">
      <c r="A1962" s="89" t="s">
        <v>38</v>
      </c>
      <c r="B1962" s="89" t="s">
        <v>69</v>
      </c>
      <c r="C1962" s="89" t="s">
        <v>2653</v>
      </c>
      <c r="D1962" s="89" t="s">
        <v>2329</v>
      </c>
      <c r="E1962" s="89">
        <v>1.7000000000000001E-2</v>
      </c>
      <c r="F1962" s="89">
        <v>0</v>
      </c>
      <c r="G1962" s="89">
        <v>50000</v>
      </c>
    </row>
    <row r="1963" spans="1:7" x14ac:dyDescent="0.3">
      <c r="A1963" s="89" t="s">
        <v>38</v>
      </c>
      <c r="B1963" s="89" t="s">
        <v>72</v>
      </c>
      <c r="C1963" s="89" t="s">
        <v>2596</v>
      </c>
      <c r="D1963" s="89" t="s">
        <v>2329</v>
      </c>
      <c r="E1963" s="89">
        <v>1.7000000000000001E-2</v>
      </c>
      <c r="F1963" s="89">
        <v>5.00000023748725E-4</v>
      </c>
      <c r="G1963" s="89">
        <v>50000</v>
      </c>
    </row>
    <row r="1964" spans="1:7" x14ac:dyDescent="0.3">
      <c r="A1964" s="89" t="s">
        <v>38</v>
      </c>
      <c r="B1964" s="89" t="s">
        <v>72</v>
      </c>
      <c r="C1964" s="89" t="s">
        <v>2600</v>
      </c>
      <c r="D1964" s="89" t="s">
        <v>2329</v>
      </c>
      <c r="E1964" s="89">
        <v>1.7000000000000001E-2</v>
      </c>
      <c r="F1964" s="89">
        <v>3.2999999821186001E-3</v>
      </c>
      <c r="G1964" s="89">
        <v>50000</v>
      </c>
    </row>
    <row r="1965" spans="1:7" x14ac:dyDescent="0.3">
      <c r="A1965" s="89" t="s">
        <v>38</v>
      </c>
      <c r="B1965" s="89" t="s">
        <v>72</v>
      </c>
      <c r="C1965" s="89" t="s">
        <v>2775</v>
      </c>
      <c r="D1965" s="89" t="s">
        <v>2329</v>
      </c>
      <c r="E1965" s="89">
        <v>1.7000000000000001E-2</v>
      </c>
      <c r="F1965" s="89">
        <v>1.15000000223517E-2</v>
      </c>
      <c r="G1965" s="89">
        <v>50000</v>
      </c>
    </row>
    <row r="1966" spans="1:7" x14ac:dyDescent="0.3">
      <c r="A1966" s="89" t="s">
        <v>38</v>
      </c>
      <c r="B1966" s="89" t="s">
        <v>143</v>
      </c>
      <c r="C1966" s="89" t="s">
        <v>2532</v>
      </c>
      <c r="D1966" s="89" t="s">
        <v>2329</v>
      </c>
      <c r="E1966" s="89">
        <v>1.7000000000000001E-2</v>
      </c>
      <c r="F1966" s="89">
        <v>2.1999999880790702E-3</v>
      </c>
      <c r="G1966" s="89">
        <v>50000</v>
      </c>
    </row>
    <row r="1967" spans="1:7" x14ac:dyDescent="0.3">
      <c r="A1967" s="89" t="s">
        <v>38</v>
      </c>
      <c r="B1967" s="89" t="s">
        <v>182</v>
      </c>
      <c r="C1967" s="89" t="s">
        <v>2500</v>
      </c>
      <c r="D1967" s="89" t="s">
        <v>2329</v>
      </c>
      <c r="E1967" s="89">
        <v>1.7000000000000001E-2</v>
      </c>
      <c r="F1967" s="89">
        <v>1.00000004749745E-3</v>
      </c>
      <c r="G1967" s="89">
        <v>50000</v>
      </c>
    </row>
    <row r="1968" spans="1:7" x14ac:dyDescent="0.3">
      <c r="A1968" s="89" t="s">
        <v>38</v>
      </c>
      <c r="B1968" s="89" t="s">
        <v>182</v>
      </c>
      <c r="C1968" s="89" t="s">
        <v>2558</v>
      </c>
      <c r="D1968" s="89" t="s">
        <v>2329</v>
      </c>
      <c r="E1968" s="89">
        <v>1.7000000000000001E-2</v>
      </c>
      <c r="F1968" s="89">
        <v>1.5999999595806E-3</v>
      </c>
      <c r="G1968" s="89">
        <v>50000</v>
      </c>
    </row>
    <row r="1969" spans="1:7" x14ac:dyDescent="0.3">
      <c r="A1969" s="89" t="s">
        <v>38</v>
      </c>
      <c r="B1969" s="89" t="s">
        <v>212</v>
      </c>
      <c r="C1969" s="89" t="s">
        <v>2669</v>
      </c>
      <c r="D1969" s="89" t="s">
        <v>2329</v>
      </c>
      <c r="E1969" s="89">
        <v>1.7000000000000001E-2</v>
      </c>
      <c r="F1969" s="89">
        <v>2.4999999441206399E-3</v>
      </c>
      <c r="G1969" s="89">
        <v>50000</v>
      </c>
    </row>
    <row r="1970" spans="1:7" x14ac:dyDescent="0.3">
      <c r="A1970" s="89" t="s">
        <v>38</v>
      </c>
      <c r="B1970" s="89" t="s">
        <v>212</v>
      </c>
      <c r="C1970" s="89" t="s">
        <v>2581</v>
      </c>
      <c r="D1970" s="89" t="s">
        <v>2329</v>
      </c>
      <c r="E1970" s="89">
        <v>1.7000000000000001E-2</v>
      </c>
      <c r="F1970" s="89">
        <v>6.0000002849847002E-4</v>
      </c>
      <c r="G1970" s="89">
        <v>50000</v>
      </c>
    </row>
    <row r="1971" spans="1:7" x14ac:dyDescent="0.3">
      <c r="A1971" s="89" t="s">
        <v>38</v>
      </c>
      <c r="B1971" s="89" t="s">
        <v>237</v>
      </c>
      <c r="C1971" s="89" t="s">
        <v>2670</v>
      </c>
      <c r="D1971" s="89" t="s">
        <v>2329</v>
      </c>
      <c r="E1971" s="89">
        <v>1.7000000000000001E-2</v>
      </c>
      <c r="F1971" s="89">
        <v>7.7999997884035102E-3</v>
      </c>
      <c r="G1971" s="89">
        <v>50000</v>
      </c>
    </row>
    <row r="1972" spans="1:7" x14ac:dyDescent="0.3">
      <c r="A1972" s="89" t="s">
        <v>38</v>
      </c>
      <c r="B1972" s="89" t="s">
        <v>237</v>
      </c>
      <c r="C1972" s="89" t="s">
        <v>2696</v>
      </c>
      <c r="D1972" s="89" t="s">
        <v>2329</v>
      </c>
      <c r="E1972" s="89">
        <v>1.7000000000000001E-2</v>
      </c>
      <c r="F1972" s="89">
        <v>5.40000014007091E-3</v>
      </c>
      <c r="G1972" s="89">
        <v>50000</v>
      </c>
    </row>
    <row r="1973" spans="1:7" x14ac:dyDescent="0.3">
      <c r="A1973" s="89" t="s">
        <v>38</v>
      </c>
      <c r="B1973" s="89" t="s">
        <v>305</v>
      </c>
      <c r="C1973" s="89" t="s">
        <v>2620</v>
      </c>
      <c r="D1973" s="89" t="s">
        <v>2329</v>
      </c>
      <c r="E1973" s="89">
        <v>1.7000000000000001E-2</v>
      </c>
      <c r="F1973" s="89">
        <v>9.9999997473787503E-5</v>
      </c>
      <c r="G1973" s="89">
        <v>50000</v>
      </c>
    </row>
    <row r="1974" spans="1:7" x14ac:dyDescent="0.3">
      <c r="A1974" s="89" t="s">
        <v>38</v>
      </c>
      <c r="B1974" s="89" t="s">
        <v>305</v>
      </c>
      <c r="C1974" s="89" t="s">
        <v>2576</v>
      </c>
      <c r="D1974" s="89" t="s">
        <v>2329</v>
      </c>
      <c r="E1974" s="89">
        <v>1.7000000000000001E-2</v>
      </c>
      <c r="F1974" s="89">
        <v>9.9999997473787503E-5</v>
      </c>
      <c r="G1974" s="89">
        <v>50000</v>
      </c>
    </row>
    <row r="1975" spans="1:7" x14ac:dyDescent="0.3">
      <c r="A1975" s="89" t="s">
        <v>38</v>
      </c>
      <c r="B1975" s="89" t="s">
        <v>305</v>
      </c>
      <c r="C1975" s="89" t="s">
        <v>2656</v>
      </c>
      <c r="D1975" s="89" t="s">
        <v>2329</v>
      </c>
      <c r="E1975" s="89">
        <v>1.7000000000000001E-2</v>
      </c>
      <c r="F1975" s="89">
        <v>0</v>
      </c>
      <c r="G1975" s="89">
        <v>50000</v>
      </c>
    </row>
    <row r="1976" spans="1:7" x14ac:dyDescent="0.3">
      <c r="A1976" s="89" t="s">
        <v>38</v>
      </c>
      <c r="B1976" s="89" t="s">
        <v>305</v>
      </c>
      <c r="C1976" s="89" t="s">
        <v>2732</v>
      </c>
      <c r="D1976" s="89" t="s">
        <v>2329</v>
      </c>
      <c r="E1976" s="89">
        <v>1.7000000000000001E-2</v>
      </c>
      <c r="F1976" s="89">
        <v>1.3899999670684299E-2</v>
      </c>
      <c r="G1976" s="89">
        <v>50000</v>
      </c>
    </row>
    <row r="1977" spans="1:7" x14ac:dyDescent="0.3">
      <c r="A1977" s="89" t="s">
        <v>38</v>
      </c>
      <c r="B1977" s="89" t="s">
        <v>317</v>
      </c>
      <c r="C1977" s="89" t="s">
        <v>2776</v>
      </c>
      <c r="D1977" s="89" t="s">
        <v>2329</v>
      </c>
      <c r="E1977" s="89">
        <v>1.7000000000000001E-2</v>
      </c>
      <c r="F1977" s="89">
        <v>1.9999999494757501E-4</v>
      </c>
      <c r="G1977" s="89">
        <v>50000</v>
      </c>
    </row>
    <row r="1978" spans="1:7" x14ac:dyDescent="0.3">
      <c r="A1978" s="89" t="s">
        <v>38</v>
      </c>
      <c r="B1978" s="89" t="s">
        <v>317</v>
      </c>
      <c r="C1978" s="89" t="s">
        <v>2601</v>
      </c>
      <c r="D1978" s="89" t="s">
        <v>2329</v>
      </c>
      <c r="E1978" s="89">
        <v>1.7000000000000001E-2</v>
      </c>
      <c r="F1978" s="89">
        <v>0</v>
      </c>
      <c r="G1978" s="89">
        <v>50000</v>
      </c>
    </row>
    <row r="1979" spans="1:7" x14ac:dyDescent="0.3">
      <c r="A1979" s="89" t="s">
        <v>38</v>
      </c>
      <c r="B1979" s="89" t="s">
        <v>212</v>
      </c>
      <c r="C1979" s="89" t="s">
        <v>2435</v>
      </c>
      <c r="D1979" s="89" t="s">
        <v>2329</v>
      </c>
      <c r="E1979" s="89">
        <v>1.7000000000000001E-2</v>
      </c>
      <c r="F1979" s="89">
        <v>1.65194790120788E-3</v>
      </c>
      <c r="G1979" s="89">
        <v>50000</v>
      </c>
    </row>
    <row r="1980" spans="1:7" x14ac:dyDescent="0.3">
      <c r="A1980" s="89" t="s">
        <v>38</v>
      </c>
      <c r="B1980" s="89" t="s">
        <v>305</v>
      </c>
      <c r="C1980" s="89" t="s">
        <v>2748</v>
      </c>
      <c r="D1980" s="89" t="s">
        <v>2329</v>
      </c>
      <c r="E1980" s="89">
        <v>1.7000000000000001E-2</v>
      </c>
      <c r="F1980" s="89">
        <v>2.0306592139010399E-4</v>
      </c>
      <c r="G1980" s="89">
        <v>50000</v>
      </c>
    </row>
    <row r="1981" spans="1:7" x14ac:dyDescent="0.3">
      <c r="A1981" s="89" t="s">
        <v>38</v>
      </c>
      <c r="B1981" s="89" t="s">
        <v>317</v>
      </c>
      <c r="C1981" s="89" t="s">
        <v>2603</v>
      </c>
      <c r="D1981" s="89" t="s">
        <v>2329</v>
      </c>
      <c r="E1981" s="89">
        <v>1.7000000000000001E-2</v>
      </c>
      <c r="F1981" s="89">
        <v>1.1822333217172599E-4</v>
      </c>
      <c r="G1981" s="89">
        <v>50000</v>
      </c>
    </row>
    <row r="1982" spans="1:7" x14ac:dyDescent="0.3">
      <c r="A1982" s="89" t="s">
        <v>38</v>
      </c>
      <c r="B1982" s="89" t="s">
        <v>72</v>
      </c>
      <c r="C1982" s="89" t="s">
        <v>2683</v>
      </c>
      <c r="D1982" s="89" t="s">
        <v>2329</v>
      </c>
      <c r="E1982" s="89">
        <v>1.7000000000000001E-2</v>
      </c>
      <c r="F1982" s="89">
        <v>6.5124908480641798E-3</v>
      </c>
      <c r="G1982" s="89">
        <v>50000</v>
      </c>
    </row>
    <row r="1983" spans="1:7" x14ac:dyDescent="0.3">
      <c r="A1983" s="89" t="s">
        <v>38</v>
      </c>
      <c r="B1983" s="89" t="s">
        <v>114</v>
      </c>
      <c r="C1983" s="89" t="s">
        <v>2347</v>
      </c>
      <c r="D1983" s="89" t="s">
        <v>2329</v>
      </c>
      <c r="E1983" s="89">
        <v>1.7000000000000001E-2</v>
      </c>
      <c r="F1983" s="89">
        <v>4.49890693855119E-2</v>
      </c>
      <c r="G1983" s="89">
        <v>50000</v>
      </c>
    </row>
    <row r="1984" spans="1:7" x14ac:dyDescent="0.3">
      <c r="A1984" s="89" t="s">
        <v>38</v>
      </c>
      <c r="B1984" s="89" t="s">
        <v>143</v>
      </c>
      <c r="C1984" s="89" t="s">
        <v>2698</v>
      </c>
      <c r="D1984" s="89" t="s">
        <v>2329</v>
      </c>
      <c r="E1984" s="89">
        <v>1.7000000000000001E-2</v>
      </c>
      <c r="F1984" s="89">
        <v>1.3100020599899E-3</v>
      </c>
      <c r="G1984" s="89">
        <v>50000</v>
      </c>
    </row>
    <row r="1985" spans="1:7" x14ac:dyDescent="0.3">
      <c r="A1985" s="89" t="s">
        <v>38</v>
      </c>
      <c r="B1985" s="89" t="s">
        <v>182</v>
      </c>
      <c r="C1985" s="89" t="s">
        <v>2415</v>
      </c>
      <c r="D1985" s="89" t="s">
        <v>2329</v>
      </c>
      <c r="E1985" s="89">
        <v>1.7000000000000001E-2</v>
      </c>
      <c r="F1985" s="89">
        <v>6.03723251592173E-4</v>
      </c>
      <c r="G1985" s="89">
        <v>50000</v>
      </c>
    </row>
    <row r="1986" spans="1:7" x14ac:dyDescent="0.3">
      <c r="A1986" s="89" t="s">
        <v>38</v>
      </c>
      <c r="B1986" s="89" t="s">
        <v>237</v>
      </c>
      <c r="C1986" s="89" t="s">
        <v>2734</v>
      </c>
      <c r="D1986" s="89" t="s">
        <v>2329</v>
      </c>
      <c r="E1986" s="89">
        <v>1.7000000000000001E-2</v>
      </c>
      <c r="F1986" s="89">
        <v>6.1236788520342006E-5</v>
      </c>
      <c r="G1986" s="89">
        <v>50000</v>
      </c>
    </row>
    <row r="1987" spans="1:7" x14ac:dyDescent="0.3">
      <c r="A1987" s="89" t="s">
        <v>38</v>
      </c>
      <c r="B1987" s="89" t="s">
        <v>1954</v>
      </c>
      <c r="C1987" s="89" t="s">
        <v>2632</v>
      </c>
      <c r="D1987" s="89" t="s">
        <v>2329</v>
      </c>
      <c r="E1987" s="89">
        <v>1.7000000000000001E-2</v>
      </c>
      <c r="F1987" s="89">
        <v>8.0678838930742999E-3</v>
      </c>
      <c r="G1987" s="89">
        <v>50000</v>
      </c>
    </row>
    <row r="1988" spans="1:7" x14ac:dyDescent="0.3">
      <c r="A1988" s="89" t="s">
        <v>38</v>
      </c>
      <c r="B1988" s="89" t="s">
        <v>305</v>
      </c>
      <c r="C1988" s="89" t="s">
        <v>2688</v>
      </c>
      <c r="D1988" s="89" t="s">
        <v>2329</v>
      </c>
      <c r="E1988" s="89">
        <v>1.7000000000000001E-2</v>
      </c>
      <c r="F1988" s="89">
        <v>4.1090498750709299E-4</v>
      </c>
      <c r="G1988" s="89">
        <v>50000</v>
      </c>
    </row>
    <row r="1989" spans="1:7" x14ac:dyDescent="0.3">
      <c r="A1989" s="89" t="s">
        <v>38</v>
      </c>
      <c r="B1989" s="89" t="s">
        <v>317</v>
      </c>
      <c r="C1989" s="89" t="s">
        <v>2661</v>
      </c>
      <c r="D1989" s="89" t="s">
        <v>2329</v>
      </c>
      <c r="E1989" s="89">
        <v>1.7000000000000001E-2</v>
      </c>
      <c r="F1989" s="89">
        <v>7.0802493161879502E-5</v>
      </c>
      <c r="G1989" s="89">
        <v>50000</v>
      </c>
    </row>
    <row r="1990" spans="1:7" x14ac:dyDescent="0.3">
      <c r="A1990" s="89" t="s">
        <v>38</v>
      </c>
      <c r="B1990" s="89" t="s">
        <v>317</v>
      </c>
      <c r="C1990" s="89" t="s">
        <v>2537</v>
      </c>
      <c r="D1990" s="89" t="s">
        <v>2329</v>
      </c>
      <c r="E1990" s="89">
        <v>1.7000000000000001E-2</v>
      </c>
      <c r="F1990" s="89">
        <v>6.5332237413424504E-6</v>
      </c>
      <c r="G1990" s="89">
        <v>50000</v>
      </c>
    </row>
    <row r="1991" spans="1:7" x14ac:dyDescent="0.3">
      <c r="A1991" s="89" t="s">
        <v>38</v>
      </c>
      <c r="B1991" s="89" t="s">
        <v>72</v>
      </c>
      <c r="C1991" s="89" t="s">
        <v>2729</v>
      </c>
      <c r="D1991" s="89" t="s">
        <v>2329</v>
      </c>
      <c r="E1991" s="89">
        <v>1.7000000000000001E-2</v>
      </c>
      <c r="F1991" s="89">
        <v>1.6242866860367001E-3</v>
      </c>
      <c r="G1991" s="89">
        <v>50000</v>
      </c>
    </row>
    <row r="1992" spans="1:7" x14ac:dyDescent="0.3">
      <c r="A1992" s="89" t="s">
        <v>38</v>
      </c>
      <c r="B1992" s="89" t="s">
        <v>114</v>
      </c>
      <c r="C1992" s="89" t="s">
        <v>2755</v>
      </c>
      <c r="D1992" s="89" t="s">
        <v>2329</v>
      </c>
      <c r="E1992" s="89">
        <v>1.7000000000000001E-2</v>
      </c>
      <c r="F1992" s="89">
        <v>6.0928220045520999E-5</v>
      </c>
      <c r="G1992" s="89">
        <v>50000</v>
      </c>
    </row>
    <row r="1993" spans="1:7" x14ac:dyDescent="0.3">
      <c r="A1993" s="89" t="s">
        <v>38</v>
      </c>
      <c r="B1993" s="89" t="s">
        <v>114</v>
      </c>
      <c r="C1993" s="89" t="s">
        <v>2759</v>
      </c>
      <c r="D1993" s="89" t="s">
        <v>2329</v>
      </c>
      <c r="E1993" s="89">
        <v>1.7000000000000001E-2</v>
      </c>
      <c r="F1993" s="89">
        <v>1.05742646065356E-4</v>
      </c>
      <c r="G1993" s="89">
        <v>50000</v>
      </c>
    </row>
    <row r="1994" spans="1:7" x14ac:dyDescent="0.3">
      <c r="A1994" s="89" t="s">
        <v>38</v>
      </c>
      <c r="B1994" s="89" t="s">
        <v>212</v>
      </c>
      <c r="C1994" s="89" t="s">
        <v>2548</v>
      </c>
      <c r="D1994" s="89" t="s">
        <v>2329</v>
      </c>
      <c r="E1994" s="89">
        <v>1.7000000000000001E-2</v>
      </c>
      <c r="F1994" s="89">
        <v>1.49336287771307E-5</v>
      </c>
      <c r="G1994" s="89">
        <v>50000</v>
      </c>
    </row>
    <row r="1995" spans="1:7" x14ac:dyDescent="0.3">
      <c r="A1995" s="89" t="s">
        <v>38</v>
      </c>
      <c r="B1995" s="89" t="s">
        <v>1954</v>
      </c>
      <c r="C1995" s="89" t="s">
        <v>2527</v>
      </c>
      <c r="D1995" s="89" t="s">
        <v>2329</v>
      </c>
      <c r="E1995" s="89">
        <v>1.7000000000000001E-2</v>
      </c>
      <c r="F1995" s="89">
        <v>5.6397996971402197E-3</v>
      </c>
      <c r="G1995" s="89">
        <v>50000</v>
      </c>
    </row>
    <row r="1996" spans="1:7" x14ac:dyDescent="0.3">
      <c r="A1996" s="89" t="s">
        <v>38</v>
      </c>
      <c r="B1996" s="89" t="s">
        <v>1954</v>
      </c>
      <c r="C1996" s="89" t="s">
        <v>2450</v>
      </c>
      <c r="D1996" s="89" t="s">
        <v>2329</v>
      </c>
      <c r="E1996" s="89">
        <v>1.7000000000000001E-2</v>
      </c>
      <c r="F1996" s="89">
        <v>8.8815493768874508E-3</v>
      </c>
      <c r="G1996" s="89">
        <v>50000</v>
      </c>
    </row>
    <row r="1997" spans="1:7" x14ac:dyDescent="0.3">
      <c r="A1997" s="89" t="s">
        <v>38</v>
      </c>
      <c r="B1997" s="89" t="s">
        <v>1954</v>
      </c>
      <c r="C1997" s="89" t="s">
        <v>2777</v>
      </c>
      <c r="D1997" s="89" t="s">
        <v>2329</v>
      </c>
      <c r="E1997" s="89">
        <v>1.7000000000000001E-2</v>
      </c>
      <c r="F1997" s="89">
        <v>1.4515139223831601E-3</v>
      </c>
      <c r="G1997" s="89">
        <v>50000</v>
      </c>
    </row>
    <row r="1998" spans="1:7" x14ac:dyDescent="0.3">
      <c r="A1998" s="89" t="s">
        <v>38</v>
      </c>
      <c r="B1998" s="89" t="s">
        <v>305</v>
      </c>
      <c r="C1998" s="89" t="s">
        <v>2743</v>
      </c>
      <c r="D1998" s="89" t="s">
        <v>2329</v>
      </c>
      <c r="E1998" s="89">
        <v>1.7000000000000001E-2</v>
      </c>
      <c r="F1998" s="89">
        <v>1.81771334582582E-4</v>
      </c>
      <c r="G1998" s="89">
        <v>50000</v>
      </c>
    </row>
    <row r="1999" spans="1:7" x14ac:dyDescent="0.3">
      <c r="A1999" s="89" t="s">
        <v>38</v>
      </c>
      <c r="B1999" s="89" t="s">
        <v>317</v>
      </c>
      <c r="C1999" s="89" t="s">
        <v>2639</v>
      </c>
      <c r="D1999" s="89" t="s">
        <v>2329</v>
      </c>
      <c r="E1999" s="89">
        <v>1.7000000000000001E-2</v>
      </c>
      <c r="F1999" s="89">
        <v>2.3771649720812999E-4</v>
      </c>
      <c r="G1999" s="89">
        <v>50000</v>
      </c>
    </row>
    <row r="2000" spans="1:7" x14ac:dyDescent="0.3">
      <c r="A2000" s="89" t="s">
        <v>38</v>
      </c>
      <c r="B2000" s="89" t="s">
        <v>317</v>
      </c>
      <c r="C2000" s="89" t="s">
        <v>2565</v>
      </c>
      <c r="D2000" s="89" t="s">
        <v>2329</v>
      </c>
      <c r="E2000" s="89">
        <v>1.7000000000000001E-2</v>
      </c>
      <c r="F2000" s="89">
        <v>8.8323789803483507E-6</v>
      </c>
      <c r="G2000" s="89">
        <v>50000</v>
      </c>
    </row>
    <row r="2001" spans="1:7" x14ac:dyDescent="0.3">
      <c r="A2001" s="89" t="s">
        <v>38</v>
      </c>
      <c r="B2001" s="89" t="s">
        <v>69</v>
      </c>
      <c r="C2001" s="89" t="s">
        <v>2653</v>
      </c>
      <c r="D2001" s="89" t="s">
        <v>2335</v>
      </c>
      <c r="E2001" s="89">
        <v>1.7000000000000001E-2</v>
      </c>
      <c r="F2001" s="89">
        <v>1.39999995008111E-3</v>
      </c>
      <c r="G2001" s="89">
        <v>50000</v>
      </c>
    </row>
    <row r="2002" spans="1:7" x14ac:dyDescent="0.3">
      <c r="A2002" s="89" t="s">
        <v>38</v>
      </c>
      <c r="B2002" s="89" t="s">
        <v>69</v>
      </c>
      <c r="C2002" s="89" t="s">
        <v>2778</v>
      </c>
      <c r="D2002" s="89" t="s">
        <v>2335</v>
      </c>
      <c r="E2002" s="89">
        <v>1.7000000000000001E-2</v>
      </c>
      <c r="F2002" s="89">
        <v>4.9999998882412902E-3</v>
      </c>
      <c r="G2002" s="89">
        <v>50000</v>
      </c>
    </row>
    <row r="2003" spans="1:7" x14ac:dyDescent="0.3">
      <c r="A2003" s="89" t="s">
        <v>38</v>
      </c>
      <c r="B2003" s="89" t="s">
        <v>69</v>
      </c>
      <c r="C2003" s="89" t="s">
        <v>2708</v>
      </c>
      <c r="D2003" s="89" t="s">
        <v>2335</v>
      </c>
      <c r="E2003" s="89">
        <v>1.7000000000000001E-2</v>
      </c>
      <c r="F2003" s="89">
        <v>7.9999997979030002E-4</v>
      </c>
      <c r="G2003" s="89">
        <v>50000</v>
      </c>
    </row>
    <row r="2004" spans="1:7" x14ac:dyDescent="0.3">
      <c r="A2004" s="89" t="s">
        <v>38</v>
      </c>
      <c r="B2004" s="89" t="s">
        <v>94</v>
      </c>
      <c r="C2004" s="89" t="s">
        <v>2779</v>
      </c>
      <c r="D2004" s="89" t="s">
        <v>2335</v>
      </c>
      <c r="E2004" s="89">
        <v>1.7000000000000001E-2</v>
      </c>
      <c r="F2004" s="89">
        <v>5.1000001840293399E-3</v>
      </c>
      <c r="G2004" s="89">
        <v>50000</v>
      </c>
    </row>
    <row r="2005" spans="1:7" x14ac:dyDescent="0.3">
      <c r="A2005" s="89" t="s">
        <v>38</v>
      </c>
      <c r="B2005" s="89" t="s">
        <v>94</v>
      </c>
      <c r="C2005" s="89" t="s">
        <v>2709</v>
      </c>
      <c r="D2005" s="89" t="s">
        <v>2335</v>
      </c>
      <c r="E2005" s="89">
        <v>1.7000000000000001E-2</v>
      </c>
      <c r="F2005" s="89">
        <v>1.9000000320374901E-3</v>
      </c>
      <c r="G2005" s="89">
        <v>50000</v>
      </c>
    </row>
    <row r="2006" spans="1:7" x14ac:dyDescent="0.3">
      <c r="A2006" s="89" t="s">
        <v>38</v>
      </c>
      <c r="B2006" s="89" t="s">
        <v>114</v>
      </c>
      <c r="C2006" s="89" t="s">
        <v>2643</v>
      </c>
      <c r="D2006" s="89" t="s">
        <v>2335</v>
      </c>
      <c r="E2006" s="89">
        <v>1.7000000000000001E-2</v>
      </c>
      <c r="F2006" s="89">
        <v>7.4000000022351698E-3</v>
      </c>
      <c r="G2006" s="89">
        <v>50000</v>
      </c>
    </row>
    <row r="2007" spans="1:7" x14ac:dyDescent="0.3">
      <c r="A2007" s="89" t="s">
        <v>38</v>
      </c>
      <c r="B2007" s="89" t="s">
        <v>143</v>
      </c>
      <c r="C2007" s="89" t="s">
        <v>2574</v>
      </c>
      <c r="D2007" s="89" t="s">
        <v>2335</v>
      </c>
      <c r="E2007" s="89">
        <v>1.7000000000000001E-2</v>
      </c>
      <c r="F2007" s="89">
        <v>1.9000000320374901E-3</v>
      </c>
      <c r="G2007" s="89">
        <v>50000</v>
      </c>
    </row>
    <row r="2008" spans="1:7" x14ac:dyDescent="0.3">
      <c r="A2008" s="89" t="s">
        <v>38</v>
      </c>
      <c r="B2008" s="89" t="s">
        <v>182</v>
      </c>
      <c r="C2008" s="89" t="s">
        <v>2500</v>
      </c>
      <c r="D2008" s="89" t="s">
        <v>2335</v>
      </c>
      <c r="E2008" s="89">
        <v>1.7000000000000001E-2</v>
      </c>
      <c r="F2008" s="89">
        <v>1.3000000035390199E-3</v>
      </c>
      <c r="G2008" s="89">
        <v>50000</v>
      </c>
    </row>
    <row r="2009" spans="1:7" x14ac:dyDescent="0.3">
      <c r="A2009" s="89" t="s">
        <v>38</v>
      </c>
      <c r="B2009" s="89" t="s">
        <v>1954</v>
      </c>
      <c r="C2009" s="89" t="s">
        <v>2753</v>
      </c>
      <c r="D2009" s="89" t="s">
        <v>2335</v>
      </c>
      <c r="E2009" s="89">
        <v>1.7000000000000001E-2</v>
      </c>
      <c r="F2009" s="89">
        <v>1.6300000250339501E-2</v>
      </c>
      <c r="G2009" s="89">
        <v>50000</v>
      </c>
    </row>
    <row r="2010" spans="1:7" x14ac:dyDescent="0.3">
      <c r="A2010" s="89" t="s">
        <v>38</v>
      </c>
      <c r="B2010" s="89" t="s">
        <v>305</v>
      </c>
      <c r="C2010" s="89" t="s">
        <v>2693</v>
      </c>
      <c r="D2010" s="89" t="s">
        <v>2335</v>
      </c>
      <c r="E2010" s="89">
        <v>1.7000000000000001E-2</v>
      </c>
      <c r="F2010" s="89">
        <v>6.0000002849847002E-4</v>
      </c>
      <c r="G2010" s="89">
        <v>50000</v>
      </c>
    </row>
    <row r="2011" spans="1:7" x14ac:dyDescent="0.3">
      <c r="A2011" s="89" t="s">
        <v>38</v>
      </c>
      <c r="B2011" s="89" t="s">
        <v>94</v>
      </c>
      <c r="C2011" s="89" t="s">
        <v>2677</v>
      </c>
      <c r="D2011" s="89" t="s">
        <v>2335</v>
      </c>
      <c r="E2011" s="89">
        <v>1.7000000000000001E-2</v>
      </c>
      <c r="F2011" s="89">
        <v>5.69808620791886E-5</v>
      </c>
      <c r="G2011" s="89">
        <v>50000</v>
      </c>
    </row>
    <row r="2012" spans="1:7" x14ac:dyDescent="0.3">
      <c r="A2012" s="89" t="s">
        <v>38</v>
      </c>
      <c r="B2012" s="89" t="s">
        <v>94</v>
      </c>
      <c r="C2012" s="89" t="s">
        <v>2780</v>
      </c>
      <c r="D2012" s="89" t="s">
        <v>2335</v>
      </c>
      <c r="E2012" s="89">
        <v>1.7000000000000001E-2</v>
      </c>
      <c r="F2012" s="89">
        <v>6.4212662845606402E-4</v>
      </c>
      <c r="G2012" s="89">
        <v>50000</v>
      </c>
    </row>
    <row r="2013" spans="1:7" x14ac:dyDescent="0.3">
      <c r="A2013" s="89" t="s">
        <v>38</v>
      </c>
      <c r="B2013" s="89" t="s">
        <v>182</v>
      </c>
      <c r="C2013" s="89" t="s">
        <v>2282</v>
      </c>
      <c r="D2013" s="89" t="s">
        <v>2335</v>
      </c>
      <c r="E2013" s="89">
        <v>1.7000000000000001E-2</v>
      </c>
      <c r="F2013" s="89">
        <v>1.9020212304487799E-3</v>
      </c>
      <c r="G2013" s="89">
        <v>50000</v>
      </c>
    </row>
    <row r="2014" spans="1:7" x14ac:dyDescent="0.3">
      <c r="A2014" s="89" t="s">
        <v>38</v>
      </c>
      <c r="B2014" s="89" t="s">
        <v>237</v>
      </c>
      <c r="C2014" s="89" t="s">
        <v>2445</v>
      </c>
      <c r="D2014" s="89" t="s">
        <v>2335</v>
      </c>
      <c r="E2014" s="89">
        <v>1.7000000000000001E-2</v>
      </c>
      <c r="F2014" s="89">
        <v>1.03410197513796E-4</v>
      </c>
      <c r="G2014" s="89">
        <v>50000</v>
      </c>
    </row>
    <row r="2015" spans="1:7" x14ac:dyDescent="0.3">
      <c r="A2015" s="89" t="s">
        <v>38</v>
      </c>
      <c r="B2015" s="89" t="s">
        <v>1954</v>
      </c>
      <c r="C2015" s="89" t="s">
        <v>2631</v>
      </c>
      <c r="D2015" s="89" t="s">
        <v>2335</v>
      </c>
      <c r="E2015" s="89">
        <v>1.7000000000000001E-2</v>
      </c>
      <c r="F2015" s="89">
        <v>8.4394199126955199E-3</v>
      </c>
      <c r="G2015" s="89">
        <v>50000</v>
      </c>
    </row>
    <row r="2016" spans="1:7" x14ac:dyDescent="0.3">
      <c r="A2016" s="89" t="s">
        <v>38</v>
      </c>
      <c r="B2016" s="89" t="s">
        <v>305</v>
      </c>
      <c r="C2016" s="89" t="s">
        <v>2726</v>
      </c>
      <c r="D2016" s="89" t="s">
        <v>2335</v>
      </c>
      <c r="E2016" s="89">
        <v>1.7000000000000001E-2</v>
      </c>
      <c r="F2016" s="89">
        <v>2.2698437418756799E-3</v>
      </c>
      <c r="G2016" s="89">
        <v>50000</v>
      </c>
    </row>
    <row r="2017" spans="1:7" x14ac:dyDescent="0.3">
      <c r="A2017" s="89" t="s">
        <v>38</v>
      </c>
      <c r="B2017" s="89" t="s">
        <v>317</v>
      </c>
      <c r="C2017" s="89" t="s">
        <v>2603</v>
      </c>
      <c r="D2017" s="89" t="s">
        <v>2335</v>
      </c>
      <c r="E2017" s="89">
        <v>1.7000000000000001E-2</v>
      </c>
      <c r="F2017" s="89">
        <v>4.4691711061849203E-3</v>
      </c>
      <c r="G2017" s="89">
        <v>50000</v>
      </c>
    </row>
    <row r="2018" spans="1:7" x14ac:dyDescent="0.3">
      <c r="A2018" s="89" t="s">
        <v>38</v>
      </c>
      <c r="B2018" s="89" t="s">
        <v>317</v>
      </c>
      <c r="C2018" s="89" t="s">
        <v>2741</v>
      </c>
      <c r="D2018" s="89" t="s">
        <v>2335</v>
      </c>
      <c r="E2018" s="89">
        <v>1.7000000000000001E-2</v>
      </c>
      <c r="F2018" s="89">
        <v>1.3057549765585201E-4</v>
      </c>
      <c r="G2018" s="89">
        <v>50000</v>
      </c>
    </row>
    <row r="2019" spans="1:7" x14ac:dyDescent="0.3">
      <c r="A2019" s="89" t="s">
        <v>38</v>
      </c>
      <c r="B2019" s="89" t="s">
        <v>69</v>
      </c>
      <c r="C2019" s="89" t="s">
        <v>2659</v>
      </c>
      <c r="D2019" s="89" t="s">
        <v>2335</v>
      </c>
      <c r="E2019" s="89">
        <v>1.7000000000000001E-2</v>
      </c>
      <c r="F2019" s="89">
        <v>2.8725717013484702E-6</v>
      </c>
      <c r="G2019" s="89">
        <v>50000</v>
      </c>
    </row>
    <row r="2020" spans="1:7" x14ac:dyDescent="0.3">
      <c r="A2020" s="89" t="s">
        <v>38</v>
      </c>
      <c r="B2020" s="89" t="s">
        <v>72</v>
      </c>
      <c r="C2020" s="89" t="s">
        <v>2742</v>
      </c>
      <c r="D2020" s="89" t="s">
        <v>2335</v>
      </c>
      <c r="E2020" s="89">
        <v>1.7000000000000001E-2</v>
      </c>
      <c r="F2020" s="89">
        <v>1.48448991787798E-2</v>
      </c>
      <c r="G2020" s="89">
        <v>50000</v>
      </c>
    </row>
    <row r="2021" spans="1:7" x14ac:dyDescent="0.3">
      <c r="A2021" s="89" t="s">
        <v>38</v>
      </c>
      <c r="B2021" s="89" t="s">
        <v>72</v>
      </c>
      <c r="C2021" s="89" t="s">
        <v>2459</v>
      </c>
      <c r="D2021" s="89" t="s">
        <v>2335</v>
      </c>
      <c r="E2021" s="89">
        <v>1.7000000000000001E-2</v>
      </c>
      <c r="F2021" s="89">
        <v>1.03528869100333E-4</v>
      </c>
      <c r="G2021" s="89">
        <v>50000</v>
      </c>
    </row>
    <row r="2022" spans="1:7" x14ac:dyDescent="0.3">
      <c r="A2022" s="89" t="s">
        <v>38</v>
      </c>
      <c r="B2022" s="89" t="s">
        <v>94</v>
      </c>
      <c r="C2022" s="89" t="s">
        <v>2706</v>
      </c>
      <c r="D2022" s="89" t="s">
        <v>2335</v>
      </c>
      <c r="E2022" s="89">
        <v>1.7000000000000001E-2</v>
      </c>
      <c r="F2022" s="89">
        <v>2.23259088350284E-4</v>
      </c>
      <c r="G2022" s="89">
        <v>50000</v>
      </c>
    </row>
    <row r="2023" spans="1:7" x14ac:dyDescent="0.3">
      <c r="A2023" s="89" t="s">
        <v>38</v>
      </c>
      <c r="B2023" s="89" t="s">
        <v>94</v>
      </c>
      <c r="C2023" s="89" t="s">
        <v>2544</v>
      </c>
      <c r="D2023" s="89" t="s">
        <v>2335</v>
      </c>
      <c r="E2023" s="89">
        <v>1.7000000000000001E-2</v>
      </c>
      <c r="F2023" s="89">
        <v>1.0669423410717101E-4</v>
      </c>
      <c r="G2023" s="89">
        <v>50000</v>
      </c>
    </row>
    <row r="2024" spans="1:7" x14ac:dyDescent="0.3">
      <c r="A2024" s="89" t="s">
        <v>38</v>
      </c>
      <c r="B2024" s="89" t="s">
        <v>112</v>
      </c>
      <c r="C2024" s="89" t="s">
        <v>2660</v>
      </c>
      <c r="D2024" s="89" t="s">
        <v>2335</v>
      </c>
      <c r="E2024" s="89">
        <v>1.7000000000000001E-2</v>
      </c>
      <c r="F2024" s="89">
        <v>6.6185726148213202E-4</v>
      </c>
      <c r="G2024" s="89">
        <v>50000</v>
      </c>
    </row>
    <row r="2025" spans="1:7" x14ac:dyDescent="0.3">
      <c r="A2025" s="89" t="s">
        <v>38</v>
      </c>
      <c r="B2025" s="89" t="s">
        <v>143</v>
      </c>
      <c r="C2025" s="89" t="s">
        <v>2781</v>
      </c>
      <c r="D2025" s="89" t="s">
        <v>2335</v>
      </c>
      <c r="E2025" s="89">
        <v>1.7000000000000001E-2</v>
      </c>
      <c r="F2025" s="89">
        <v>1.52094663360697E-6</v>
      </c>
      <c r="G2025" s="89">
        <v>50000</v>
      </c>
    </row>
    <row r="2026" spans="1:7" x14ac:dyDescent="0.3">
      <c r="A2026" s="89" t="s">
        <v>38</v>
      </c>
      <c r="B2026" s="89" t="s">
        <v>212</v>
      </c>
      <c r="C2026" s="89" t="s">
        <v>2615</v>
      </c>
      <c r="D2026" s="89" t="s">
        <v>2335</v>
      </c>
      <c r="E2026" s="89">
        <v>1.7000000000000001E-2</v>
      </c>
      <c r="F2026" s="89">
        <v>3.4447605266345899E-3</v>
      </c>
      <c r="G2026" s="89">
        <v>50000</v>
      </c>
    </row>
    <row r="2027" spans="1:7" x14ac:dyDescent="0.3">
      <c r="A2027" s="89" t="s">
        <v>38</v>
      </c>
      <c r="B2027" s="89" t="s">
        <v>317</v>
      </c>
      <c r="C2027" s="89" t="s">
        <v>2735</v>
      </c>
      <c r="D2027" s="89" t="s">
        <v>2335</v>
      </c>
      <c r="E2027" s="89">
        <v>1.7000000000000001E-2</v>
      </c>
      <c r="F2027" s="89">
        <v>2.1983111326258301E-2</v>
      </c>
      <c r="G2027" s="89">
        <v>50000</v>
      </c>
    </row>
    <row r="2028" spans="1:7" x14ac:dyDescent="0.3">
      <c r="A2028" s="89" t="s">
        <v>38</v>
      </c>
      <c r="B2028" s="89" t="s">
        <v>317</v>
      </c>
      <c r="C2028" s="89" t="s">
        <v>2449</v>
      </c>
      <c r="D2028" s="89" t="s">
        <v>2335</v>
      </c>
      <c r="E2028" s="89">
        <v>1.7000000000000001E-2</v>
      </c>
      <c r="F2028" s="89">
        <v>4.8657023880215701E-3</v>
      </c>
      <c r="G2028" s="89">
        <v>50000</v>
      </c>
    </row>
    <row r="2029" spans="1:7" x14ac:dyDescent="0.3">
      <c r="A2029" s="89" t="s">
        <v>38</v>
      </c>
      <c r="B2029" s="89" t="s">
        <v>317</v>
      </c>
      <c r="C2029" s="89" t="s">
        <v>2771</v>
      </c>
      <c r="D2029" s="89" t="s">
        <v>2335</v>
      </c>
      <c r="E2029" s="89">
        <v>1.7000000000000001E-2</v>
      </c>
      <c r="F2029" s="89">
        <v>1.69212878651785E-4</v>
      </c>
      <c r="G2029" s="89">
        <v>50000</v>
      </c>
    </row>
    <row r="2030" spans="1:7" x14ac:dyDescent="0.3">
      <c r="A2030" s="89" t="s">
        <v>38</v>
      </c>
      <c r="B2030" s="89" t="s">
        <v>69</v>
      </c>
      <c r="C2030" s="89" t="s">
        <v>2645</v>
      </c>
      <c r="D2030" s="89" t="s">
        <v>2335</v>
      </c>
      <c r="E2030" s="89">
        <v>1.7000000000000001E-2</v>
      </c>
      <c r="F2030" s="89">
        <v>2.2009059949503601E-4</v>
      </c>
      <c r="G2030" s="89">
        <v>50000</v>
      </c>
    </row>
    <row r="2031" spans="1:7" x14ac:dyDescent="0.3">
      <c r="A2031" s="89" t="s">
        <v>38</v>
      </c>
      <c r="B2031" s="89" t="s">
        <v>72</v>
      </c>
      <c r="C2031" s="89" t="s">
        <v>2593</v>
      </c>
      <c r="D2031" s="89" t="s">
        <v>2335</v>
      </c>
      <c r="E2031" s="89">
        <v>1.7000000000000001E-2</v>
      </c>
      <c r="F2031" s="89">
        <v>3.7388706923893299E-4</v>
      </c>
      <c r="G2031" s="89">
        <v>50000</v>
      </c>
    </row>
    <row r="2032" spans="1:7" x14ac:dyDescent="0.3">
      <c r="A2032" s="89" t="s">
        <v>38</v>
      </c>
      <c r="B2032" s="89" t="s">
        <v>72</v>
      </c>
      <c r="C2032" s="89" t="s">
        <v>2729</v>
      </c>
      <c r="D2032" s="89" t="s">
        <v>2335</v>
      </c>
      <c r="E2032" s="89">
        <v>1.7000000000000001E-2</v>
      </c>
      <c r="F2032" s="89">
        <v>3.24090798080999E-3</v>
      </c>
      <c r="G2032" s="89">
        <v>50000</v>
      </c>
    </row>
    <row r="2033" spans="1:7" x14ac:dyDescent="0.3">
      <c r="A2033" s="89" t="s">
        <v>38</v>
      </c>
      <c r="B2033" s="89" t="s">
        <v>94</v>
      </c>
      <c r="C2033" s="89" t="s">
        <v>2782</v>
      </c>
      <c r="D2033" s="89" t="s">
        <v>2335</v>
      </c>
      <c r="E2033" s="89">
        <v>1.7000000000000001E-2</v>
      </c>
      <c r="F2033" s="89">
        <v>2.2741098797867299E-5</v>
      </c>
      <c r="G2033" s="89">
        <v>50000</v>
      </c>
    </row>
    <row r="2034" spans="1:7" x14ac:dyDescent="0.3">
      <c r="A2034" s="89" t="s">
        <v>38</v>
      </c>
      <c r="B2034" s="89" t="s">
        <v>94</v>
      </c>
      <c r="C2034" s="89" t="s">
        <v>2522</v>
      </c>
      <c r="D2034" s="89" t="s">
        <v>2335</v>
      </c>
      <c r="E2034" s="89">
        <v>1.7000000000000001E-2</v>
      </c>
      <c r="F2034" s="89">
        <v>9.3740144203729905E-4</v>
      </c>
      <c r="G2034" s="89">
        <v>50000</v>
      </c>
    </row>
    <row r="2035" spans="1:7" x14ac:dyDescent="0.3">
      <c r="A2035" s="89" t="s">
        <v>38</v>
      </c>
      <c r="B2035" s="89" t="s">
        <v>112</v>
      </c>
      <c r="C2035" s="89" t="s">
        <v>2510</v>
      </c>
      <c r="D2035" s="89" t="s">
        <v>2335</v>
      </c>
      <c r="E2035" s="89">
        <v>1.7000000000000001E-2</v>
      </c>
      <c r="F2035" s="89">
        <v>3.7866404412560599E-3</v>
      </c>
      <c r="G2035" s="89">
        <v>50000</v>
      </c>
    </row>
    <row r="2036" spans="1:7" x14ac:dyDescent="0.3">
      <c r="A2036" s="89" t="s">
        <v>38</v>
      </c>
      <c r="B2036" s="89" t="s">
        <v>114</v>
      </c>
      <c r="C2036" s="89" t="s">
        <v>2755</v>
      </c>
      <c r="D2036" s="89" t="s">
        <v>2335</v>
      </c>
      <c r="E2036" s="89">
        <v>1.7000000000000001E-2</v>
      </c>
      <c r="F2036" s="89">
        <v>3.0871703498816598E-4</v>
      </c>
      <c r="G2036" s="89">
        <v>50000</v>
      </c>
    </row>
    <row r="2037" spans="1:7" x14ac:dyDescent="0.3">
      <c r="A2037" s="89" t="s">
        <v>38</v>
      </c>
      <c r="B2037" s="89" t="s">
        <v>143</v>
      </c>
      <c r="C2037" s="89" t="s">
        <v>2720</v>
      </c>
      <c r="D2037" s="89" t="s">
        <v>2335</v>
      </c>
      <c r="E2037" s="89">
        <v>1.7000000000000001E-2</v>
      </c>
      <c r="F2037" s="89">
        <v>1.6547691694643199E-4</v>
      </c>
      <c r="G2037" s="89">
        <v>50000</v>
      </c>
    </row>
    <row r="2038" spans="1:7" x14ac:dyDescent="0.3">
      <c r="A2038" s="89" t="s">
        <v>38</v>
      </c>
      <c r="B2038" s="89" t="s">
        <v>143</v>
      </c>
      <c r="C2038" s="89" t="s">
        <v>2636</v>
      </c>
      <c r="D2038" s="89" t="s">
        <v>2335</v>
      </c>
      <c r="E2038" s="89">
        <v>1.7000000000000001E-2</v>
      </c>
      <c r="F2038" s="89">
        <v>7.4913740762069803E-4</v>
      </c>
      <c r="G2038" s="89">
        <v>50000</v>
      </c>
    </row>
    <row r="2039" spans="1:7" x14ac:dyDescent="0.3">
      <c r="A2039" s="89" t="s">
        <v>38</v>
      </c>
      <c r="B2039" s="89" t="s">
        <v>143</v>
      </c>
      <c r="C2039" s="89" t="s">
        <v>2599</v>
      </c>
      <c r="D2039" s="89" t="s">
        <v>2335</v>
      </c>
      <c r="E2039" s="89">
        <v>1.7000000000000001E-2</v>
      </c>
      <c r="F2039" s="89">
        <v>8.3722932689796702E-4</v>
      </c>
      <c r="G2039" s="89">
        <v>50000</v>
      </c>
    </row>
    <row r="2040" spans="1:7" x14ac:dyDescent="0.3">
      <c r="A2040" s="89" t="s">
        <v>38</v>
      </c>
      <c r="B2040" s="89" t="s">
        <v>182</v>
      </c>
      <c r="C2040" s="89" t="s">
        <v>2647</v>
      </c>
      <c r="D2040" s="89" t="s">
        <v>2335</v>
      </c>
      <c r="E2040" s="89">
        <v>1.7000000000000001E-2</v>
      </c>
      <c r="F2040" s="89">
        <v>9.0050318747383798E-4</v>
      </c>
      <c r="G2040" s="89">
        <v>50000</v>
      </c>
    </row>
    <row r="2041" spans="1:7" x14ac:dyDescent="0.3">
      <c r="A2041" s="89" t="s">
        <v>38</v>
      </c>
      <c r="B2041" s="89" t="s">
        <v>212</v>
      </c>
      <c r="C2041" s="89" t="s">
        <v>2707</v>
      </c>
      <c r="D2041" s="89" t="s">
        <v>2335</v>
      </c>
      <c r="E2041" s="89">
        <v>1.7000000000000001E-2</v>
      </c>
      <c r="F2041" s="89">
        <v>5.3049272791673697E-5</v>
      </c>
      <c r="G2041" s="89">
        <v>50000</v>
      </c>
    </row>
    <row r="2042" spans="1:7" x14ac:dyDescent="0.3">
      <c r="A2042" s="89" t="s">
        <v>38</v>
      </c>
      <c r="B2042" s="89" t="s">
        <v>212</v>
      </c>
      <c r="C2042" s="89" t="s">
        <v>2304</v>
      </c>
      <c r="D2042" s="89" t="s">
        <v>2335</v>
      </c>
      <c r="E2042" s="89">
        <v>1.7000000000000001E-2</v>
      </c>
      <c r="F2042" s="89">
        <v>2.0153892581236399E-4</v>
      </c>
      <c r="G2042" s="89">
        <v>50000</v>
      </c>
    </row>
    <row r="2043" spans="1:7" x14ac:dyDescent="0.3">
      <c r="A2043" s="89" t="s">
        <v>38</v>
      </c>
      <c r="B2043" s="89" t="s">
        <v>237</v>
      </c>
      <c r="C2043" s="89" t="s">
        <v>2672</v>
      </c>
      <c r="D2043" s="89" t="s">
        <v>2335</v>
      </c>
      <c r="E2043" s="89">
        <v>1.7000000000000001E-2</v>
      </c>
      <c r="F2043" s="89">
        <v>1.2251448172635901E-6</v>
      </c>
      <c r="G2043" s="89">
        <v>50000</v>
      </c>
    </row>
    <row r="2044" spans="1:7" x14ac:dyDescent="0.3">
      <c r="A2044" s="89" t="s">
        <v>38</v>
      </c>
      <c r="B2044" s="89" t="s">
        <v>237</v>
      </c>
      <c r="C2044" s="89" t="s">
        <v>2751</v>
      </c>
      <c r="D2044" s="89" t="s">
        <v>2335</v>
      </c>
      <c r="E2044" s="89">
        <v>1.7000000000000001E-2</v>
      </c>
      <c r="F2044" s="89">
        <v>3.2031408046532598E-6</v>
      </c>
      <c r="G2044" s="89">
        <v>50000</v>
      </c>
    </row>
    <row r="2045" spans="1:7" x14ac:dyDescent="0.3">
      <c r="A2045" s="89" t="s">
        <v>38</v>
      </c>
      <c r="B2045" s="89" t="s">
        <v>1954</v>
      </c>
      <c r="C2045" s="89" t="s">
        <v>2777</v>
      </c>
      <c r="D2045" s="89" t="s">
        <v>2335</v>
      </c>
      <c r="E2045" s="89">
        <v>1.7000000000000001E-2</v>
      </c>
      <c r="F2045" s="89">
        <v>1.7794811601486401E-3</v>
      </c>
      <c r="G2045" s="89">
        <v>50000</v>
      </c>
    </row>
    <row r="2046" spans="1:7" x14ac:dyDescent="0.3">
      <c r="A2046" s="89" t="s">
        <v>38</v>
      </c>
      <c r="B2046" s="89" t="s">
        <v>305</v>
      </c>
      <c r="C2046" s="89" t="s">
        <v>2711</v>
      </c>
      <c r="D2046" s="89" t="s">
        <v>2335</v>
      </c>
      <c r="E2046" s="89">
        <v>1.7000000000000001E-2</v>
      </c>
      <c r="F2046" s="89">
        <v>7.1133443944130105E-4</v>
      </c>
      <c r="G2046" s="89">
        <v>50000</v>
      </c>
    </row>
    <row r="2047" spans="1:7" x14ac:dyDescent="0.3">
      <c r="A2047" s="89" t="s">
        <v>38</v>
      </c>
      <c r="B2047" s="89" t="s">
        <v>305</v>
      </c>
      <c r="C2047" s="89" t="s">
        <v>2485</v>
      </c>
      <c r="D2047" s="89" t="s">
        <v>2335</v>
      </c>
      <c r="E2047" s="89">
        <v>1.7000000000000001E-2</v>
      </c>
      <c r="F2047" s="89">
        <v>2.6748749032737499E-3</v>
      </c>
      <c r="G2047" s="89">
        <v>50000</v>
      </c>
    </row>
    <row r="2048" spans="1:7" x14ac:dyDescent="0.3">
      <c r="A2048" s="89" t="s">
        <v>38</v>
      </c>
      <c r="B2048" s="89" t="s">
        <v>305</v>
      </c>
      <c r="C2048" s="89" t="s">
        <v>2689</v>
      </c>
      <c r="D2048" s="89" t="s">
        <v>2335</v>
      </c>
      <c r="E2048" s="89">
        <v>1.7000000000000001E-2</v>
      </c>
      <c r="F2048" s="89">
        <v>3.0962941539538E-4</v>
      </c>
      <c r="G2048" s="89">
        <v>50000</v>
      </c>
    </row>
    <row r="2049" spans="1:7" x14ac:dyDescent="0.3">
      <c r="A2049" s="89" t="s">
        <v>38</v>
      </c>
      <c r="B2049" s="89" t="s">
        <v>69</v>
      </c>
      <c r="C2049" s="89" t="s">
        <v>2681</v>
      </c>
      <c r="D2049" s="89" t="s">
        <v>2332</v>
      </c>
      <c r="E2049" s="89">
        <v>1.7000000000000001E-2</v>
      </c>
      <c r="F2049" s="89">
        <v>0</v>
      </c>
      <c r="G2049" s="89">
        <v>50000</v>
      </c>
    </row>
    <row r="2050" spans="1:7" x14ac:dyDescent="0.3">
      <c r="A2050" s="89" t="s">
        <v>38</v>
      </c>
      <c r="B2050" s="89" t="s">
        <v>69</v>
      </c>
      <c r="C2050" s="89" t="s">
        <v>2653</v>
      </c>
      <c r="D2050" s="89" t="s">
        <v>2332</v>
      </c>
      <c r="E2050" s="89">
        <v>1.7000000000000001E-2</v>
      </c>
      <c r="F2050" s="89">
        <v>0</v>
      </c>
      <c r="G2050" s="89">
        <v>50000</v>
      </c>
    </row>
    <row r="2051" spans="1:7" x14ac:dyDescent="0.3">
      <c r="A2051" s="89" t="s">
        <v>38</v>
      </c>
      <c r="B2051" s="89" t="s">
        <v>69</v>
      </c>
      <c r="C2051" s="89" t="s">
        <v>2778</v>
      </c>
      <c r="D2051" s="89" t="s">
        <v>2332</v>
      </c>
      <c r="E2051" s="89">
        <v>1.7000000000000001E-2</v>
      </c>
      <c r="F2051" s="89">
        <v>0</v>
      </c>
      <c r="G2051" s="89">
        <v>50000</v>
      </c>
    </row>
    <row r="2052" spans="1:7" x14ac:dyDescent="0.3">
      <c r="A2052" s="89" t="s">
        <v>38</v>
      </c>
      <c r="B2052" s="89" t="s">
        <v>72</v>
      </c>
      <c r="C2052" s="89" t="s">
        <v>2712</v>
      </c>
      <c r="D2052" s="89" t="s">
        <v>2332</v>
      </c>
      <c r="E2052" s="89">
        <v>1.7000000000000001E-2</v>
      </c>
      <c r="F2052" s="89">
        <v>1.00000004749745E-3</v>
      </c>
      <c r="G2052" s="89">
        <v>50000</v>
      </c>
    </row>
    <row r="2053" spans="1:7" x14ac:dyDescent="0.3">
      <c r="A2053" s="89" t="s">
        <v>38</v>
      </c>
      <c r="B2053" s="89" t="s">
        <v>72</v>
      </c>
      <c r="C2053" s="89" t="s">
        <v>2775</v>
      </c>
      <c r="D2053" s="89" t="s">
        <v>2332</v>
      </c>
      <c r="E2053" s="89">
        <v>1.7000000000000001E-2</v>
      </c>
      <c r="F2053" s="89">
        <v>6.0999998822808196E-3</v>
      </c>
      <c r="G2053" s="89">
        <v>50000</v>
      </c>
    </row>
    <row r="2054" spans="1:7" x14ac:dyDescent="0.3">
      <c r="A2054" s="89" t="s">
        <v>38</v>
      </c>
      <c r="B2054" s="89" t="s">
        <v>94</v>
      </c>
      <c r="C2054" s="89" t="s">
        <v>2678</v>
      </c>
      <c r="D2054" s="89" t="s">
        <v>2332</v>
      </c>
      <c r="E2054" s="89">
        <v>1.7000000000000001E-2</v>
      </c>
      <c r="F2054" s="89">
        <v>0</v>
      </c>
      <c r="G2054" s="89">
        <v>50000</v>
      </c>
    </row>
    <row r="2055" spans="1:7" x14ac:dyDescent="0.3">
      <c r="A2055" s="89" t="s">
        <v>38</v>
      </c>
      <c r="B2055" s="89" t="s">
        <v>112</v>
      </c>
      <c r="C2055" s="89" t="s">
        <v>2525</v>
      </c>
      <c r="D2055" s="89" t="s">
        <v>2332</v>
      </c>
      <c r="E2055" s="89">
        <v>1.7000000000000001E-2</v>
      </c>
      <c r="F2055" s="89">
        <v>9.9999997473787503E-5</v>
      </c>
      <c r="G2055" s="89">
        <v>50000</v>
      </c>
    </row>
    <row r="2056" spans="1:7" x14ac:dyDescent="0.3">
      <c r="A2056" s="89" t="s">
        <v>38</v>
      </c>
      <c r="B2056" s="89" t="s">
        <v>112</v>
      </c>
      <c r="C2056" s="89" t="s">
        <v>2489</v>
      </c>
      <c r="D2056" s="89" t="s">
        <v>2332</v>
      </c>
      <c r="E2056" s="89">
        <v>1.7000000000000001E-2</v>
      </c>
      <c r="F2056" s="89">
        <v>1.0999999940395301E-3</v>
      </c>
      <c r="G2056" s="89">
        <v>50000</v>
      </c>
    </row>
    <row r="2057" spans="1:7" x14ac:dyDescent="0.3">
      <c r="A2057" s="89" t="s">
        <v>38</v>
      </c>
      <c r="B2057" s="89" t="s">
        <v>112</v>
      </c>
      <c r="C2057" s="89" t="s">
        <v>2710</v>
      </c>
      <c r="D2057" s="89" t="s">
        <v>2332</v>
      </c>
      <c r="E2057" s="89">
        <v>1.7000000000000001E-2</v>
      </c>
      <c r="F2057" s="89">
        <v>3.9999998989515001E-4</v>
      </c>
      <c r="G2057" s="89">
        <v>50000</v>
      </c>
    </row>
    <row r="2058" spans="1:7" x14ac:dyDescent="0.3">
      <c r="A2058" s="89" t="s">
        <v>38</v>
      </c>
      <c r="B2058" s="89" t="s">
        <v>114</v>
      </c>
      <c r="C2058" s="89" t="s">
        <v>2783</v>
      </c>
      <c r="D2058" s="89" t="s">
        <v>2332</v>
      </c>
      <c r="E2058" s="89">
        <v>1.7000000000000001E-2</v>
      </c>
      <c r="F2058" s="89">
        <v>0</v>
      </c>
      <c r="G2058" s="89">
        <v>50000</v>
      </c>
    </row>
    <row r="2059" spans="1:7" x14ac:dyDescent="0.3">
      <c r="A2059" s="89" t="s">
        <v>38</v>
      </c>
      <c r="B2059" s="89" t="s">
        <v>182</v>
      </c>
      <c r="C2059" s="89" t="s">
        <v>2500</v>
      </c>
      <c r="D2059" s="89" t="s">
        <v>2332</v>
      </c>
      <c r="E2059" s="89">
        <v>1.7000000000000001E-2</v>
      </c>
      <c r="F2059" s="89">
        <v>1.3000000035390199E-3</v>
      </c>
      <c r="G2059" s="89">
        <v>50000</v>
      </c>
    </row>
    <row r="2060" spans="1:7" x14ac:dyDescent="0.3">
      <c r="A2060" s="89" t="s">
        <v>38</v>
      </c>
      <c r="B2060" s="89" t="s">
        <v>212</v>
      </c>
      <c r="C2060" s="89" t="s">
        <v>2669</v>
      </c>
      <c r="D2060" s="89" t="s">
        <v>2332</v>
      </c>
      <c r="E2060" s="89">
        <v>1.7000000000000001E-2</v>
      </c>
      <c r="F2060" s="89">
        <v>3.9999998989515001E-4</v>
      </c>
      <c r="G2060" s="89">
        <v>50000</v>
      </c>
    </row>
    <row r="2061" spans="1:7" x14ac:dyDescent="0.3">
      <c r="A2061" s="89" t="s">
        <v>38</v>
      </c>
      <c r="B2061" s="89" t="s">
        <v>212</v>
      </c>
      <c r="C2061" s="89" t="s">
        <v>2784</v>
      </c>
      <c r="D2061" s="89" t="s">
        <v>2332</v>
      </c>
      <c r="E2061" s="89">
        <v>1.7000000000000001E-2</v>
      </c>
      <c r="F2061" s="89">
        <v>1.9999999494757501E-4</v>
      </c>
      <c r="G2061" s="89">
        <v>50000</v>
      </c>
    </row>
    <row r="2062" spans="1:7" x14ac:dyDescent="0.3">
      <c r="A2062" s="89" t="s">
        <v>38</v>
      </c>
      <c r="B2062" s="89" t="s">
        <v>305</v>
      </c>
      <c r="C2062" s="89" t="s">
        <v>2620</v>
      </c>
      <c r="D2062" s="89" t="s">
        <v>2332</v>
      </c>
      <c r="E2062" s="89">
        <v>1.7000000000000001E-2</v>
      </c>
      <c r="F2062" s="89">
        <v>0</v>
      </c>
      <c r="G2062" s="89">
        <v>50000</v>
      </c>
    </row>
    <row r="2063" spans="1:7" x14ac:dyDescent="0.3">
      <c r="A2063" s="89" t="s">
        <v>38</v>
      </c>
      <c r="B2063" s="89" t="s">
        <v>305</v>
      </c>
      <c r="C2063" s="89" t="s">
        <v>2732</v>
      </c>
      <c r="D2063" s="89" t="s">
        <v>2332</v>
      </c>
      <c r="E2063" s="89">
        <v>1.7000000000000001E-2</v>
      </c>
      <c r="F2063" s="89">
        <v>1.39999995008111E-3</v>
      </c>
      <c r="G2063" s="89">
        <v>50000</v>
      </c>
    </row>
    <row r="2064" spans="1:7" x14ac:dyDescent="0.3">
      <c r="A2064" s="89" t="s">
        <v>38</v>
      </c>
      <c r="B2064" s="89" t="s">
        <v>317</v>
      </c>
      <c r="C2064" s="89" t="s">
        <v>2515</v>
      </c>
      <c r="D2064" s="89" t="s">
        <v>2332</v>
      </c>
      <c r="E2064" s="89">
        <v>1.7000000000000001E-2</v>
      </c>
      <c r="F2064" s="89">
        <v>3.9999998989515001E-4</v>
      </c>
      <c r="G2064" s="89">
        <v>50000</v>
      </c>
    </row>
    <row r="2065" spans="1:7" x14ac:dyDescent="0.3">
      <c r="A2065" s="89" t="s">
        <v>38</v>
      </c>
      <c r="B2065" s="89" t="s">
        <v>112</v>
      </c>
      <c r="C2065" s="89" t="s">
        <v>2561</v>
      </c>
      <c r="D2065" s="89" t="s">
        <v>2332</v>
      </c>
      <c r="E2065" s="89">
        <v>1.7000000000000001E-2</v>
      </c>
      <c r="F2065" s="89">
        <v>5.0175001745182103E-5</v>
      </c>
      <c r="G2065" s="89">
        <v>50000</v>
      </c>
    </row>
    <row r="2066" spans="1:7" x14ac:dyDescent="0.3">
      <c r="A2066" s="89" t="s">
        <v>38</v>
      </c>
      <c r="B2066" s="89" t="s">
        <v>237</v>
      </c>
      <c r="C2066" s="89" t="s">
        <v>2557</v>
      </c>
      <c r="D2066" s="89" t="s">
        <v>2332</v>
      </c>
      <c r="E2066" s="89">
        <v>1.7000000000000001E-2</v>
      </c>
      <c r="F2066" s="89">
        <v>7.0669920846632694E-5</v>
      </c>
      <c r="G2066" s="89">
        <v>50000</v>
      </c>
    </row>
    <row r="2067" spans="1:7" x14ac:dyDescent="0.3">
      <c r="A2067" s="89" t="s">
        <v>38</v>
      </c>
      <c r="B2067" s="89" t="s">
        <v>305</v>
      </c>
      <c r="C2067" s="89" t="s">
        <v>2726</v>
      </c>
      <c r="D2067" s="89" t="s">
        <v>2332</v>
      </c>
      <c r="E2067" s="89">
        <v>1.7000000000000001E-2</v>
      </c>
      <c r="F2067" s="89">
        <v>3.2279871956606298E-5</v>
      </c>
      <c r="G2067" s="89">
        <v>50000</v>
      </c>
    </row>
    <row r="2068" spans="1:7" x14ac:dyDescent="0.3">
      <c r="A2068" s="89" t="s">
        <v>38</v>
      </c>
      <c r="B2068" s="89" t="s">
        <v>317</v>
      </c>
      <c r="C2068" s="89" t="s">
        <v>2603</v>
      </c>
      <c r="D2068" s="89" t="s">
        <v>2332</v>
      </c>
      <c r="E2068" s="89">
        <v>1.7000000000000001E-2</v>
      </c>
      <c r="F2068" s="89">
        <v>4.0654683112596797E-5</v>
      </c>
      <c r="G2068" s="89">
        <v>50000</v>
      </c>
    </row>
    <row r="2069" spans="1:7" x14ac:dyDescent="0.3">
      <c r="A2069" s="89" t="s">
        <v>38</v>
      </c>
      <c r="B2069" s="89" t="s">
        <v>143</v>
      </c>
      <c r="C2069" s="89" t="s">
        <v>2460</v>
      </c>
      <c r="D2069" s="89" t="s">
        <v>2332</v>
      </c>
      <c r="E2069" s="89">
        <v>1.7000000000000001E-2</v>
      </c>
      <c r="F2069" s="89">
        <v>3.1763480080316999E-4</v>
      </c>
      <c r="G2069" s="89">
        <v>50000</v>
      </c>
    </row>
    <row r="2070" spans="1:7" x14ac:dyDescent="0.3">
      <c r="A2070" s="89" t="s">
        <v>38</v>
      </c>
      <c r="B2070" s="89" t="s">
        <v>212</v>
      </c>
      <c r="C2070" s="89" t="s">
        <v>2615</v>
      </c>
      <c r="D2070" s="89" t="s">
        <v>2332</v>
      </c>
      <c r="E2070" s="89">
        <v>1.7000000000000001E-2</v>
      </c>
      <c r="F2070" s="89">
        <v>2.3472577908833E-3</v>
      </c>
      <c r="G2070" s="89">
        <v>50000</v>
      </c>
    </row>
    <row r="2071" spans="1:7" x14ac:dyDescent="0.3">
      <c r="A2071" s="89" t="s">
        <v>38</v>
      </c>
      <c r="B2071" s="89" t="s">
        <v>1954</v>
      </c>
      <c r="C2071" s="89" t="s">
        <v>2480</v>
      </c>
      <c r="D2071" s="89" t="s">
        <v>2332</v>
      </c>
      <c r="E2071" s="89">
        <v>1.7000000000000001E-2</v>
      </c>
      <c r="F2071" s="89">
        <v>2.5822340871701197E-4</v>
      </c>
      <c r="G2071" s="89">
        <v>50000</v>
      </c>
    </row>
    <row r="2072" spans="1:7" x14ac:dyDescent="0.3">
      <c r="A2072" s="89" t="s">
        <v>38</v>
      </c>
      <c r="B2072" s="89" t="s">
        <v>305</v>
      </c>
      <c r="C2072" s="89" t="s">
        <v>2577</v>
      </c>
      <c r="D2072" s="89" t="s">
        <v>2332</v>
      </c>
      <c r="E2072" s="89">
        <v>1.7000000000000001E-2</v>
      </c>
      <c r="F2072" s="89">
        <v>3.49246455027643E-4</v>
      </c>
      <c r="G2072" s="89">
        <v>50000</v>
      </c>
    </row>
    <row r="2073" spans="1:7" x14ac:dyDescent="0.3">
      <c r="A2073" s="89" t="s">
        <v>38</v>
      </c>
      <c r="B2073" s="89" t="s">
        <v>305</v>
      </c>
      <c r="C2073" s="89" t="s">
        <v>2307</v>
      </c>
      <c r="D2073" s="89" t="s">
        <v>2332</v>
      </c>
      <c r="E2073" s="89">
        <v>1.7000000000000001E-2</v>
      </c>
      <c r="F2073" s="89">
        <v>3.0536167113640798E-4</v>
      </c>
      <c r="G2073" s="89">
        <v>50000</v>
      </c>
    </row>
    <row r="2074" spans="1:7" x14ac:dyDescent="0.3">
      <c r="A2074" s="89" t="s">
        <v>38</v>
      </c>
      <c r="B2074" s="89" t="s">
        <v>69</v>
      </c>
      <c r="C2074" s="89" t="s">
        <v>2785</v>
      </c>
      <c r="D2074" s="89" t="s">
        <v>2332</v>
      </c>
      <c r="E2074" s="89">
        <v>1.7000000000000001E-2</v>
      </c>
      <c r="F2074" s="89">
        <v>9.8256939880695495E-6</v>
      </c>
      <c r="G2074" s="89">
        <v>50000</v>
      </c>
    </row>
    <row r="2075" spans="1:7" x14ac:dyDescent="0.3">
      <c r="A2075" s="89" t="s">
        <v>38</v>
      </c>
      <c r="B2075" s="89" t="s">
        <v>72</v>
      </c>
      <c r="C2075" s="89" t="s">
        <v>2593</v>
      </c>
      <c r="D2075" s="89" t="s">
        <v>2332</v>
      </c>
      <c r="E2075" s="89">
        <v>1.7000000000000001E-2</v>
      </c>
      <c r="F2075" s="89">
        <v>9.0081509356210003E-4</v>
      </c>
      <c r="G2075" s="89">
        <v>50000</v>
      </c>
    </row>
    <row r="2076" spans="1:7" x14ac:dyDescent="0.3">
      <c r="A2076" s="89" t="s">
        <v>38</v>
      </c>
      <c r="B2076" s="89" t="s">
        <v>94</v>
      </c>
      <c r="C2076" s="89" t="s">
        <v>2664</v>
      </c>
      <c r="D2076" s="89" t="s">
        <v>2332</v>
      </c>
      <c r="E2076" s="89">
        <v>1.7000000000000001E-2</v>
      </c>
      <c r="F2076" s="89">
        <v>2.7113322723032901E-5</v>
      </c>
      <c r="G2076" s="89">
        <v>50000</v>
      </c>
    </row>
    <row r="2077" spans="1:7" x14ac:dyDescent="0.3">
      <c r="A2077" s="89" t="s">
        <v>38</v>
      </c>
      <c r="B2077" s="89" t="s">
        <v>94</v>
      </c>
      <c r="C2077" s="89" t="s">
        <v>2522</v>
      </c>
      <c r="D2077" s="89" t="s">
        <v>2332</v>
      </c>
      <c r="E2077" s="89">
        <v>1.7000000000000001E-2</v>
      </c>
      <c r="F2077" s="89">
        <v>1.12822707437198E-3</v>
      </c>
      <c r="G2077" s="89">
        <v>50000</v>
      </c>
    </row>
    <row r="2078" spans="1:7" x14ac:dyDescent="0.3">
      <c r="A2078" s="89" t="s">
        <v>38</v>
      </c>
      <c r="B2078" s="89" t="s">
        <v>114</v>
      </c>
      <c r="C2078" s="89" t="s">
        <v>2759</v>
      </c>
      <c r="D2078" s="89" t="s">
        <v>2332</v>
      </c>
      <c r="E2078" s="89">
        <v>1.7000000000000001E-2</v>
      </c>
      <c r="F2078" s="89">
        <v>1.9818759736279E-5</v>
      </c>
      <c r="G2078" s="89">
        <v>50000</v>
      </c>
    </row>
    <row r="2079" spans="1:7" x14ac:dyDescent="0.3">
      <c r="A2079" s="89" t="s">
        <v>38</v>
      </c>
      <c r="B2079" s="89" t="s">
        <v>212</v>
      </c>
      <c r="C2079" s="89" t="s">
        <v>2548</v>
      </c>
      <c r="D2079" s="89" t="s">
        <v>2332</v>
      </c>
      <c r="E2079" s="89">
        <v>1.7000000000000001E-2</v>
      </c>
      <c r="F2079" s="89">
        <v>2.05424034842422E-4</v>
      </c>
      <c r="G2079" s="89">
        <v>50000</v>
      </c>
    </row>
    <row r="2080" spans="1:7" x14ac:dyDescent="0.3">
      <c r="A2080" s="89" t="s">
        <v>38</v>
      </c>
      <c r="B2080" s="89" t="s">
        <v>212</v>
      </c>
      <c r="C2080" s="89" t="s">
        <v>2518</v>
      </c>
      <c r="D2080" s="89" t="s">
        <v>2332</v>
      </c>
      <c r="E2080" s="89">
        <v>1.7000000000000001E-2</v>
      </c>
      <c r="F2080" s="89">
        <v>9.0015256644092003E-5</v>
      </c>
      <c r="G2080" s="89">
        <v>50000</v>
      </c>
    </row>
    <row r="2081" spans="1:7" x14ac:dyDescent="0.3">
      <c r="A2081" s="89" t="s">
        <v>38</v>
      </c>
      <c r="B2081" s="89" t="s">
        <v>1954</v>
      </c>
      <c r="C2081" s="89" t="s">
        <v>2777</v>
      </c>
      <c r="D2081" s="89" t="s">
        <v>2332</v>
      </c>
      <c r="E2081" s="89">
        <v>1.7000000000000001E-2</v>
      </c>
      <c r="F2081" s="89">
        <v>3.26638096349951E-2</v>
      </c>
      <c r="G2081" s="89">
        <v>50000</v>
      </c>
    </row>
    <row r="2082" spans="1:7" x14ac:dyDescent="0.3">
      <c r="A2082" s="89" t="s">
        <v>38</v>
      </c>
      <c r="B2082" s="89" t="s">
        <v>305</v>
      </c>
      <c r="C2082" s="89" t="s">
        <v>2743</v>
      </c>
      <c r="D2082" s="89" t="s">
        <v>2332</v>
      </c>
      <c r="E2082" s="89">
        <v>1.7000000000000001E-2</v>
      </c>
      <c r="F2082" s="89">
        <v>5.1297363586071197E-4</v>
      </c>
      <c r="G2082" s="89">
        <v>50000</v>
      </c>
    </row>
    <row r="2083" spans="1:7" x14ac:dyDescent="0.3">
      <c r="A2083" s="89" t="s">
        <v>38</v>
      </c>
      <c r="B2083" s="89" t="s">
        <v>317</v>
      </c>
      <c r="C2083" s="89" t="s">
        <v>2587</v>
      </c>
      <c r="D2083" s="89" t="s">
        <v>2332</v>
      </c>
      <c r="E2083" s="89">
        <v>1.7000000000000001E-2</v>
      </c>
      <c r="F2083" s="89">
        <v>3.0361327057288202E-4</v>
      </c>
      <c r="G2083" s="89">
        <v>50000</v>
      </c>
    </row>
    <row r="2084" spans="1:7" x14ac:dyDescent="0.3">
      <c r="A2084" s="89" t="s">
        <v>38</v>
      </c>
      <c r="B2084" s="89" t="s">
        <v>317</v>
      </c>
      <c r="C2084" s="89" t="s">
        <v>2565</v>
      </c>
      <c r="D2084" s="89" t="s">
        <v>2332</v>
      </c>
      <c r="E2084" s="89">
        <v>1.7000000000000001E-2</v>
      </c>
      <c r="F2084" s="89">
        <v>1.5789717769571599E-4</v>
      </c>
      <c r="G2084" s="89">
        <v>50000</v>
      </c>
    </row>
    <row r="2085" spans="1:7" x14ac:dyDescent="0.3">
      <c r="A2085" s="89" t="s">
        <v>38</v>
      </c>
      <c r="B2085" s="89" t="s">
        <v>69</v>
      </c>
      <c r="C2085" s="89" t="s">
        <v>2674</v>
      </c>
      <c r="D2085" s="89" t="s">
        <v>2333</v>
      </c>
      <c r="E2085" s="89">
        <v>1.7000000000000001E-2</v>
      </c>
      <c r="F2085" s="89">
        <v>0</v>
      </c>
      <c r="G2085" s="89">
        <v>50000</v>
      </c>
    </row>
    <row r="2086" spans="1:7" x14ac:dyDescent="0.3">
      <c r="A2086" s="89" t="s">
        <v>38</v>
      </c>
      <c r="B2086" s="89" t="s">
        <v>72</v>
      </c>
      <c r="C2086" s="89" t="s">
        <v>2652</v>
      </c>
      <c r="D2086" s="89" t="s">
        <v>2333</v>
      </c>
      <c r="E2086" s="89">
        <v>1.7000000000000001E-2</v>
      </c>
      <c r="F2086" s="89">
        <v>7.4999998323619296E-3</v>
      </c>
      <c r="G2086" s="89">
        <v>50000</v>
      </c>
    </row>
    <row r="2087" spans="1:7" x14ac:dyDescent="0.3">
      <c r="A2087" s="89" t="s">
        <v>38</v>
      </c>
      <c r="B2087" s="89" t="s">
        <v>72</v>
      </c>
      <c r="C2087" s="89" t="s">
        <v>2600</v>
      </c>
      <c r="D2087" s="89" t="s">
        <v>2333</v>
      </c>
      <c r="E2087" s="89">
        <v>1.7000000000000001E-2</v>
      </c>
      <c r="F2087" s="89">
        <v>1.6699999570846499E-2</v>
      </c>
      <c r="G2087" s="89">
        <v>50000</v>
      </c>
    </row>
    <row r="2088" spans="1:7" x14ac:dyDescent="0.3">
      <c r="A2088" s="89" t="s">
        <v>38</v>
      </c>
      <c r="B2088" s="89" t="s">
        <v>94</v>
      </c>
      <c r="C2088" s="89" t="s">
        <v>2678</v>
      </c>
      <c r="D2088" s="89" t="s">
        <v>2333</v>
      </c>
      <c r="E2088" s="89">
        <v>1.7000000000000001E-2</v>
      </c>
      <c r="F2088" s="89">
        <v>3.9999998989515001E-4</v>
      </c>
      <c r="G2088" s="89">
        <v>50000</v>
      </c>
    </row>
    <row r="2089" spans="1:7" x14ac:dyDescent="0.3">
      <c r="A2089" s="89" t="s">
        <v>38</v>
      </c>
      <c r="B2089" s="89" t="s">
        <v>94</v>
      </c>
      <c r="C2089" s="89" t="s">
        <v>2637</v>
      </c>
      <c r="D2089" s="89" t="s">
        <v>2333</v>
      </c>
      <c r="E2089" s="89">
        <v>1.7000000000000001E-2</v>
      </c>
      <c r="F2089" s="89">
        <v>0</v>
      </c>
      <c r="G2089" s="89">
        <v>50000</v>
      </c>
    </row>
    <row r="2090" spans="1:7" x14ac:dyDescent="0.3">
      <c r="A2090" s="89" t="s">
        <v>38</v>
      </c>
      <c r="B2090" s="89" t="s">
        <v>94</v>
      </c>
      <c r="C2090" s="89" t="s">
        <v>2709</v>
      </c>
      <c r="D2090" s="89" t="s">
        <v>2333</v>
      </c>
      <c r="E2090" s="89">
        <v>1.7000000000000001E-2</v>
      </c>
      <c r="F2090" s="89">
        <v>9.9999997473787503E-5</v>
      </c>
      <c r="G2090" s="89">
        <v>50000</v>
      </c>
    </row>
    <row r="2091" spans="1:7" x14ac:dyDescent="0.3">
      <c r="A2091" s="89" t="s">
        <v>38</v>
      </c>
      <c r="B2091" s="89" t="s">
        <v>112</v>
      </c>
      <c r="C2091" s="89" t="s">
        <v>2525</v>
      </c>
      <c r="D2091" s="89" t="s">
        <v>2333</v>
      </c>
      <c r="E2091" s="89">
        <v>1.7000000000000001E-2</v>
      </c>
      <c r="F2091" s="89">
        <v>1.35000003501772E-2</v>
      </c>
      <c r="G2091" s="89">
        <v>50000</v>
      </c>
    </row>
    <row r="2092" spans="1:7" x14ac:dyDescent="0.3">
      <c r="A2092" s="89" t="s">
        <v>38</v>
      </c>
      <c r="B2092" s="89" t="s">
        <v>112</v>
      </c>
      <c r="C2092" s="89" t="s">
        <v>2588</v>
      </c>
      <c r="D2092" s="89" t="s">
        <v>2333</v>
      </c>
      <c r="E2092" s="89">
        <v>1.7000000000000001E-2</v>
      </c>
      <c r="F2092" s="89">
        <v>0</v>
      </c>
      <c r="G2092" s="89">
        <v>50000</v>
      </c>
    </row>
    <row r="2093" spans="1:7" x14ac:dyDescent="0.3">
      <c r="A2093" s="89" t="s">
        <v>38</v>
      </c>
      <c r="B2093" s="89" t="s">
        <v>143</v>
      </c>
      <c r="C2093" s="89" t="s">
        <v>2665</v>
      </c>
      <c r="D2093" s="89" t="s">
        <v>2333</v>
      </c>
      <c r="E2093" s="89">
        <v>1.7000000000000001E-2</v>
      </c>
      <c r="F2093" s="89">
        <v>3.1999999191612001E-3</v>
      </c>
      <c r="G2093" s="89">
        <v>50000</v>
      </c>
    </row>
    <row r="2094" spans="1:7" x14ac:dyDescent="0.3">
      <c r="A2094" s="89" t="s">
        <v>38</v>
      </c>
      <c r="B2094" s="89" t="s">
        <v>182</v>
      </c>
      <c r="C2094" s="89" t="s">
        <v>2500</v>
      </c>
      <c r="D2094" s="89" t="s">
        <v>2333</v>
      </c>
      <c r="E2094" s="89">
        <v>1.7000000000000001E-2</v>
      </c>
      <c r="F2094" s="89">
        <v>1.22999995946884E-2</v>
      </c>
      <c r="G2094" s="89">
        <v>50000</v>
      </c>
    </row>
    <row r="2095" spans="1:7" x14ac:dyDescent="0.3">
      <c r="A2095" s="89" t="s">
        <v>38</v>
      </c>
      <c r="B2095" s="89" t="s">
        <v>317</v>
      </c>
      <c r="C2095" s="89" t="s">
        <v>2776</v>
      </c>
      <c r="D2095" s="89" t="s">
        <v>2333</v>
      </c>
      <c r="E2095" s="89">
        <v>1.7000000000000001E-2</v>
      </c>
      <c r="F2095" s="89">
        <v>1.3899999670684299E-2</v>
      </c>
      <c r="G2095" s="89">
        <v>50000</v>
      </c>
    </row>
    <row r="2096" spans="1:7" x14ac:dyDescent="0.3">
      <c r="A2096" s="89" t="s">
        <v>38</v>
      </c>
      <c r="B2096" s="89" t="s">
        <v>72</v>
      </c>
      <c r="C2096" s="89" t="s">
        <v>2658</v>
      </c>
      <c r="D2096" s="89" t="s">
        <v>2333</v>
      </c>
      <c r="E2096" s="89">
        <v>1.7000000000000001E-2</v>
      </c>
      <c r="F2096" s="89">
        <v>3.3197774365808499E-3</v>
      </c>
      <c r="G2096" s="89">
        <v>50000</v>
      </c>
    </row>
    <row r="2097" spans="1:7" x14ac:dyDescent="0.3">
      <c r="A2097" s="89" t="s">
        <v>38</v>
      </c>
      <c r="B2097" s="89" t="s">
        <v>143</v>
      </c>
      <c r="C2097" s="89" t="s">
        <v>2713</v>
      </c>
      <c r="D2097" s="89" t="s">
        <v>2333</v>
      </c>
      <c r="E2097" s="89">
        <v>1.7000000000000001E-2</v>
      </c>
      <c r="F2097" s="89">
        <v>3.6242124173052202E-4</v>
      </c>
      <c r="G2097" s="89">
        <v>50000</v>
      </c>
    </row>
    <row r="2098" spans="1:7" x14ac:dyDescent="0.3">
      <c r="A2098" s="89" t="s">
        <v>38</v>
      </c>
      <c r="B2098" s="89" t="s">
        <v>182</v>
      </c>
      <c r="C2098" s="89" t="s">
        <v>2703</v>
      </c>
      <c r="D2098" s="89" t="s">
        <v>2333</v>
      </c>
      <c r="E2098" s="89">
        <v>1.7000000000000001E-2</v>
      </c>
      <c r="F2098" s="89">
        <v>1.26157278328984E-3</v>
      </c>
      <c r="G2098" s="89">
        <v>50000</v>
      </c>
    </row>
    <row r="2099" spans="1:7" x14ac:dyDescent="0.3">
      <c r="A2099" s="89" t="s">
        <v>38</v>
      </c>
      <c r="B2099" s="89" t="s">
        <v>182</v>
      </c>
      <c r="C2099" s="89" t="s">
        <v>2714</v>
      </c>
      <c r="D2099" s="89" t="s">
        <v>2333</v>
      </c>
      <c r="E2099" s="89">
        <v>1.7000000000000001E-2</v>
      </c>
      <c r="F2099" s="89">
        <v>7.2538620568833104E-3</v>
      </c>
      <c r="G2099" s="89">
        <v>50000</v>
      </c>
    </row>
    <row r="2100" spans="1:7" x14ac:dyDescent="0.3">
      <c r="A2100" s="89" t="s">
        <v>38</v>
      </c>
      <c r="B2100" s="89" t="s">
        <v>237</v>
      </c>
      <c r="C2100" s="89" t="s">
        <v>2769</v>
      </c>
      <c r="D2100" s="89" t="s">
        <v>2333</v>
      </c>
      <c r="E2100" s="89">
        <v>1.7000000000000001E-2</v>
      </c>
      <c r="F2100" s="89">
        <v>5.0461784984747197E-5</v>
      </c>
      <c r="G2100" s="89">
        <v>50000</v>
      </c>
    </row>
    <row r="2101" spans="1:7" x14ac:dyDescent="0.3">
      <c r="A2101" s="89" t="s">
        <v>38</v>
      </c>
      <c r="B2101" s="89" t="s">
        <v>237</v>
      </c>
      <c r="C2101" s="89" t="s">
        <v>2421</v>
      </c>
      <c r="D2101" s="89" t="s">
        <v>2333</v>
      </c>
      <c r="E2101" s="89">
        <v>1.7000000000000001E-2</v>
      </c>
      <c r="F2101" s="89">
        <v>2.3440922915367E-3</v>
      </c>
      <c r="G2101" s="89">
        <v>50000</v>
      </c>
    </row>
    <row r="2102" spans="1:7" x14ac:dyDescent="0.3">
      <c r="A2102" s="89" t="s">
        <v>38</v>
      </c>
      <c r="B2102" s="89" t="s">
        <v>1954</v>
      </c>
      <c r="C2102" s="89" t="s">
        <v>2322</v>
      </c>
      <c r="D2102" s="89" t="s">
        <v>2333</v>
      </c>
      <c r="E2102" s="89">
        <v>1.7000000000000001E-2</v>
      </c>
      <c r="F2102" s="89">
        <v>4.83671448037891E-3</v>
      </c>
      <c r="G2102" s="89">
        <v>50000</v>
      </c>
    </row>
    <row r="2103" spans="1:7" x14ac:dyDescent="0.3">
      <c r="A2103" s="89" t="s">
        <v>38</v>
      </c>
      <c r="B2103" s="89" t="s">
        <v>72</v>
      </c>
      <c r="C2103" s="89" t="s">
        <v>2733</v>
      </c>
      <c r="D2103" s="89" t="s">
        <v>2333</v>
      </c>
      <c r="E2103" s="89">
        <v>1.7000000000000001E-2</v>
      </c>
      <c r="F2103" s="89">
        <v>2.3868591224464998E-3</v>
      </c>
      <c r="G2103" s="89">
        <v>50000</v>
      </c>
    </row>
    <row r="2104" spans="1:7" x14ac:dyDescent="0.3">
      <c r="A2104" s="89" t="s">
        <v>38</v>
      </c>
      <c r="B2104" s="89" t="s">
        <v>94</v>
      </c>
      <c r="C2104" s="89" t="s">
        <v>2531</v>
      </c>
      <c r="D2104" s="89" t="s">
        <v>2333</v>
      </c>
      <c r="E2104" s="89">
        <v>1.7000000000000001E-2</v>
      </c>
      <c r="F2104" s="89">
        <v>8.5850563310720595E-4</v>
      </c>
      <c r="G2104" s="89">
        <v>50000</v>
      </c>
    </row>
    <row r="2105" spans="1:7" x14ac:dyDescent="0.3">
      <c r="A2105" s="89" t="s">
        <v>38</v>
      </c>
      <c r="B2105" s="89" t="s">
        <v>112</v>
      </c>
      <c r="C2105" s="89" t="s">
        <v>2660</v>
      </c>
      <c r="D2105" s="89" t="s">
        <v>2333</v>
      </c>
      <c r="E2105" s="89">
        <v>1.7000000000000001E-2</v>
      </c>
      <c r="F2105" s="89">
        <v>8.6157226875431504E-4</v>
      </c>
      <c r="G2105" s="89">
        <v>50000</v>
      </c>
    </row>
    <row r="2106" spans="1:7" x14ac:dyDescent="0.3">
      <c r="A2106" s="89" t="s">
        <v>38</v>
      </c>
      <c r="B2106" s="89" t="s">
        <v>143</v>
      </c>
      <c r="C2106" s="89" t="s">
        <v>2786</v>
      </c>
      <c r="D2106" s="89" t="s">
        <v>2333</v>
      </c>
      <c r="E2106" s="89">
        <v>1.7000000000000001E-2</v>
      </c>
      <c r="F2106" s="89">
        <v>4.6984379566163403E-4</v>
      </c>
      <c r="G2106" s="89">
        <v>50000</v>
      </c>
    </row>
    <row r="2107" spans="1:7" x14ac:dyDescent="0.3">
      <c r="A2107" s="89" t="s">
        <v>38</v>
      </c>
      <c r="B2107" s="89" t="s">
        <v>182</v>
      </c>
      <c r="C2107" s="89" t="s">
        <v>2415</v>
      </c>
      <c r="D2107" s="89" t="s">
        <v>2333</v>
      </c>
      <c r="E2107" s="89">
        <v>1.7000000000000001E-2</v>
      </c>
      <c r="F2107" s="89">
        <v>4.7692892777305099E-3</v>
      </c>
      <c r="G2107" s="89">
        <v>50000</v>
      </c>
    </row>
    <row r="2108" spans="1:7" x14ac:dyDescent="0.3">
      <c r="A2108" s="89" t="s">
        <v>38</v>
      </c>
      <c r="B2108" s="89" t="s">
        <v>305</v>
      </c>
      <c r="C2108" s="89" t="s">
        <v>2628</v>
      </c>
      <c r="D2108" s="89" t="s">
        <v>2333</v>
      </c>
      <c r="E2108" s="89">
        <v>1.7000000000000001E-2</v>
      </c>
      <c r="F2108" s="89">
        <v>4.82124844372609E-4</v>
      </c>
      <c r="G2108" s="89">
        <v>50000</v>
      </c>
    </row>
    <row r="2109" spans="1:7" x14ac:dyDescent="0.3">
      <c r="A2109" s="89" t="s">
        <v>38</v>
      </c>
      <c r="B2109" s="89" t="s">
        <v>317</v>
      </c>
      <c r="C2109" s="89" t="s">
        <v>2611</v>
      </c>
      <c r="D2109" s="89" t="s">
        <v>2333</v>
      </c>
      <c r="E2109" s="89">
        <v>1.7000000000000001E-2</v>
      </c>
      <c r="F2109" s="89">
        <v>1.4857626517016699E-3</v>
      </c>
      <c r="G2109" s="89">
        <v>50000</v>
      </c>
    </row>
    <row r="2110" spans="1:7" x14ac:dyDescent="0.3">
      <c r="A2110" s="89" t="s">
        <v>38</v>
      </c>
      <c r="B2110" s="89" t="s">
        <v>317</v>
      </c>
      <c r="C2110" s="89" t="s">
        <v>2736</v>
      </c>
      <c r="D2110" s="89" t="s">
        <v>2333</v>
      </c>
      <c r="E2110" s="89">
        <v>1.7000000000000001E-2</v>
      </c>
      <c r="F2110" s="89">
        <v>6.3654523841874999E-4</v>
      </c>
      <c r="G2110" s="89">
        <v>50000</v>
      </c>
    </row>
    <row r="2111" spans="1:7" x14ac:dyDescent="0.3">
      <c r="A2111" s="89" t="s">
        <v>38</v>
      </c>
      <c r="B2111" s="89" t="s">
        <v>69</v>
      </c>
      <c r="C2111" s="89" t="s">
        <v>2719</v>
      </c>
      <c r="D2111" s="89" t="s">
        <v>2333</v>
      </c>
      <c r="E2111" s="89">
        <v>1.7000000000000001E-2</v>
      </c>
      <c r="F2111" s="89">
        <v>1.0141842820905101E-7</v>
      </c>
      <c r="G2111" s="89">
        <v>50000</v>
      </c>
    </row>
    <row r="2112" spans="1:7" x14ac:dyDescent="0.3">
      <c r="A2112" s="89" t="s">
        <v>38</v>
      </c>
      <c r="B2112" s="89" t="s">
        <v>72</v>
      </c>
      <c r="C2112" s="89" t="s">
        <v>2346</v>
      </c>
      <c r="D2112" s="89" t="s">
        <v>2333</v>
      </c>
      <c r="E2112" s="89">
        <v>1.7000000000000001E-2</v>
      </c>
      <c r="F2112" s="89">
        <v>4.22219047703979E-4</v>
      </c>
      <c r="G2112" s="89">
        <v>50000</v>
      </c>
    </row>
    <row r="2113" spans="1:7" x14ac:dyDescent="0.3">
      <c r="A2113" s="89" t="s">
        <v>38</v>
      </c>
      <c r="B2113" s="89" t="s">
        <v>72</v>
      </c>
      <c r="C2113" s="89" t="s">
        <v>2729</v>
      </c>
      <c r="D2113" s="89" t="s">
        <v>2333</v>
      </c>
      <c r="E2113" s="89">
        <v>1.7000000000000001E-2</v>
      </c>
      <c r="F2113" s="89">
        <v>3.5898209454548498E-4</v>
      </c>
      <c r="G2113" s="89">
        <v>50000</v>
      </c>
    </row>
    <row r="2114" spans="1:7" x14ac:dyDescent="0.3">
      <c r="A2114" s="89" t="s">
        <v>38</v>
      </c>
      <c r="B2114" s="89" t="s">
        <v>112</v>
      </c>
      <c r="C2114" s="89" t="s">
        <v>2730</v>
      </c>
      <c r="D2114" s="89" t="s">
        <v>2333</v>
      </c>
      <c r="E2114" s="89">
        <v>1.7000000000000001E-2</v>
      </c>
      <c r="F2114" s="89">
        <v>2.6198694407933601E-6</v>
      </c>
      <c r="G2114" s="89">
        <v>50000</v>
      </c>
    </row>
    <row r="2115" spans="1:7" x14ac:dyDescent="0.3">
      <c r="A2115" s="89" t="s">
        <v>38</v>
      </c>
      <c r="B2115" s="89" t="s">
        <v>182</v>
      </c>
      <c r="C2115" s="89" t="s">
        <v>2657</v>
      </c>
      <c r="D2115" s="89" t="s">
        <v>2333</v>
      </c>
      <c r="E2115" s="89">
        <v>1.7000000000000001E-2</v>
      </c>
      <c r="F2115" s="89">
        <v>9.3007401436416895E-4</v>
      </c>
      <c r="G2115" s="89">
        <v>50000</v>
      </c>
    </row>
    <row r="2116" spans="1:7" x14ac:dyDescent="0.3">
      <c r="A2116" s="89" t="s">
        <v>38</v>
      </c>
      <c r="B2116" s="89" t="s">
        <v>237</v>
      </c>
      <c r="C2116" s="89" t="s">
        <v>2562</v>
      </c>
      <c r="D2116" s="89" t="s">
        <v>2333</v>
      </c>
      <c r="E2116" s="89">
        <v>1.7000000000000001E-2</v>
      </c>
      <c r="F2116" s="89">
        <v>6.6312321967578096E-3</v>
      </c>
      <c r="G2116" s="89">
        <v>50000</v>
      </c>
    </row>
    <row r="2117" spans="1:7" x14ac:dyDescent="0.3">
      <c r="A2117" s="89" t="s">
        <v>38</v>
      </c>
      <c r="B2117" s="89" t="s">
        <v>1954</v>
      </c>
      <c r="C2117" s="89" t="s">
        <v>2787</v>
      </c>
      <c r="D2117" s="89" t="s">
        <v>2333</v>
      </c>
      <c r="E2117" s="89">
        <v>1.7000000000000001E-2</v>
      </c>
      <c r="F2117" s="89">
        <v>8.06580431337975E-2</v>
      </c>
      <c r="G2117" s="89">
        <v>50000</v>
      </c>
    </row>
    <row r="2118" spans="1:7" x14ac:dyDescent="0.3">
      <c r="A2118" s="89" t="s">
        <v>38</v>
      </c>
      <c r="B2118" s="89" t="s">
        <v>1954</v>
      </c>
      <c r="C2118" s="89" t="s">
        <v>2650</v>
      </c>
      <c r="D2118" s="89" t="s">
        <v>2333</v>
      </c>
      <c r="E2118" s="89">
        <v>1.7000000000000001E-2</v>
      </c>
      <c r="F2118" s="89">
        <v>9.0380626362507495E-3</v>
      </c>
      <c r="G2118" s="89">
        <v>50000</v>
      </c>
    </row>
    <row r="2119" spans="1:7" x14ac:dyDescent="0.3">
      <c r="A2119" s="89" t="s">
        <v>38</v>
      </c>
      <c r="B2119" s="89" t="s">
        <v>1954</v>
      </c>
      <c r="C2119" s="89" t="s">
        <v>2414</v>
      </c>
      <c r="D2119" s="89" t="s">
        <v>2333</v>
      </c>
      <c r="E2119" s="89">
        <v>1.7000000000000001E-2</v>
      </c>
      <c r="F2119" s="89">
        <v>7.9312433945571206E-3</v>
      </c>
      <c r="G2119" s="89">
        <v>50000</v>
      </c>
    </row>
    <row r="2120" spans="1:7" x14ac:dyDescent="0.3">
      <c r="A2120" s="89" t="s">
        <v>38</v>
      </c>
      <c r="B2120" s="89" t="s">
        <v>305</v>
      </c>
      <c r="C2120" s="89" t="s">
        <v>2711</v>
      </c>
      <c r="D2120" s="89" t="s">
        <v>2333</v>
      </c>
      <c r="E2120" s="89">
        <v>1.7000000000000001E-2</v>
      </c>
      <c r="F2120" s="89">
        <v>9.0751240958464199E-4</v>
      </c>
      <c r="G2120" s="89">
        <v>50000</v>
      </c>
    </row>
    <row r="2121" spans="1:7" x14ac:dyDescent="0.3">
      <c r="A2121" s="89" t="s">
        <v>38</v>
      </c>
      <c r="B2121" s="89" t="s">
        <v>317</v>
      </c>
      <c r="C2121" s="89" t="s">
        <v>2639</v>
      </c>
      <c r="D2121" s="89" t="s">
        <v>2333</v>
      </c>
      <c r="E2121" s="89">
        <v>1.7000000000000001E-2</v>
      </c>
      <c r="F2121" s="89">
        <v>2.7897154797604101E-3</v>
      </c>
      <c r="G2121" s="89">
        <v>50000</v>
      </c>
    </row>
    <row r="2122" spans="1:7" x14ac:dyDescent="0.3">
      <c r="A2122" s="89" t="s">
        <v>38</v>
      </c>
      <c r="B2122" s="89" t="s">
        <v>69</v>
      </c>
      <c r="C2122" s="89" t="s">
        <v>2653</v>
      </c>
      <c r="D2122" s="89" t="s">
        <v>2457</v>
      </c>
      <c r="E2122" s="89">
        <v>1.7000000000000001E-2</v>
      </c>
      <c r="F2122" s="89">
        <v>1.08220150877803E-4</v>
      </c>
      <c r="G2122" s="89">
        <v>50000</v>
      </c>
    </row>
    <row r="2123" spans="1:7" x14ac:dyDescent="0.3">
      <c r="A2123" s="89" t="s">
        <v>38</v>
      </c>
      <c r="B2123" s="89" t="s">
        <v>72</v>
      </c>
      <c r="C2123" s="89" t="s">
        <v>2652</v>
      </c>
      <c r="D2123" s="89" t="s">
        <v>2457</v>
      </c>
      <c r="E2123" s="89">
        <v>1.7000000000000001E-2</v>
      </c>
      <c r="F2123" s="89">
        <v>4.50772180756903E-3</v>
      </c>
      <c r="G2123" s="89">
        <v>50000</v>
      </c>
    </row>
    <row r="2124" spans="1:7" x14ac:dyDescent="0.3">
      <c r="A2124" s="89" t="s">
        <v>38</v>
      </c>
      <c r="B2124" s="89" t="s">
        <v>112</v>
      </c>
      <c r="C2124" s="89" t="s">
        <v>2525</v>
      </c>
      <c r="D2124" s="89" t="s">
        <v>2457</v>
      </c>
      <c r="E2124" s="89">
        <v>1.7000000000000001E-2</v>
      </c>
      <c r="F2124" s="89">
        <v>9.3583338821385097E-3</v>
      </c>
      <c r="G2124" s="89">
        <v>50000</v>
      </c>
    </row>
    <row r="2125" spans="1:7" x14ac:dyDescent="0.3">
      <c r="A2125" s="89" t="s">
        <v>38</v>
      </c>
      <c r="B2125" s="89" t="s">
        <v>182</v>
      </c>
      <c r="C2125" s="89" t="s">
        <v>2339</v>
      </c>
      <c r="D2125" s="89" t="s">
        <v>2457</v>
      </c>
      <c r="E2125" s="89">
        <v>1.7000000000000001E-2</v>
      </c>
      <c r="F2125" s="89">
        <v>6.2370635070072202E-3</v>
      </c>
      <c r="G2125" s="89">
        <v>50000</v>
      </c>
    </row>
    <row r="2126" spans="1:7" x14ac:dyDescent="0.3">
      <c r="A2126" s="89" t="s">
        <v>38</v>
      </c>
      <c r="B2126" s="89" t="s">
        <v>237</v>
      </c>
      <c r="C2126" s="89" t="s">
        <v>2670</v>
      </c>
      <c r="D2126" s="89" t="s">
        <v>2457</v>
      </c>
      <c r="E2126" s="89">
        <v>1.7000000000000001E-2</v>
      </c>
      <c r="F2126" s="89">
        <v>1.50034448784962E-4</v>
      </c>
      <c r="G2126" s="89">
        <v>50000</v>
      </c>
    </row>
    <row r="2127" spans="1:7" x14ac:dyDescent="0.3">
      <c r="A2127" s="89" t="s">
        <v>38</v>
      </c>
      <c r="B2127" s="89" t="s">
        <v>237</v>
      </c>
      <c r="C2127" s="89" t="s">
        <v>2617</v>
      </c>
      <c r="D2127" s="89" t="s">
        <v>2457</v>
      </c>
      <c r="E2127" s="89">
        <v>1.7000000000000001E-2</v>
      </c>
      <c r="F2127" s="89">
        <v>4.8048255732269403E-2</v>
      </c>
      <c r="G2127" s="89">
        <v>50000</v>
      </c>
    </row>
    <row r="2128" spans="1:7" x14ac:dyDescent="0.3">
      <c r="A2128" s="89" t="s">
        <v>38</v>
      </c>
      <c r="B2128" s="89" t="s">
        <v>305</v>
      </c>
      <c r="C2128" s="89" t="s">
        <v>2641</v>
      </c>
      <c r="D2128" s="89" t="s">
        <v>2457</v>
      </c>
      <c r="E2128" s="89">
        <v>1.7000000000000001E-2</v>
      </c>
      <c r="F2128" s="89">
        <v>1.5029880756943099E-4</v>
      </c>
      <c r="G2128" s="89">
        <v>50000</v>
      </c>
    </row>
    <row r="2129" spans="1:7" x14ac:dyDescent="0.3">
      <c r="A2129" s="89" t="s">
        <v>38</v>
      </c>
      <c r="B2129" s="89" t="s">
        <v>112</v>
      </c>
      <c r="C2129" s="89" t="s">
        <v>2292</v>
      </c>
      <c r="D2129" s="89" t="s">
        <v>2457</v>
      </c>
      <c r="E2129" s="89">
        <v>1.7000000000000001E-2</v>
      </c>
      <c r="F2129" s="89">
        <v>4.8726407138247798E-3</v>
      </c>
      <c r="G2129" s="89">
        <v>50000</v>
      </c>
    </row>
    <row r="2130" spans="1:7" x14ac:dyDescent="0.3">
      <c r="A2130" s="89" t="s">
        <v>38</v>
      </c>
      <c r="B2130" s="89" t="s">
        <v>69</v>
      </c>
      <c r="C2130" s="89" t="s">
        <v>2538</v>
      </c>
      <c r="D2130" s="89" t="s">
        <v>2457</v>
      </c>
      <c r="E2130" s="89">
        <v>1.7000000000000001E-2</v>
      </c>
      <c r="F2130" s="89">
        <v>4.0899999439716297E-2</v>
      </c>
      <c r="G2130" s="89">
        <v>50000</v>
      </c>
    </row>
    <row r="2131" spans="1:7" x14ac:dyDescent="0.3">
      <c r="A2131" s="89" t="s">
        <v>38</v>
      </c>
      <c r="B2131" s="89" t="s">
        <v>72</v>
      </c>
      <c r="C2131" s="89" t="s">
        <v>2788</v>
      </c>
      <c r="D2131" s="89" t="s">
        <v>2457</v>
      </c>
      <c r="E2131" s="89">
        <v>1.7000000000000001E-2</v>
      </c>
      <c r="F2131" s="89">
        <v>5.59999980032444E-3</v>
      </c>
      <c r="G2131" s="89">
        <v>50000</v>
      </c>
    </row>
    <row r="2132" spans="1:7" x14ac:dyDescent="0.3">
      <c r="A2132" s="89" t="s">
        <v>38</v>
      </c>
      <c r="B2132" s="89" t="s">
        <v>114</v>
      </c>
      <c r="C2132" s="89" t="s">
        <v>2347</v>
      </c>
      <c r="D2132" s="89" t="s">
        <v>2457</v>
      </c>
      <c r="E2132" s="89">
        <v>1.7000000000000001E-2</v>
      </c>
      <c r="F2132" s="89">
        <v>3.9999998989515001E-4</v>
      </c>
      <c r="G2132" s="89">
        <v>50000</v>
      </c>
    </row>
    <row r="2133" spans="1:7" x14ac:dyDescent="0.3">
      <c r="A2133" s="89" t="s">
        <v>38</v>
      </c>
      <c r="B2133" s="89" t="s">
        <v>212</v>
      </c>
      <c r="C2133" s="89" t="s">
        <v>2552</v>
      </c>
      <c r="D2133" s="89" t="s">
        <v>2457</v>
      </c>
      <c r="E2133" s="89">
        <v>1.7000000000000001E-2</v>
      </c>
      <c r="F2133" s="89">
        <v>8.0000003799796104E-3</v>
      </c>
      <c r="G2133" s="89">
        <v>50000</v>
      </c>
    </row>
    <row r="2134" spans="1:7" x14ac:dyDescent="0.3">
      <c r="A2134" s="89" t="s">
        <v>38</v>
      </c>
      <c r="B2134" s="89" t="s">
        <v>1954</v>
      </c>
      <c r="C2134" s="89" t="s">
        <v>2632</v>
      </c>
      <c r="D2134" s="89" t="s">
        <v>2457</v>
      </c>
      <c r="E2134" s="89">
        <v>1.7000000000000001E-2</v>
      </c>
      <c r="F2134" s="89">
        <v>1.8100000917911498E-2</v>
      </c>
      <c r="G2134" s="89">
        <v>50000</v>
      </c>
    </row>
    <row r="2135" spans="1:7" x14ac:dyDescent="0.3">
      <c r="A2135" s="89" t="s">
        <v>38</v>
      </c>
      <c r="B2135" s="89" t="s">
        <v>1954</v>
      </c>
      <c r="C2135" s="89" t="s">
        <v>2606</v>
      </c>
      <c r="D2135" s="89" t="s">
        <v>2457</v>
      </c>
      <c r="E2135" s="89">
        <v>1.7000000000000001E-2</v>
      </c>
      <c r="F2135" s="89">
        <v>3.1700000166892998E-2</v>
      </c>
      <c r="G2135" s="89">
        <v>50000</v>
      </c>
    </row>
    <row r="2136" spans="1:7" x14ac:dyDescent="0.3">
      <c r="A2136" s="89" t="s">
        <v>38</v>
      </c>
      <c r="B2136" s="89" t="s">
        <v>94</v>
      </c>
      <c r="C2136" s="89" t="s">
        <v>2664</v>
      </c>
      <c r="D2136" s="89" t="s">
        <v>2457</v>
      </c>
      <c r="E2136" s="89">
        <v>1.7000000000000001E-2</v>
      </c>
      <c r="F2136" s="89">
        <v>3.0000001424923501E-4</v>
      </c>
      <c r="G2136" s="89">
        <v>50000</v>
      </c>
    </row>
    <row r="2137" spans="1:7" x14ac:dyDescent="0.3">
      <c r="A2137" s="89" t="s">
        <v>38</v>
      </c>
      <c r="B2137" s="89" t="s">
        <v>237</v>
      </c>
      <c r="C2137" s="89" t="s">
        <v>2789</v>
      </c>
      <c r="D2137" s="89" t="s">
        <v>2457</v>
      </c>
      <c r="E2137" s="89">
        <v>1.7000000000000001E-2</v>
      </c>
      <c r="F2137" s="89">
        <v>3.6499999463558197E-2</v>
      </c>
      <c r="G2137" s="89">
        <v>50000</v>
      </c>
    </row>
    <row r="2138" spans="1:7" x14ac:dyDescent="0.3">
      <c r="A2138" s="89" t="s">
        <v>38</v>
      </c>
      <c r="B2138" s="89" t="s">
        <v>237</v>
      </c>
      <c r="C2138" s="89" t="s">
        <v>2646</v>
      </c>
      <c r="D2138" s="89" t="s">
        <v>2457</v>
      </c>
      <c r="E2138" s="89">
        <v>1.7000000000000001E-2</v>
      </c>
      <c r="F2138" s="89">
        <v>2.11999993771314E-2</v>
      </c>
      <c r="G2138" s="89">
        <v>50000</v>
      </c>
    </row>
    <row r="2139" spans="1:7" x14ac:dyDescent="0.3">
      <c r="A2139" s="89" t="s">
        <v>38</v>
      </c>
      <c r="B2139" s="89" t="s">
        <v>1954</v>
      </c>
      <c r="C2139" s="89" t="s">
        <v>2527</v>
      </c>
      <c r="D2139" s="89" t="s">
        <v>2457</v>
      </c>
      <c r="E2139" s="89">
        <v>1.7000000000000001E-2</v>
      </c>
      <c r="F2139" s="89">
        <v>5.9300001710653298E-2</v>
      </c>
      <c r="G2139" s="89">
        <v>50000</v>
      </c>
    </row>
    <row r="2140" spans="1:7" x14ac:dyDescent="0.3">
      <c r="A2140" s="89" t="s">
        <v>38</v>
      </c>
      <c r="B2140" s="89" t="s">
        <v>72</v>
      </c>
      <c r="C2140" s="89" t="s">
        <v>2652</v>
      </c>
      <c r="D2140" s="89" t="s">
        <v>2338</v>
      </c>
      <c r="E2140" s="89">
        <v>1.7000000000000001E-2</v>
      </c>
      <c r="F2140" s="89">
        <v>1.00000004749745E-3</v>
      </c>
      <c r="G2140" s="89">
        <v>50000</v>
      </c>
    </row>
    <row r="2141" spans="1:7" x14ac:dyDescent="0.3">
      <c r="A2141" s="89" t="s">
        <v>38</v>
      </c>
      <c r="B2141" s="89" t="s">
        <v>72</v>
      </c>
      <c r="C2141" s="89" t="s">
        <v>2600</v>
      </c>
      <c r="D2141" s="89" t="s">
        <v>2338</v>
      </c>
      <c r="E2141" s="89">
        <v>1.7000000000000001E-2</v>
      </c>
      <c r="F2141" s="89">
        <v>8.1000002101063694E-3</v>
      </c>
      <c r="G2141" s="89">
        <v>50000</v>
      </c>
    </row>
    <row r="2142" spans="1:7" x14ac:dyDescent="0.3">
      <c r="A2142" s="89" t="s">
        <v>38</v>
      </c>
      <c r="B2142" s="89" t="s">
        <v>112</v>
      </c>
      <c r="C2142" s="89" t="s">
        <v>2525</v>
      </c>
      <c r="D2142" s="89" t="s">
        <v>2338</v>
      </c>
      <c r="E2142" s="89">
        <v>1.7000000000000001E-2</v>
      </c>
      <c r="F2142" s="89">
        <v>1.13000003620982E-2</v>
      </c>
      <c r="G2142" s="89">
        <v>50000</v>
      </c>
    </row>
    <row r="2143" spans="1:7" x14ac:dyDescent="0.3">
      <c r="A2143" s="89" t="s">
        <v>38</v>
      </c>
      <c r="B2143" s="89" t="s">
        <v>143</v>
      </c>
      <c r="C2143" s="89" t="s">
        <v>2790</v>
      </c>
      <c r="D2143" s="89" t="s">
        <v>2338</v>
      </c>
      <c r="E2143" s="89">
        <v>1.7000000000000001E-2</v>
      </c>
      <c r="F2143" s="89">
        <v>2.1999999880790702E-3</v>
      </c>
      <c r="G2143" s="89">
        <v>50000</v>
      </c>
    </row>
    <row r="2144" spans="1:7" x14ac:dyDescent="0.3">
      <c r="A2144" s="89" t="s">
        <v>38</v>
      </c>
      <c r="B2144" s="89" t="s">
        <v>143</v>
      </c>
      <c r="C2144" s="89" t="s">
        <v>2532</v>
      </c>
      <c r="D2144" s="89" t="s">
        <v>2338</v>
      </c>
      <c r="E2144" s="89">
        <v>1.7000000000000001E-2</v>
      </c>
      <c r="F2144" s="89">
        <v>2.0999999251216598E-3</v>
      </c>
      <c r="G2144" s="89">
        <v>50000</v>
      </c>
    </row>
    <row r="2145" spans="1:7" x14ac:dyDescent="0.3">
      <c r="A2145" s="89" t="s">
        <v>38</v>
      </c>
      <c r="B2145" s="89" t="s">
        <v>212</v>
      </c>
      <c r="C2145" s="89" t="s">
        <v>2669</v>
      </c>
      <c r="D2145" s="89" t="s">
        <v>2338</v>
      </c>
      <c r="E2145" s="89">
        <v>1.7000000000000001E-2</v>
      </c>
      <c r="F2145" s="89">
        <v>2.4999999441206399E-3</v>
      </c>
      <c r="G2145" s="89">
        <v>50000</v>
      </c>
    </row>
    <row r="2146" spans="1:7" x14ac:dyDescent="0.3">
      <c r="A2146" s="89" t="s">
        <v>38</v>
      </c>
      <c r="B2146" s="89" t="s">
        <v>237</v>
      </c>
      <c r="C2146" s="89" t="s">
        <v>2670</v>
      </c>
      <c r="D2146" s="89" t="s">
        <v>2338</v>
      </c>
      <c r="E2146" s="89">
        <v>1.7000000000000001E-2</v>
      </c>
      <c r="F2146" s="89">
        <v>6.99999975040555E-4</v>
      </c>
      <c r="G2146" s="89">
        <v>50000</v>
      </c>
    </row>
    <row r="2147" spans="1:7" x14ac:dyDescent="0.3">
      <c r="A2147" s="89" t="s">
        <v>38</v>
      </c>
      <c r="B2147" s="89" t="s">
        <v>305</v>
      </c>
      <c r="C2147" s="89" t="s">
        <v>2693</v>
      </c>
      <c r="D2147" s="89" t="s">
        <v>2338</v>
      </c>
      <c r="E2147" s="89">
        <v>1.7000000000000001E-2</v>
      </c>
      <c r="F2147" s="89">
        <v>1.700000022538E-3</v>
      </c>
      <c r="G2147" s="89">
        <v>50000</v>
      </c>
    </row>
    <row r="2148" spans="1:7" x14ac:dyDescent="0.3">
      <c r="A2148" s="89" t="s">
        <v>38</v>
      </c>
      <c r="B2148" s="89" t="s">
        <v>317</v>
      </c>
      <c r="C2148" s="89" t="s">
        <v>2349</v>
      </c>
      <c r="D2148" s="89" t="s">
        <v>2338</v>
      </c>
      <c r="E2148" s="89">
        <v>1.7000000000000001E-2</v>
      </c>
      <c r="F2148" s="89">
        <v>1.1599999852478501E-2</v>
      </c>
      <c r="G2148" s="89">
        <v>50000</v>
      </c>
    </row>
    <row r="2149" spans="1:7" x14ac:dyDescent="0.3">
      <c r="A2149" s="89" t="s">
        <v>38</v>
      </c>
      <c r="B2149" s="89" t="s">
        <v>72</v>
      </c>
      <c r="C2149" s="89" t="s">
        <v>2658</v>
      </c>
      <c r="D2149" s="89" t="s">
        <v>2338</v>
      </c>
      <c r="E2149" s="89">
        <v>1.7000000000000001E-2</v>
      </c>
      <c r="F2149" s="89">
        <v>5.5459865151737196E-4</v>
      </c>
      <c r="G2149" s="89">
        <v>50000</v>
      </c>
    </row>
    <row r="2150" spans="1:7" x14ac:dyDescent="0.3">
      <c r="A2150" s="89" t="s">
        <v>38</v>
      </c>
      <c r="B2150" s="89" t="s">
        <v>94</v>
      </c>
      <c r="C2150" s="89" t="s">
        <v>2677</v>
      </c>
      <c r="D2150" s="89" t="s">
        <v>2338</v>
      </c>
      <c r="E2150" s="89">
        <v>1.7000000000000001E-2</v>
      </c>
      <c r="F2150" s="89">
        <v>2.6338523923269403E-4</v>
      </c>
      <c r="G2150" s="89">
        <v>50000</v>
      </c>
    </row>
    <row r="2151" spans="1:7" x14ac:dyDescent="0.3">
      <c r="A2151" s="89" t="s">
        <v>38</v>
      </c>
      <c r="B2151" s="89" t="s">
        <v>112</v>
      </c>
      <c r="C2151" s="89" t="s">
        <v>2292</v>
      </c>
      <c r="D2151" s="89" t="s">
        <v>2338</v>
      </c>
      <c r="E2151" s="89">
        <v>1.7000000000000001E-2</v>
      </c>
      <c r="F2151" s="89">
        <v>6.8883809760733996E-5</v>
      </c>
      <c r="G2151" s="89">
        <v>50000</v>
      </c>
    </row>
    <row r="2152" spans="1:7" x14ac:dyDescent="0.3">
      <c r="A2152" s="89" t="s">
        <v>38</v>
      </c>
      <c r="B2152" s="89" t="s">
        <v>112</v>
      </c>
      <c r="C2152" s="89" t="s">
        <v>2568</v>
      </c>
      <c r="D2152" s="89" t="s">
        <v>2338</v>
      </c>
      <c r="E2152" s="89">
        <v>1.7000000000000001E-2</v>
      </c>
      <c r="F2152" s="89">
        <v>3.5086277353137601E-4</v>
      </c>
      <c r="G2152" s="89">
        <v>50000</v>
      </c>
    </row>
    <row r="2153" spans="1:7" x14ac:dyDescent="0.3">
      <c r="A2153" s="89" t="s">
        <v>38</v>
      </c>
      <c r="B2153" s="89" t="s">
        <v>143</v>
      </c>
      <c r="C2153" s="89" t="s">
        <v>2713</v>
      </c>
      <c r="D2153" s="89" t="s">
        <v>2338</v>
      </c>
      <c r="E2153" s="89">
        <v>1.7000000000000001E-2</v>
      </c>
      <c r="F2153" s="89">
        <v>7.5774108666218397E-4</v>
      </c>
      <c r="G2153" s="89">
        <v>50000</v>
      </c>
    </row>
    <row r="2154" spans="1:7" x14ac:dyDescent="0.3">
      <c r="A2154" s="89" t="s">
        <v>38</v>
      </c>
      <c r="B2154" s="89" t="s">
        <v>182</v>
      </c>
      <c r="C2154" s="89" t="s">
        <v>2714</v>
      </c>
      <c r="D2154" s="89" t="s">
        <v>2338</v>
      </c>
      <c r="E2154" s="89">
        <v>1.7000000000000001E-2</v>
      </c>
      <c r="F2154" s="89">
        <v>8.5003428726774502E-4</v>
      </c>
      <c r="G2154" s="89">
        <v>50000</v>
      </c>
    </row>
    <row r="2155" spans="1:7" x14ac:dyDescent="0.3">
      <c r="A2155" s="89" t="s">
        <v>38</v>
      </c>
      <c r="B2155" s="89" t="s">
        <v>237</v>
      </c>
      <c r="C2155" s="89" t="s">
        <v>2791</v>
      </c>
      <c r="D2155" s="89" t="s">
        <v>2338</v>
      </c>
      <c r="E2155" s="89">
        <v>1.7000000000000001E-2</v>
      </c>
      <c r="F2155" s="89">
        <v>6.3707184182258493E-5</v>
      </c>
      <c r="G2155" s="89">
        <v>50000</v>
      </c>
    </row>
    <row r="2156" spans="1:7" x14ac:dyDescent="0.3">
      <c r="A2156" s="89" t="s">
        <v>38</v>
      </c>
      <c r="B2156" s="89" t="s">
        <v>305</v>
      </c>
      <c r="C2156" s="89" t="s">
        <v>2767</v>
      </c>
      <c r="D2156" s="89" t="s">
        <v>2338</v>
      </c>
      <c r="E2156" s="89">
        <v>1.7000000000000001E-2</v>
      </c>
      <c r="F2156" s="89">
        <v>3.3083373524379801E-6</v>
      </c>
      <c r="G2156" s="89">
        <v>50000</v>
      </c>
    </row>
    <row r="2157" spans="1:7" x14ac:dyDescent="0.3">
      <c r="A2157" s="89" t="s">
        <v>38</v>
      </c>
      <c r="B2157" s="89" t="s">
        <v>317</v>
      </c>
      <c r="C2157" s="89" t="s">
        <v>2603</v>
      </c>
      <c r="D2157" s="89" t="s">
        <v>2338</v>
      </c>
      <c r="E2157" s="89">
        <v>1.7000000000000001E-2</v>
      </c>
      <c r="F2157" s="89">
        <v>8.7618452258734201E-4</v>
      </c>
      <c r="G2157" s="89">
        <v>50000</v>
      </c>
    </row>
    <row r="2158" spans="1:7" x14ac:dyDescent="0.3">
      <c r="A2158" s="89" t="s">
        <v>38</v>
      </c>
      <c r="B2158" s="89" t="s">
        <v>69</v>
      </c>
      <c r="C2158" s="89" t="s">
        <v>2538</v>
      </c>
      <c r="D2158" s="89" t="s">
        <v>2338</v>
      </c>
      <c r="E2158" s="89">
        <v>1.7000000000000001E-2</v>
      </c>
      <c r="F2158" s="89">
        <v>7.4944407095957504E-6</v>
      </c>
      <c r="G2158" s="89">
        <v>50000</v>
      </c>
    </row>
    <row r="2159" spans="1:7" x14ac:dyDescent="0.3">
      <c r="A2159" s="89" t="s">
        <v>38</v>
      </c>
      <c r="B2159" s="89" t="s">
        <v>69</v>
      </c>
      <c r="C2159" s="89" t="s">
        <v>2792</v>
      </c>
      <c r="D2159" s="89" t="s">
        <v>2338</v>
      </c>
      <c r="E2159" s="89">
        <v>1.7000000000000001E-2</v>
      </c>
      <c r="F2159" s="89">
        <v>2.1568860124907199E-5</v>
      </c>
      <c r="G2159" s="89">
        <v>50000</v>
      </c>
    </row>
    <row r="2160" spans="1:7" x14ac:dyDescent="0.3">
      <c r="A2160" s="89" t="s">
        <v>38</v>
      </c>
      <c r="B2160" s="89" t="s">
        <v>72</v>
      </c>
      <c r="C2160" s="89" t="s">
        <v>2742</v>
      </c>
      <c r="D2160" s="89" t="s">
        <v>2338</v>
      </c>
      <c r="E2160" s="89">
        <v>1.7000000000000001E-2</v>
      </c>
      <c r="F2160" s="89">
        <v>2.7140327709182098E-3</v>
      </c>
      <c r="G2160" s="89">
        <v>50000</v>
      </c>
    </row>
    <row r="2161" spans="1:7" x14ac:dyDescent="0.3">
      <c r="A2161" s="89" t="s">
        <v>38</v>
      </c>
      <c r="B2161" s="89" t="s">
        <v>72</v>
      </c>
      <c r="C2161" s="89" t="s">
        <v>2683</v>
      </c>
      <c r="D2161" s="89" t="s">
        <v>2338</v>
      </c>
      <c r="E2161" s="89">
        <v>1.7000000000000001E-2</v>
      </c>
      <c r="F2161" s="89">
        <v>3.4132902121071099E-3</v>
      </c>
      <c r="G2161" s="89">
        <v>50000</v>
      </c>
    </row>
    <row r="2162" spans="1:7" x14ac:dyDescent="0.3">
      <c r="A2162" s="89" t="s">
        <v>38</v>
      </c>
      <c r="B2162" s="89" t="s">
        <v>112</v>
      </c>
      <c r="C2162" s="89" t="s">
        <v>2744</v>
      </c>
      <c r="D2162" s="89" t="s">
        <v>2338</v>
      </c>
      <c r="E2162" s="89">
        <v>1.7000000000000001E-2</v>
      </c>
      <c r="F2162" s="89">
        <v>3.5952249730316901E-3</v>
      </c>
      <c r="G2162" s="89">
        <v>50000</v>
      </c>
    </row>
    <row r="2163" spans="1:7" x14ac:dyDescent="0.3">
      <c r="A2163" s="89" t="s">
        <v>38</v>
      </c>
      <c r="B2163" s="89" t="s">
        <v>143</v>
      </c>
      <c r="C2163" s="89" t="s">
        <v>2460</v>
      </c>
      <c r="D2163" s="89" t="s">
        <v>2338</v>
      </c>
      <c r="E2163" s="89">
        <v>1.7000000000000001E-2</v>
      </c>
      <c r="F2163" s="89">
        <v>1.5116707455486701E-4</v>
      </c>
      <c r="G2163" s="89">
        <v>50000</v>
      </c>
    </row>
    <row r="2164" spans="1:7" x14ac:dyDescent="0.3">
      <c r="A2164" s="89" t="s">
        <v>38</v>
      </c>
      <c r="B2164" s="89" t="s">
        <v>143</v>
      </c>
      <c r="C2164" s="89" t="s">
        <v>2702</v>
      </c>
      <c r="D2164" s="89" t="s">
        <v>2338</v>
      </c>
      <c r="E2164" s="89">
        <v>1.7000000000000001E-2</v>
      </c>
      <c r="F2164" s="89">
        <v>1.70332105551149E-3</v>
      </c>
      <c r="G2164" s="89">
        <v>50000</v>
      </c>
    </row>
    <row r="2165" spans="1:7" x14ac:dyDescent="0.3">
      <c r="A2165" s="89" t="s">
        <v>38</v>
      </c>
      <c r="B2165" s="89" t="s">
        <v>212</v>
      </c>
      <c r="C2165" s="89" t="s">
        <v>2728</v>
      </c>
      <c r="D2165" s="89" t="s">
        <v>2338</v>
      </c>
      <c r="E2165" s="89">
        <v>1.7000000000000001E-2</v>
      </c>
      <c r="F2165" s="89">
        <v>1.3688469472641801E-4</v>
      </c>
      <c r="G2165" s="89">
        <v>50000</v>
      </c>
    </row>
    <row r="2166" spans="1:7" x14ac:dyDescent="0.3">
      <c r="A2166" s="89" t="s">
        <v>38</v>
      </c>
      <c r="B2166" s="89" t="s">
        <v>237</v>
      </c>
      <c r="C2166" s="89" t="s">
        <v>2734</v>
      </c>
      <c r="D2166" s="89" t="s">
        <v>2338</v>
      </c>
      <c r="E2166" s="89">
        <v>1.7000000000000001E-2</v>
      </c>
      <c r="F2166" s="89">
        <v>6.2946662672367897E-5</v>
      </c>
      <c r="G2166" s="89">
        <v>50000</v>
      </c>
    </row>
    <row r="2167" spans="1:7" x14ac:dyDescent="0.3">
      <c r="A2167" s="89" t="s">
        <v>38</v>
      </c>
      <c r="B2167" s="89" t="s">
        <v>237</v>
      </c>
      <c r="C2167" s="89" t="s">
        <v>2745</v>
      </c>
      <c r="D2167" s="89" t="s">
        <v>2338</v>
      </c>
      <c r="E2167" s="89">
        <v>1.7000000000000001E-2</v>
      </c>
      <c r="F2167" s="89">
        <v>1.2017808391830301E-3</v>
      </c>
      <c r="G2167" s="89">
        <v>50000</v>
      </c>
    </row>
    <row r="2168" spans="1:7" x14ac:dyDescent="0.3">
      <c r="A2168" s="89" t="s">
        <v>38</v>
      </c>
      <c r="B2168" s="89" t="s">
        <v>1954</v>
      </c>
      <c r="C2168" s="89" t="s">
        <v>2480</v>
      </c>
      <c r="D2168" s="89" t="s">
        <v>2338</v>
      </c>
      <c r="E2168" s="89">
        <v>1.7000000000000001E-2</v>
      </c>
      <c r="F2168" s="89">
        <v>1.39223266718362E-2</v>
      </c>
      <c r="G2168" s="89">
        <v>50000</v>
      </c>
    </row>
    <row r="2169" spans="1:7" x14ac:dyDescent="0.3">
      <c r="A2169" s="89" t="s">
        <v>38</v>
      </c>
      <c r="B2169" s="89" t="s">
        <v>305</v>
      </c>
      <c r="C2169" s="89" t="s">
        <v>2307</v>
      </c>
      <c r="D2169" s="89" t="s">
        <v>2338</v>
      </c>
      <c r="E2169" s="89">
        <v>1.7000000000000001E-2</v>
      </c>
      <c r="F2169" s="89">
        <v>6.3034797079148603E-3</v>
      </c>
      <c r="G2169" s="89">
        <v>50000</v>
      </c>
    </row>
    <row r="2170" spans="1:7" x14ac:dyDescent="0.3">
      <c r="A2170" s="89" t="s">
        <v>38</v>
      </c>
      <c r="B2170" s="89" t="s">
        <v>317</v>
      </c>
      <c r="C2170" s="89" t="s">
        <v>2537</v>
      </c>
      <c r="D2170" s="89" t="s">
        <v>2338</v>
      </c>
      <c r="E2170" s="89">
        <v>1.7000000000000001E-2</v>
      </c>
      <c r="F2170" s="89">
        <v>4.4056607685898997E-3</v>
      </c>
      <c r="G2170" s="89">
        <v>50000</v>
      </c>
    </row>
    <row r="2171" spans="1:7" x14ac:dyDescent="0.3">
      <c r="A2171" s="89" t="s">
        <v>38</v>
      </c>
      <c r="B2171" s="89" t="s">
        <v>317</v>
      </c>
      <c r="C2171" s="89" t="s">
        <v>2736</v>
      </c>
      <c r="D2171" s="89" t="s">
        <v>2338</v>
      </c>
      <c r="E2171" s="89">
        <v>1.7000000000000001E-2</v>
      </c>
      <c r="F2171" s="89">
        <v>3.3133645858640301E-3</v>
      </c>
      <c r="G2171" s="89">
        <v>50000</v>
      </c>
    </row>
    <row r="2172" spans="1:7" x14ac:dyDescent="0.3">
      <c r="A2172" s="89" t="s">
        <v>38</v>
      </c>
      <c r="B2172" s="89" t="s">
        <v>317</v>
      </c>
      <c r="C2172" s="89" t="s">
        <v>2607</v>
      </c>
      <c r="D2172" s="89" t="s">
        <v>2338</v>
      </c>
      <c r="E2172" s="89">
        <v>1.7000000000000001E-2</v>
      </c>
      <c r="F2172" s="89">
        <v>6.19839900777896E-3</v>
      </c>
      <c r="G2172" s="89">
        <v>50000</v>
      </c>
    </row>
    <row r="2173" spans="1:7" x14ac:dyDescent="0.3">
      <c r="A2173" s="89" t="s">
        <v>38</v>
      </c>
      <c r="B2173" s="89" t="s">
        <v>69</v>
      </c>
      <c r="C2173" s="89" t="s">
        <v>2645</v>
      </c>
      <c r="D2173" s="89" t="s">
        <v>2338</v>
      </c>
      <c r="E2173" s="89">
        <v>1.7000000000000001E-2</v>
      </c>
      <c r="F2173" s="89">
        <v>9.0193042345326497E-4</v>
      </c>
      <c r="G2173" s="89">
        <v>50000</v>
      </c>
    </row>
    <row r="2174" spans="1:7" x14ac:dyDescent="0.3">
      <c r="A2174" s="89" t="s">
        <v>38</v>
      </c>
      <c r="B2174" s="89" t="s">
        <v>72</v>
      </c>
      <c r="C2174" s="89" t="s">
        <v>2613</v>
      </c>
      <c r="D2174" s="89" t="s">
        <v>2338</v>
      </c>
      <c r="E2174" s="89">
        <v>1.7000000000000001E-2</v>
      </c>
      <c r="F2174" s="89">
        <v>2.17589931011769E-3</v>
      </c>
      <c r="G2174" s="89">
        <v>50000</v>
      </c>
    </row>
    <row r="2175" spans="1:7" x14ac:dyDescent="0.3">
      <c r="A2175" s="89" t="s">
        <v>38</v>
      </c>
      <c r="B2175" s="89" t="s">
        <v>94</v>
      </c>
      <c r="C2175" s="89" t="s">
        <v>2454</v>
      </c>
      <c r="D2175" s="89" t="s">
        <v>2338</v>
      </c>
      <c r="E2175" s="89">
        <v>1.7000000000000001E-2</v>
      </c>
      <c r="F2175" s="89">
        <v>2.41163908695642E-2</v>
      </c>
      <c r="G2175" s="89">
        <v>50000</v>
      </c>
    </row>
    <row r="2176" spans="1:7" x14ac:dyDescent="0.3">
      <c r="A2176" s="89" t="s">
        <v>38</v>
      </c>
      <c r="B2176" s="89" t="s">
        <v>94</v>
      </c>
      <c r="C2176" s="89" t="s">
        <v>2594</v>
      </c>
      <c r="D2176" s="89" t="s">
        <v>2338</v>
      </c>
      <c r="E2176" s="89">
        <v>1.7000000000000001E-2</v>
      </c>
      <c r="F2176" s="89">
        <v>2.5291785087555899E-4</v>
      </c>
      <c r="G2176" s="89">
        <v>50000</v>
      </c>
    </row>
    <row r="2177" spans="1:7" x14ac:dyDescent="0.3">
      <c r="A2177" s="89" t="s">
        <v>38</v>
      </c>
      <c r="B2177" s="89" t="s">
        <v>112</v>
      </c>
      <c r="C2177" s="89" t="s">
        <v>2730</v>
      </c>
      <c r="D2177" s="89" t="s">
        <v>2338</v>
      </c>
      <c r="E2177" s="89">
        <v>1.7000000000000001E-2</v>
      </c>
      <c r="F2177" s="89">
        <v>9.4675550702576596E-4</v>
      </c>
      <c r="G2177" s="89">
        <v>50000</v>
      </c>
    </row>
    <row r="2178" spans="1:7" x14ac:dyDescent="0.3">
      <c r="A2178" s="89" t="s">
        <v>38</v>
      </c>
      <c r="B2178" s="89" t="s">
        <v>114</v>
      </c>
      <c r="C2178" s="89" t="s">
        <v>2642</v>
      </c>
      <c r="D2178" s="89" t="s">
        <v>2338</v>
      </c>
      <c r="E2178" s="89">
        <v>1.7000000000000001E-2</v>
      </c>
      <c r="F2178" s="89">
        <v>1.02928088227757E-5</v>
      </c>
      <c r="G2178" s="89">
        <v>50000</v>
      </c>
    </row>
    <row r="2179" spans="1:7" x14ac:dyDescent="0.3">
      <c r="A2179" s="89" t="s">
        <v>38</v>
      </c>
      <c r="B2179" s="89" t="s">
        <v>143</v>
      </c>
      <c r="C2179" s="89" t="s">
        <v>2623</v>
      </c>
      <c r="D2179" s="89" t="s">
        <v>2338</v>
      </c>
      <c r="E2179" s="89">
        <v>1.7000000000000001E-2</v>
      </c>
      <c r="F2179" s="89">
        <v>9.5014947374959103E-5</v>
      </c>
      <c r="G2179" s="89">
        <v>50000</v>
      </c>
    </row>
    <row r="2180" spans="1:7" x14ac:dyDescent="0.3">
      <c r="A2180" s="89" t="s">
        <v>38</v>
      </c>
      <c r="B2180" s="89" t="s">
        <v>143</v>
      </c>
      <c r="C2180" s="89" t="s">
        <v>2720</v>
      </c>
      <c r="D2180" s="89" t="s">
        <v>2338</v>
      </c>
      <c r="E2180" s="89">
        <v>1.7000000000000001E-2</v>
      </c>
      <c r="F2180" s="89">
        <v>3.7260928699268698E-4</v>
      </c>
      <c r="G2180" s="89">
        <v>50000</v>
      </c>
    </row>
    <row r="2181" spans="1:7" x14ac:dyDescent="0.3">
      <c r="A2181" s="89" t="s">
        <v>38</v>
      </c>
      <c r="B2181" s="89" t="s">
        <v>182</v>
      </c>
      <c r="C2181" s="89" t="s">
        <v>2657</v>
      </c>
      <c r="D2181" s="89" t="s">
        <v>2338</v>
      </c>
      <c r="E2181" s="89">
        <v>1.7000000000000001E-2</v>
      </c>
      <c r="F2181" s="89">
        <v>4.1595832423289396E-3</v>
      </c>
      <c r="G2181" s="89">
        <v>50000</v>
      </c>
    </row>
    <row r="2182" spans="1:7" x14ac:dyDescent="0.3">
      <c r="A2182" s="89" t="s">
        <v>38</v>
      </c>
      <c r="B2182" s="89" t="s">
        <v>212</v>
      </c>
      <c r="C2182" s="89" t="s">
        <v>2304</v>
      </c>
      <c r="D2182" s="89" t="s">
        <v>2338</v>
      </c>
      <c r="E2182" s="89">
        <v>1.7000000000000001E-2</v>
      </c>
      <c r="F2182" s="89">
        <v>2.9017803628733898E-3</v>
      </c>
      <c r="G2182" s="89">
        <v>50000</v>
      </c>
    </row>
    <row r="2183" spans="1:7" x14ac:dyDescent="0.3">
      <c r="A2183" s="89" t="s">
        <v>38</v>
      </c>
      <c r="B2183" s="89" t="s">
        <v>237</v>
      </c>
      <c r="C2183" s="89" t="s">
        <v>2751</v>
      </c>
      <c r="D2183" s="89" t="s">
        <v>2338</v>
      </c>
      <c r="E2183" s="89">
        <v>1.7000000000000001E-2</v>
      </c>
      <c r="F2183" s="89">
        <v>2.5772562019259502E-4</v>
      </c>
      <c r="G2183" s="89">
        <v>50000</v>
      </c>
    </row>
    <row r="2184" spans="1:7" x14ac:dyDescent="0.3">
      <c r="A2184" s="89" t="s">
        <v>38</v>
      </c>
      <c r="B2184" s="89" t="s">
        <v>305</v>
      </c>
      <c r="C2184" s="89" t="s">
        <v>2711</v>
      </c>
      <c r="D2184" s="89" t="s">
        <v>2338</v>
      </c>
      <c r="E2184" s="89">
        <v>1.7000000000000001E-2</v>
      </c>
      <c r="F2184" s="89">
        <v>1.63397736485473E-4</v>
      </c>
      <c r="G2184" s="89">
        <v>50000</v>
      </c>
    </row>
    <row r="2185" spans="1:7" x14ac:dyDescent="0.3">
      <c r="A2185" s="89" t="s">
        <v>38</v>
      </c>
      <c r="B2185" s="89" t="s">
        <v>305</v>
      </c>
      <c r="C2185" s="89" t="s">
        <v>2673</v>
      </c>
      <c r="D2185" s="89" t="s">
        <v>2338</v>
      </c>
      <c r="E2185" s="89">
        <v>1.7000000000000001E-2</v>
      </c>
      <c r="F2185" s="89">
        <v>6.3022858851158705E-4</v>
      </c>
      <c r="G2185" s="89">
        <v>50000</v>
      </c>
    </row>
    <row r="2186" spans="1:7" x14ac:dyDescent="0.3">
      <c r="A2186" s="89" t="s">
        <v>38</v>
      </c>
      <c r="B2186" s="89" t="s">
        <v>305</v>
      </c>
      <c r="C2186" s="89" t="s">
        <v>2667</v>
      </c>
      <c r="D2186" s="89" t="s">
        <v>2338</v>
      </c>
      <c r="E2186" s="89">
        <v>1.7000000000000001E-2</v>
      </c>
      <c r="F2186" s="89">
        <v>1.13670377425512E-4</v>
      </c>
      <c r="G2186" s="89">
        <v>50000</v>
      </c>
    </row>
    <row r="2187" spans="1:7" x14ac:dyDescent="0.3">
      <c r="A2187" s="89" t="s">
        <v>38</v>
      </c>
      <c r="B2187" s="89" t="s">
        <v>69</v>
      </c>
      <c r="C2187" s="89" t="s">
        <v>2674</v>
      </c>
      <c r="D2187" s="89" t="s">
        <v>2331</v>
      </c>
      <c r="E2187" s="89">
        <v>1.7000000000000001E-2</v>
      </c>
      <c r="F2187" s="89">
        <v>0</v>
      </c>
      <c r="G2187" s="89">
        <v>50000</v>
      </c>
    </row>
    <row r="2188" spans="1:7" x14ac:dyDescent="0.3">
      <c r="A2188" s="89" t="s">
        <v>38</v>
      </c>
      <c r="B2188" s="89" t="s">
        <v>69</v>
      </c>
      <c r="C2188" s="89" t="s">
        <v>2708</v>
      </c>
      <c r="D2188" s="89" t="s">
        <v>2331</v>
      </c>
      <c r="E2188" s="89">
        <v>1.7000000000000001E-2</v>
      </c>
      <c r="F2188" s="89">
        <v>0</v>
      </c>
      <c r="G2188" s="89">
        <v>50000</v>
      </c>
    </row>
    <row r="2189" spans="1:7" x14ac:dyDescent="0.3">
      <c r="A2189" s="89" t="s">
        <v>38</v>
      </c>
      <c r="B2189" s="89" t="s">
        <v>72</v>
      </c>
      <c r="C2189" s="89" t="s">
        <v>2652</v>
      </c>
      <c r="D2189" s="89" t="s">
        <v>2331</v>
      </c>
      <c r="E2189" s="89">
        <v>1.7000000000000001E-2</v>
      </c>
      <c r="F2189" s="89">
        <v>1.9000000320374901E-3</v>
      </c>
      <c r="G2189" s="89">
        <v>50000</v>
      </c>
    </row>
    <row r="2190" spans="1:7" x14ac:dyDescent="0.3">
      <c r="A2190" s="89" t="s">
        <v>38</v>
      </c>
      <c r="B2190" s="89" t="s">
        <v>112</v>
      </c>
      <c r="C2190" s="89" t="s">
        <v>2588</v>
      </c>
      <c r="D2190" s="89" t="s">
        <v>2331</v>
      </c>
      <c r="E2190" s="89">
        <v>1.7000000000000001E-2</v>
      </c>
      <c r="F2190" s="89">
        <v>0</v>
      </c>
      <c r="G2190" s="89">
        <v>50000</v>
      </c>
    </row>
    <row r="2191" spans="1:7" x14ac:dyDescent="0.3">
      <c r="A2191" s="89" t="s">
        <v>38</v>
      </c>
      <c r="B2191" s="89" t="s">
        <v>212</v>
      </c>
      <c r="C2191" s="89" t="s">
        <v>2669</v>
      </c>
      <c r="D2191" s="89" t="s">
        <v>2331</v>
      </c>
      <c r="E2191" s="89">
        <v>1.7000000000000001E-2</v>
      </c>
      <c r="F2191" s="89">
        <v>0</v>
      </c>
      <c r="G2191" s="89">
        <v>50000</v>
      </c>
    </row>
    <row r="2192" spans="1:7" x14ac:dyDescent="0.3">
      <c r="A2192" s="89" t="s">
        <v>38</v>
      </c>
      <c r="B2192" s="89" t="s">
        <v>237</v>
      </c>
      <c r="C2192" s="89" t="s">
        <v>2670</v>
      </c>
      <c r="D2192" s="89" t="s">
        <v>2331</v>
      </c>
      <c r="E2192" s="89">
        <v>1.7000000000000001E-2</v>
      </c>
      <c r="F2192" s="89">
        <v>0</v>
      </c>
      <c r="G2192" s="89">
        <v>50000</v>
      </c>
    </row>
    <row r="2193" spans="1:7" x14ac:dyDescent="0.3">
      <c r="A2193" s="89" t="s">
        <v>38</v>
      </c>
      <c r="B2193" s="89" t="s">
        <v>317</v>
      </c>
      <c r="C2193" s="89" t="s">
        <v>2648</v>
      </c>
      <c r="D2193" s="89" t="s">
        <v>2331</v>
      </c>
      <c r="E2193" s="89">
        <v>1.7000000000000001E-2</v>
      </c>
      <c r="F2193" s="89">
        <v>0</v>
      </c>
      <c r="G2193" s="89">
        <v>50000</v>
      </c>
    </row>
    <row r="2194" spans="1:7" x14ac:dyDescent="0.3">
      <c r="A2194" s="89" t="s">
        <v>38</v>
      </c>
      <c r="B2194" s="89" t="s">
        <v>72</v>
      </c>
      <c r="C2194" s="89" t="s">
        <v>2740</v>
      </c>
      <c r="D2194" s="89" t="s">
        <v>2331</v>
      </c>
      <c r="E2194" s="89">
        <v>1.7000000000000001E-2</v>
      </c>
      <c r="F2194" s="89">
        <v>1.45203482357247E-3</v>
      </c>
      <c r="G2194" s="89">
        <v>50000</v>
      </c>
    </row>
    <row r="2195" spans="1:7" x14ac:dyDescent="0.3">
      <c r="A2195" s="89" t="s">
        <v>38</v>
      </c>
      <c r="B2195" s="89" t="s">
        <v>72</v>
      </c>
      <c r="C2195" s="89" t="s">
        <v>2758</v>
      </c>
      <c r="D2195" s="89" t="s">
        <v>2331</v>
      </c>
      <c r="E2195" s="89">
        <v>1.7000000000000001E-2</v>
      </c>
      <c r="F2195" s="89">
        <v>2.8875728153103402E-3</v>
      </c>
      <c r="G2195" s="89">
        <v>50000</v>
      </c>
    </row>
    <row r="2196" spans="1:7" x14ac:dyDescent="0.3">
      <c r="A2196" s="89" t="s">
        <v>38</v>
      </c>
      <c r="B2196" s="89" t="s">
        <v>112</v>
      </c>
      <c r="C2196" s="89" t="s">
        <v>2640</v>
      </c>
      <c r="D2196" s="89" t="s">
        <v>2331</v>
      </c>
      <c r="E2196" s="89">
        <v>1.7000000000000001E-2</v>
      </c>
      <c r="F2196" s="89">
        <v>1.0033846036817699E-5</v>
      </c>
      <c r="G2196" s="89">
        <v>50000</v>
      </c>
    </row>
    <row r="2197" spans="1:7" x14ac:dyDescent="0.3">
      <c r="A2197" s="89" t="s">
        <v>38</v>
      </c>
      <c r="B2197" s="89" t="s">
        <v>143</v>
      </c>
      <c r="C2197" s="89" t="s">
        <v>2610</v>
      </c>
      <c r="D2197" s="89" t="s">
        <v>2331</v>
      </c>
      <c r="E2197" s="89">
        <v>1.7000000000000001E-2</v>
      </c>
      <c r="F2197" s="89">
        <v>4.7980259055904799E-4</v>
      </c>
      <c r="G2197" s="89">
        <v>50000</v>
      </c>
    </row>
    <row r="2198" spans="1:7" x14ac:dyDescent="0.3">
      <c r="A2198" s="89" t="s">
        <v>38</v>
      </c>
      <c r="B2198" s="89" t="s">
        <v>143</v>
      </c>
      <c r="C2198" s="89" t="s">
        <v>2793</v>
      </c>
      <c r="D2198" s="89" t="s">
        <v>2331</v>
      </c>
      <c r="E2198" s="89">
        <v>1.7000000000000001E-2</v>
      </c>
      <c r="F2198" s="89">
        <v>4.7759609598334898E-6</v>
      </c>
      <c r="G2198" s="89">
        <v>50000</v>
      </c>
    </row>
    <row r="2199" spans="1:7" x14ac:dyDescent="0.3">
      <c r="A2199" s="89" t="s">
        <v>38</v>
      </c>
      <c r="B2199" s="89" t="s">
        <v>1954</v>
      </c>
      <c r="C2199" s="89" t="s">
        <v>2631</v>
      </c>
      <c r="D2199" s="89" t="s">
        <v>2331</v>
      </c>
      <c r="E2199" s="89">
        <v>1.7000000000000001E-2</v>
      </c>
      <c r="F2199" s="89">
        <v>8.4739587496379006E-3</v>
      </c>
      <c r="G2199" s="89">
        <v>50000</v>
      </c>
    </row>
    <row r="2200" spans="1:7" x14ac:dyDescent="0.3">
      <c r="A2200" s="89" t="s">
        <v>38</v>
      </c>
      <c r="B2200" s="89" t="s">
        <v>72</v>
      </c>
      <c r="C2200" s="89" t="s">
        <v>2733</v>
      </c>
      <c r="D2200" s="89" t="s">
        <v>2331</v>
      </c>
      <c r="E2200" s="89">
        <v>1.7000000000000001E-2</v>
      </c>
      <c r="F2200" s="89">
        <v>8.9176791218685699E-4</v>
      </c>
      <c r="G2200" s="89">
        <v>50000</v>
      </c>
    </row>
    <row r="2201" spans="1:7" x14ac:dyDescent="0.3">
      <c r="A2201" s="89" t="s">
        <v>38</v>
      </c>
      <c r="B2201" s="89" t="s">
        <v>94</v>
      </c>
      <c r="C2201" s="89" t="s">
        <v>2544</v>
      </c>
      <c r="D2201" s="89" t="s">
        <v>2331</v>
      </c>
      <c r="E2201" s="89">
        <v>1.7000000000000001E-2</v>
      </c>
      <c r="F2201" s="89">
        <v>3.9983532414980099E-4</v>
      </c>
      <c r="G2201" s="89">
        <v>50000</v>
      </c>
    </row>
    <row r="2202" spans="1:7" x14ac:dyDescent="0.3">
      <c r="A2202" s="89" t="s">
        <v>38</v>
      </c>
      <c r="B2202" s="89" t="s">
        <v>114</v>
      </c>
      <c r="C2202" s="89" t="s">
        <v>2718</v>
      </c>
      <c r="D2202" s="89" t="s">
        <v>2331</v>
      </c>
      <c r="E2202" s="89">
        <v>1.7000000000000001E-2</v>
      </c>
      <c r="F2202" s="89">
        <v>1.08793247746086E-4</v>
      </c>
      <c r="G2202" s="89">
        <v>50000</v>
      </c>
    </row>
    <row r="2203" spans="1:7" x14ac:dyDescent="0.3">
      <c r="A2203" s="89" t="s">
        <v>38</v>
      </c>
      <c r="B2203" s="89" t="s">
        <v>237</v>
      </c>
      <c r="C2203" s="89" t="s">
        <v>2745</v>
      </c>
      <c r="D2203" s="89" t="s">
        <v>2331</v>
      </c>
      <c r="E2203" s="89">
        <v>1.7000000000000001E-2</v>
      </c>
      <c r="F2203" s="89">
        <v>8.7208186860074203E-4</v>
      </c>
      <c r="G2203" s="89">
        <v>50000</v>
      </c>
    </row>
    <row r="2204" spans="1:7" x14ac:dyDescent="0.3">
      <c r="A2204" s="89" t="s">
        <v>38</v>
      </c>
      <c r="B2204" s="89" t="s">
        <v>1954</v>
      </c>
      <c r="C2204" s="89" t="s">
        <v>2480</v>
      </c>
      <c r="D2204" s="89" t="s">
        <v>2331</v>
      </c>
      <c r="E2204" s="89">
        <v>1.7000000000000001E-2</v>
      </c>
      <c r="F2204" s="89">
        <v>5.2143368876895499E-6</v>
      </c>
      <c r="G2204" s="89">
        <v>50000</v>
      </c>
    </row>
    <row r="2205" spans="1:7" x14ac:dyDescent="0.3">
      <c r="A2205" s="89" t="s">
        <v>38</v>
      </c>
      <c r="B2205" s="89" t="s">
        <v>317</v>
      </c>
      <c r="C2205" s="89" t="s">
        <v>2661</v>
      </c>
      <c r="D2205" s="89" t="s">
        <v>2331</v>
      </c>
      <c r="E2205" s="89">
        <v>1.7000000000000001E-2</v>
      </c>
      <c r="F2205" s="89">
        <v>1.70499661754202E-3</v>
      </c>
      <c r="G2205" s="89">
        <v>50000</v>
      </c>
    </row>
    <row r="2206" spans="1:7" x14ac:dyDescent="0.3">
      <c r="A2206" s="89" t="s">
        <v>38</v>
      </c>
      <c r="B2206" s="89" t="s">
        <v>317</v>
      </c>
      <c r="C2206" s="89" t="s">
        <v>2771</v>
      </c>
      <c r="D2206" s="89" t="s">
        <v>2331</v>
      </c>
      <c r="E2206" s="89">
        <v>1.7000000000000001E-2</v>
      </c>
      <c r="F2206" s="89">
        <v>6.1931871480168897E-4</v>
      </c>
      <c r="G2206" s="89">
        <v>50000</v>
      </c>
    </row>
    <row r="2207" spans="1:7" x14ac:dyDescent="0.3">
      <c r="A2207" s="89" t="s">
        <v>38</v>
      </c>
      <c r="B2207" s="89" t="s">
        <v>317</v>
      </c>
      <c r="C2207" s="89" t="s">
        <v>2607</v>
      </c>
      <c r="D2207" s="89" t="s">
        <v>2331</v>
      </c>
      <c r="E2207" s="89">
        <v>1.7000000000000001E-2</v>
      </c>
      <c r="F2207" s="89">
        <v>1.7785019368496001E-4</v>
      </c>
      <c r="G2207" s="89">
        <v>50000</v>
      </c>
    </row>
    <row r="2208" spans="1:7" x14ac:dyDescent="0.3">
      <c r="A2208" s="89" t="s">
        <v>38</v>
      </c>
      <c r="B2208" s="89" t="s">
        <v>72</v>
      </c>
      <c r="C2208" s="89" t="s">
        <v>2715</v>
      </c>
      <c r="D2208" s="89" t="s">
        <v>2331</v>
      </c>
      <c r="E2208" s="89">
        <v>1.7000000000000001E-2</v>
      </c>
      <c r="F2208" s="89">
        <v>4.22698011384171E-4</v>
      </c>
      <c r="G2208" s="89">
        <v>50000</v>
      </c>
    </row>
    <row r="2209" spans="1:7" x14ac:dyDescent="0.3">
      <c r="A2209" s="89" t="s">
        <v>38</v>
      </c>
      <c r="B2209" s="89" t="s">
        <v>94</v>
      </c>
      <c r="C2209" s="89" t="s">
        <v>2737</v>
      </c>
      <c r="D2209" s="89" t="s">
        <v>2331</v>
      </c>
      <c r="E2209" s="89">
        <v>1.7000000000000001E-2</v>
      </c>
      <c r="F2209" s="89">
        <v>2.2249837573582398E-2</v>
      </c>
      <c r="G2209" s="89">
        <v>50000</v>
      </c>
    </row>
    <row r="2210" spans="1:7" x14ac:dyDescent="0.3">
      <c r="A2210" s="89" t="s">
        <v>38</v>
      </c>
      <c r="B2210" s="89" t="s">
        <v>114</v>
      </c>
      <c r="C2210" s="89" t="s">
        <v>2642</v>
      </c>
      <c r="D2210" s="89" t="s">
        <v>2331</v>
      </c>
      <c r="E2210" s="89">
        <v>1.7000000000000001E-2</v>
      </c>
      <c r="F2210" s="89">
        <v>2.6593552946630101E-5</v>
      </c>
      <c r="G2210" s="89">
        <v>50000</v>
      </c>
    </row>
    <row r="2211" spans="1:7" x14ac:dyDescent="0.3">
      <c r="A2211" s="89" t="s">
        <v>38</v>
      </c>
      <c r="B2211" s="89" t="s">
        <v>114</v>
      </c>
      <c r="C2211" s="89" t="s">
        <v>2541</v>
      </c>
      <c r="D2211" s="89" t="s">
        <v>2331</v>
      </c>
      <c r="E2211" s="89">
        <v>1.7000000000000001E-2</v>
      </c>
      <c r="F2211" s="89">
        <v>4.6264375266683901E-4</v>
      </c>
      <c r="G2211" s="89">
        <v>50000</v>
      </c>
    </row>
    <row r="2212" spans="1:7" x14ac:dyDescent="0.3">
      <c r="A2212" s="89" t="s">
        <v>38</v>
      </c>
      <c r="B2212" s="89" t="s">
        <v>237</v>
      </c>
      <c r="C2212" s="89" t="s">
        <v>2562</v>
      </c>
      <c r="D2212" s="89" t="s">
        <v>2331</v>
      </c>
      <c r="E2212" s="89">
        <v>1.7000000000000001E-2</v>
      </c>
      <c r="F2212" s="89">
        <v>8.9220685885014698E-3</v>
      </c>
      <c r="G2212" s="89">
        <v>50000</v>
      </c>
    </row>
    <row r="2213" spans="1:7" x14ac:dyDescent="0.3">
      <c r="A2213" s="89" t="s">
        <v>38</v>
      </c>
      <c r="B2213" s="89" t="s">
        <v>1954</v>
      </c>
      <c r="C2213" s="89" t="s">
        <v>2794</v>
      </c>
      <c r="D2213" s="89" t="s">
        <v>2331</v>
      </c>
      <c r="E2213" s="89">
        <v>1.7000000000000001E-2</v>
      </c>
      <c r="F2213" s="89">
        <v>2.7098537900964101E-2</v>
      </c>
      <c r="G2213" s="89">
        <v>50000</v>
      </c>
    </row>
    <row r="2214" spans="1:7" x14ac:dyDescent="0.3">
      <c r="A2214" s="89" t="s">
        <v>38</v>
      </c>
      <c r="B2214" s="89" t="s">
        <v>317</v>
      </c>
      <c r="C2214" s="89" t="s">
        <v>2587</v>
      </c>
      <c r="D2214" s="89" t="s">
        <v>2331</v>
      </c>
      <c r="E2214" s="89">
        <v>1.7000000000000001E-2</v>
      </c>
      <c r="F2214" s="89">
        <v>7.6504078679324501E-5</v>
      </c>
      <c r="G2214" s="89">
        <v>50000</v>
      </c>
    </row>
    <row r="2215" spans="1:7" x14ac:dyDescent="0.3">
      <c r="A2215" s="89" t="s">
        <v>38</v>
      </c>
      <c r="B2215" s="89" t="s">
        <v>317</v>
      </c>
      <c r="C2215" s="89" t="s">
        <v>2651</v>
      </c>
      <c r="D2215" s="89" t="s">
        <v>2331</v>
      </c>
      <c r="E2215" s="89">
        <v>1.7000000000000001E-2</v>
      </c>
      <c r="F2215" s="89">
        <v>3.1873859358883699E-4</v>
      </c>
      <c r="G2215" s="89">
        <v>50000</v>
      </c>
    </row>
    <row r="2216" spans="1:7" x14ac:dyDescent="0.3">
      <c r="A2216" s="89" t="s">
        <v>38</v>
      </c>
      <c r="B2216" s="89" t="s">
        <v>317</v>
      </c>
      <c r="C2216" s="89" t="s">
        <v>2565</v>
      </c>
      <c r="D2216" s="89" t="s">
        <v>2331</v>
      </c>
      <c r="E2216" s="89">
        <v>1.7000000000000001E-2</v>
      </c>
      <c r="F2216" s="89">
        <v>1.9065979303376401E-2</v>
      </c>
      <c r="G2216" s="89">
        <v>50000</v>
      </c>
    </row>
    <row r="2217" spans="1:7" x14ac:dyDescent="0.3">
      <c r="A2217" s="89" t="s">
        <v>38</v>
      </c>
      <c r="B2217" s="89" t="s">
        <v>317</v>
      </c>
      <c r="C2217" s="89" t="s">
        <v>2662</v>
      </c>
      <c r="D2217" s="89" t="s">
        <v>2331</v>
      </c>
      <c r="E2217" s="89">
        <v>1.7000000000000001E-2</v>
      </c>
      <c r="F2217" s="89">
        <v>3.5933209808673298E-4</v>
      </c>
      <c r="G2217" s="89">
        <v>50000</v>
      </c>
    </row>
    <row r="2218" spans="1:7" x14ac:dyDescent="0.3">
      <c r="A2218" s="89" t="s">
        <v>38</v>
      </c>
      <c r="B2218" s="89" t="s">
        <v>94</v>
      </c>
      <c r="C2218" s="89" t="s">
        <v>2637</v>
      </c>
      <c r="D2218" s="89" t="s">
        <v>2330</v>
      </c>
      <c r="E2218" s="89">
        <v>1.7000000000000001E-2</v>
      </c>
      <c r="F2218" s="89">
        <v>0</v>
      </c>
      <c r="G2218" s="89">
        <v>50000</v>
      </c>
    </row>
    <row r="2219" spans="1:7" x14ac:dyDescent="0.3">
      <c r="A2219" s="89" t="s">
        <v>38</v>
      </c>
      <c r="B2219" s="89" t="s">
        <v>94</v>
      </c>
      <c r="C2219" s="89" t="s">
        <v>2709</v>
      </c>
      <c r="D2219" s="89" t="s">
        <v>2330</v>
      </c>
      <c r="E2219" s="89">
        <v>1.7000000000000001E-2</v>
      </c>
      <c r="F2219" s="89">
        <v>0</v>
      </c>
      <c r="G2219" s="89">
        <v>50000</v>
      </c>
    </row>
    <row r="2220" spans="1:7" x14ac:dyDescent="0.3">
      <c r="A2220" s="89" t="s">
        <v>38</v>
      </c>
      <c r="B2220" s="89" t="s">
        <v>112</v>
      </c>
      <c r="C2220" s="89" t="s">
        <v>2525</v>
      </c>
      <c r="D2220" s="89" t="s">
        <v>2330</v>
      </c>
      <c r="E2220" s="89">
        <v>1.7000000000000001E-2</v>
      </c>
      <c r="F2220" s="89">
        <v>0</v>
      </c>
      <c r="G2220" s="89">
        <v>50000</v>
      </c>
    </row>
    <row r="2221" spans="1:7" x14ac:dyDescent="0.3">
      <c r="A2221" s="89" t="s">
        <v>38</v>
      </c>
      <c r="B2221" s="89" t="s">
        <v>305</v>
      </c>
      <c r="C2221" s="89" t="s">
        <v>2576</v>
      </c>
      <c r="D2221" s="89" t="s">
        <v>2330</v>
      </c>
      <c r="E2221" s="89">
        <v>1.7000000000000001E-2</v>
      </c>
      <c r="F2221" s="89">
        <v>1.9999999494757501E-4</v>
      </c>
      <c r="G2221" s="89">
        <v>50000</v>
      </c>
    </row>
    <row r="2222" spans="1:7" x14ac:dyDescent="0.3">
      <c r="A2222" s="89" t="s">
        <v>38</v>
      </c>
      <c r="B2222" s="89" t="s">
        <v>317</v>
      </c>
      <c r="C2222" s="89" t="s">
        <v>2776</v>
      </c>
      <c r="D2222" s="89" t="s">
        <v>2330</v>
      </c>
      <c r="E2222" s="89">
        <v>1.7000000000000001E-2</v>
      </c>
      <c r="F2222" s="89">
        <v>1.00000004749745E-3</v>
      </c>
      <c r="G2222" s="89">
        <v>50000</v>
      </c>
    </row>
    <row r="2223" spans="1:7" x14ac:dyDescent="0.3">
      <c r="A2223" s="89" t="s">
        <v>38</v>
      </c>
      <c r="B2223" s="89" t="s">
        <v>112</v>
      </c>
      <c r="C2223" s="89" t="s">
        <v>2472</v>
      </c>
      <c r="D2223" s="89" t="s">
        <v>2330</v>
      </c>
      <c r="E2223" s="89">
        <v>1.7000000000000001E-2</v>
      </c>
      <c r="F2223" s="89">
        <v>1.2895513274035399E-4</v>
      </c>
      <c r="G2223" s="89">
        <v>50000</v>
      </c>
    </row>
    <row r="2224" spans="1:7" x14ac:dyDescent="0.3">
      <c r="A2224" s="89" t="s">
        <v>38</v>
      </c>
      <c r="B2224" s="89" t="s">
        <v>112</v>
      </c>
      <c r="C2224" s="89" t="s">
        <v>2298</v>
      </c>
      <c r="D2224" s="89" t="s">
        <v>2330</v>
      </c>
      <c r="E2224" s="89">
        <v>1.7000000000000001E-2</v>
      </c>
      <c r="F2224" s="89">
        <v>1.8432677014801099E-4</v>
      </c>
      <c r="G2224" s="89">
        <v>50000</v>
      </c>
    </row>
    <row r="2225" spans="1:7" x14ac:dyDescent="0.3">
      <c r="A2225" s="89" t="s">
        <v>38</v>
      </c>
      <c r="B2225" s="89" t="s">
        <v>112</v>
      </c>
      <c r="C2225" s="89" t="s">
        <v>2568</v>
      </c>
      <c r="D2225" s="89" t="s">
        <v>2330</v>
      </c>
      <c r="E2225" s="89">
        <v>1.7000000000000001E-2</v>
      </c>
      <c r="F2225" s="89">
        <v>1.57885517941218E-5</v>
      </c>
      <c r="G2225" s="89">
        <v>50000</v>
      </c>
    </row>
    <row r="2226" spans="1:7" x14ac:dyDescent="0.3">
      <c r="A2226" s="89" t="s">
        <v>38</v>
      </c>
      <c r="B2226" s="89" t="s">
        <v>182</v>
      </c>
      <c r="C2226" s="89" t="s">
        <v>2570</v>
      </c>
      <c r="D2226" s="89" t="s">
        <v>2330</v>
      </c>
      <c r="E2226" s="89">
        <v>1.7000000000000001E-2</v>
      </c>
      <c r="F2226" s="89">
        <v>6.8295362860277195E-5</v>
      </c>
      <c r="G2226" s="89">
        <v>50000</v>
      </c>
    </row>
    <row r="2227" spans="1:7" x14ac:dyDescent="0.3">
      <c r="A2227" s="89" t="s">
        <v>38</v>
      </c>
      <c r="B2227" s="89" t="s">
        <v>305</v>
      </c>
      <c r="C2227" s="89" t="s">
        <v>2726</v>
      </c>
      <c r="D2227" s="89" t="s">
        <v>2330</v>
      </c>
      <c r="E2227" s="89">
        <v>1.7000000000000001E-2</v>
      </c>
      <c r="F2227" s="89">
        <v>1.1098832820848401E-4</v>
      </c>
      <c r="G2227" s="89">
        <v>50000</v>
      </c>
    </row>
    <row r="2228" spans="1:7" x14ac:dyDescent="0.3">
      <c r="A2228" s="89" t="s">
        <v>38</v>
      </c>
      <c r="B2228" s="89" t="s">
        <v>317</v>
      </c>
      <c r="C2228" s="89" t="s">
        <v>2533</v>
      </c>
      <c r="D2228" s="89" t="s">
        <v>2330</v>
      </c>
      <c r="E2228" s="89">
        <v>1.7000000000000001E-2</v>
      </c>
      <c r="F2228" s="89">
        <v>1.2333171008085801E-4</v>
      </c>
      <c r="G2228" s="89">
        <v>50000</v>
      </c>
    </row>
    <row r="2229" spans="1:7" x14ac:dyDescent="0.3">
      <c r="A2229" s="89" t="s">
        <v>38</v>
      </c>
      <c r="B2229" s="89" t="s">
        <v>317</v>
      </c>
      <c r="C2229" s="89" t="s">
        <v>2741</v>
      </c>
      <c r="D2229" s="89" t="s">
        <v>2330</v>
      </c>
      <c r="E2229" s="89">
        <v>1.7000000000000001E-2</v>
      </c>
      <c r="F2229" s="89">
        <v>2.3761417594376699E-6</v>
      </c>
      <c r="G2229" s="89">
        <v>50000</v>
      </c>
    </row>
    <row r="2230" spans="1:7" x14ac:dyDescent="0.3">
      <c r="A2230" s="89" t="s">
        <v>38</v>
      </c>
      <c r="B2230" s="89" t="s">
        <v>112</v>
      </c>
      <c r="C2230" s="89" t="s">
        <v>2727</v>
      </c>
      <c r="D2230" s="89" t="s">
        <v>2330</v>
      </c>
      <c r="E2230" s="89">
        <v>1.7000000000000001E-2</v>
      </c>
      <c r="F2230" s="89">
        <v>4.6975342052430498E-7</v>
      </c>
      <c r="G2230" s="89">
        <v>50000</v>
      </c>
    </row>
    <row r="2231" spans="1:7" x14ac:dyDescent="0.3">
      <c r="A2231" s="89" t="s">
        <v>38</v>
      </c>
      <c r="B2231" s="89" t="s">
        <v>112</v>
      </c>
      <c r="C2231" s="89" t="s">
        <v>2744</v>
      </c>
      <c r="D2231" s="89" t="s">
        <v>2330</v>
      </c>
      <c r="E2231" s="89">
        <v>1.7000000000000001E-2</v>
      </c>
      <c r="F2231" s="89">
        <v>4.1151649198542204E-6</v>
      </c>
      <c r="G2231" s="89">
        <v>50000</v>
      </c>
    </row>
    <row r="2232" spans="1:7" x14ac:dyDescent="0.3">
      <c r="A2232" s="89" t="s">
        <v>38</v>
      </c>
      <c r="B2232" s="89" t="s">
        <v>112</v>
      </c>
      <c r="C2232" s="89" t="s">
        <v>2749</v>
      </c>
      <c r="D2232" s="89" t="s">
        <v>2330</v>
      </c>
      <c r="E2232" s="89">
        <v>1.7000000000000001E-2</v>
      </c>
      <c r="F2232" s="89">
        <v>6.3497756019816797E-5</v>
      </c>
      <c r="G2232" s="89">
        <v>50000</v>
      </c>
    </row>
    <row r="2233" spans="1:7" x14ac:dyDescent="0.3">
      <c r="A2233" s="89" t="s">
        <v>38</v>
      </c>
      <c r="B2233" s="89" t="s">
        <v>143</v>
      </c>
      <c r="C2233" s="89" t="s">
        <v>2649</v>
      </c>
      <c r="D2233" s="89" t="s">
        <v>2330</v>
      </c>
      <c r="E2233" s="89">
        <v>1.7000000000000001E-2</v>
      </c>
      <c r="F2233" s="89">
        <v>2.5520750621377398E-3</v>
      </c>
      <c r="G2233" s="89">
        <v>50000</v>
      </c>
    </row>
    <row r="2234" spans="1:7" x14ac:dyDescent="0.3">
      <c r="A2234" s="89" t="s">
        <v>38</v>
      </c>
      <c r="B2234" s="89" t="s">
        <v>237</v>
      </c>
      <c r="C2234" s="89" t="s">
        <v>2745</v>
      </c>
      <c r="D2234" s="89" t="s">
        <v>2330</v>
      </c>
      <c r="E2234" s="89">
        <v>1.7000000000000001E-2</v>
      </c>
      <c r="F2234" s="89">
        <v>3.3766118344363401E-7</v>
      </c>
      <c r="G2234" s="89">
        <v>50000</v>
      </c>
    </row>
    <row r="2235" spans="1:7" x14ac:dyDescent="0.3">
      <c r="A2235" s="89" t="s">
        <v>38</v>
      </c>
      <c r="B2235" s="89" t="s">
        <v>305</v>
      </c>
      <c r="C2235" s="89" t="s">
        <v>2608</v>
      </c>
      <c r="D2235" s="89" t="s">
        <v>2330</v>
      </c>
      <c r="E2235" s="89">
        <v>1.7000000000000001E-2</v>
      </c>
      <c r="F2235" s="89">
        <v>7.8993140360742505E-4</v>
      </c>
      <c r="G2235" s="89">
        <v>50000</v>
      </c>
    </row>
    <row r="2236" spans="1:7" x14ac:dyDescent="0.3">
      <c r="A2236" s="89" t="s">
        <v>38</v>
      </c>
      <c r="B2236" s="89" t="s">
        <v>305</v>
      </c>
      <c r="C2236" s="89" t="s">
        <v>2628</v>
      </c>
      <c r="D2236" s="89" t="s">
        <v>2330</v>
      </c>
      <c r="E2236" s="89">
        <v>1.7000000000000001E-2</v>
      </c>
      <c r="F2236" s="89">
        <v>2.8531000734931099E-3</v>
      </c>
      <c r="G2236" s="89">
        <v>50000</v>
      </c>
    </row>
    <row r="2237" spans="1:7" x14ac:dyDescent="0.3">
      <c r="A2237" s="89" t="s">
        <v>38</v>
      </c>
      <c r="B2237" s="89" t="s">
        <v>72</v>
      </c>
      <c r="C2237" s="89" t="s">
        <v>2540</v>
      </c>
      <c r="D2237" s="89" t="s">
        <v>2330</v>
      </c>
      <c r="E2237" s="89">
        <v>1.7000000000000001E-2</v>
      </c>
      <c r="F2237" s="89">
        <v>7.56443860734233E-4</v>
      </c>
      <c r="G2237" s="89">
        <v>50000</v>
      </c>
    </row>
    <row r="2238" spans="1:7" x14ac:dyDescent="0.3">
      <c r="A2238" s="89" t="s">
        <v>38</v>
      </c>
      <c r="B2238" s="89" t="s">
        <v>94</v>
      </c>
      <c r="C2238" s="89" t="s">
        <v>2782</v>
      </c>
      <c r="D2238" s="89" t="s">
        <v>2330</v>
      </c>
      <c r="E2238" s="89">
        <v>1.7000000000000001E-2</v>
      </c>
      <c r="F2238" s="89">
        <v>5.79778782739737E-5</v>
      </c>
      <c r="G2238" s="89">
        <v>50000</v>
      </c>
    </row>
    <row r="2239" spans="1:7" x14ac:dyDescent="0.3">
      <c r="A2239" s="89" t="s">
        <v>38</v>
      </c>
      <c r="B2239" s="89" t="s">
        <v>94</v>
      </c>
      <c r="C2239" s="89" t="s">
        <v>2594</v>
      </c>
      <c r="D2239" s="89" t="s">
        <v>2330</v>
      </c>
      <c r="E2239" s="89">
        <v>1.7000000000000001E-2</v>
      </c>
      <c r="F2239" s="89">
        <v>6.3779894765224397E-4</v>
      </c>
      <c r="G2239" s="89">
        <v>50000</v>
      </c>
    </row>
    <row r="2240" spans="1:7" x14ac:dyDescent="0.3">
      <c r="A2240" s="89" t="s">
        <v>38</v>
      </c>
      <c r="B2240" s="89" t="s">
        <v>112</v>
      </c>
      <c r="C2240" s="89" t="s">
        <v>2730</v>
      </c>
      <c r="D2240" s="89" t="s">
        <v>2330</v>
      </c>
      <c r="E2240" s="89">
        <v>1.7000000000000001E-2</v>
      </c>
      <c r="F2240" s="89">
        <v>1.37038584115753E-4</v>
      </c>
      <c r="G2240" s="89">
        <v>50000</v>
      </c>
    </row>
    <row r="2241" spans="1:7" x14ac:dyDescent="0.3">
      <c r="A2241" s="89" t="s">
        <v>38</v>
      </c>
      <c r="B2241" s="89" t="s">
        <v>212</v>
      </c>
      <c r="C2241" s="89" t="s">
        <v>2630</v>
      </c>
      <c r="D2241" s="89" t="s">
        <v>2330</v>
      </c>
      <c r="E2241" s="89">
        <v>1.7000000000000001E-2</v>
      </c>
      <c r="F2241" s="89">
        <v>1.49230299644336E-5</v>
      </c>
      <c r="G2241" s="89">
        <v>50000</v>
      </c>
    </row>
    <row r="2242" spans="1:7" x14ac:dyDescent="0.3">
      <c r="A2242" s="89" t="s">
        <v>38</v>
      </c>
      <c r="B2242" s="89" t="s">
        <v>1954</v>
      </c>
      <c r="C2242" s="89" t="s">
        <v>2527</v>
      </c>
      <c r="D2242" s="89" t="s">
        <v>2330</v>
      </c>
      <c r="E2242" s="89">
        <v>1.7000000000000001E-2</v>
      </c>
      <c r="F2242" s="89">
        <v>7.0518921556547405E-4</v>
      </c>
      <c r="G2242" s="89">
        <v>50000</v>
      </c>
    </row>
    <row r="2243" spans="1:7" x14ac:dyDescent="0.3">
      <c r="A2243" s="89" t="s">
        <v>38</v>
      </c>
      <c r="B2243" s="89" t="s">
        <v>305</v>
      </c>
      <c r="C2243" s="89" t="s">
        <v>2673</v>
      </c>
      <c r="D2243" s="89" t="s">
        <v>2330</v>
      </c>
      <c r="E2243" s="89">
        <v>1.7000000000000001E-2</v>
      </c>
      <c r="F2243" s="89">
        <v>5.7309555092527602E-4</v>
      </c>
      <c r="G2243" s="89">
        <v>50000</v>
      </c>
    </row>
    <row r="2244" spans="1:7" x14ac:dyDescent="0.3">
      <c r="A2244" s="89" t="s">
        <v>38</v>
      </c>
      <c r="B2244" s="89" t="s">
        <v>317</v>
      </c>
      <c r="C2244" s="89" t="s">
        <v>2639</v>
      </c>
      <c r="D2244" s="89" t="s">
        <v>2330</v>
      </c>
      <c r="E2244" s="89">
        <v>1.7000000000000001E-2</v>
      </c>
      <c r="F2244" s="89">
        <v>3.5295663104487198E-4</v>
      </c>
      <c r="G2244" s="89">
        <v>50000</v>
      </c>
    </row>
    <row r="2245" spans="1:7" x14ac:dyDescent="0.3">
      <c r="A2245" s="89" t="s">
        <v>38</v>
      </c>
      <c r="B2245" s="89" t="s">
        <v>317</v>
      </c>
      <c r="C2245" s="89" t="s">
        <v>2651</v>
      </c>
      <c r="D2245" s="89" t="s">
        <v>2330</v>
      </c>
      <c r="E2245" s="89">
        <v>1.7000000000000001E-2</v>
      </c>
      <c r="F2245" s="89">
        <v>6.0585298067904502E-5</v>
      </c>
      <c r="G2245" s="89">
        <v>50000</v>
      </c>
    </row>
    <row r="2246" spans="1:7" x14ac:dyDescent="0.3">
      <c r="A2246" s="89" t="s">
        <v>38</v>
      </c>
      <c r="B2246" s="89" t="s">
        <v>69</v>
      </c>
      <c r="C2246" s="89" t="s">
        <v>2708</v>
      </c>
      <c r="D2246" s="89" t="s">
        <v>2342</v>
      </c>
      <c r="E2246" s="89">
        <v>1.7000000000000001E-2</v>
      </c>
      <c r="F2246" s="89">
        <v>0</v>
      </c>
      <c r="G2246" s="89">
        <v>50000</v>
      </c>
    </row>
    <row r="2247" spans="1:7" x14ac:dyDescent="0.3">
      <c r="A2247" s="89" t="s">
        <v>38</v>
      </c>
      <c r="B2247" s="89" t="s">
        <v>72</v>
      </c>
      <c r="C2247" s="89" t="s">
        <v>2652</v>
      </c>
      <c r="D2247" s="89" t="s">
        <v>2342</v>
      </c>
      <c r="E2247" s="89">
        <v>1.7000000000000001E-2</v>
      </c>
      <c r="F2247" s="89">
        <v>0</v>
      </c>
      <c r="G2247" s="89">
        <v>50000</v>
      </c>
    </row>
    <row r="2248" spans="1:7" x14ac:dyDescent="0.3">
      <c r="A2248" s="89" t="s">
        <v>38</v>
      </c>
      <c r="B2248" s="89" t="s">
        <v>72</v>
      </c>
      <c r="C2248" s="89" t="s">
        <v>2600</v>
      </c>
      <c r="D2248" s="89" t="s">
        <v>2342</v>
      </c>
      <c r="E2248" s="89">
        <v>1.7000000000000001E-2</v>
      </c>
      <c r="F2248" s="89">
        <v>0</v>
      </c>
      <c r="G2248" s="89">
        <v>50000</v>
      </c>
    </row>
    <row r="2249" spans="1:7" x14ac:dyDescent="0.3">
      <c r="A2249" s="89" t="s">
        <v>38</v>
      </c>
      <c r="B2249" s="89" t="s">
        <v>94</v>
      </c>
      <c r="C2249" s="89" t="s">
        <v>2637</v>
      </c>
      <c r="D2249" s="89" t="s">
        <v>2342</v>
      </c>
      <c r="E2249" s="89">
        <v>1.7000000000000001E-2</v>
      </c>
      <c r="F2249" s="89">
        <v>0</v>
      </c>
      <c r="G2249" s="89">
        <v>50000</v>
      </c>
    </row>
    <row r="2250" spans="1:7" x14ac:dyDescent="0.3">
      <c r="A2250" s="89" t="s">
        <v>38</v>
      </c>
      <c r="B2250" s="89" t="s">
        <v>112</v>
      </c>
      <c r="C2250" s="89" t="s">
        <v>2525</v>
      </c>
      <c r="D2250" s="89" t="s">
        <v>2342</v>
      </c>
      <c r="E2250" s="89">
        <v>1.7000000000000001E-2</v>
      </c>
      <c r="F2250" s="89">
        <v>0</v>
      </c>
      <c r="G2250" s="89">
        <v>50000</v>
      </c>
    </row>
    <row r="2251" spans="1:7" x14ac:dyDescent="0.3">
      <c r="A2251" s="89" t="s">
        <v>38</v>
      </c>
      <c r="B2251" s="89" t="s">
        <v>114</v>
      </c>
      <c r="C2251" s="89" t="s">
        <v>2738</v>
      </c>
      <c r="D2251" s="89" t="s">
        <v>2342</v>
      </c>
      <c r="E2251" s="89">
        <v>1.7000000000000001E-2</v>
      </c>
      <c r="F2251" s="89">
        <v>0</v>
      </c>
      <c r="G2251" s="89">
        <v>50000</v>
      </c>
    </row>
    <row r="2252" spans="1:7" x14ac:dyDescent="0.3">
      <c r="A2252" s="89" t="s">
        <v>38</v>
      </c>
      <c r="B2252" s="89" t="s">
        <v>143</v>
      </c>
      <c r="C2252" s="89" t="s">
        <v>2574</v>
      </c>
      <c r="D2252" s="89" t="s">
        <v>2342</v>
      </c>
      <c r="E2252" s="89">
        <v>1.7000000000000001E-2</v>
      </c>
      <c r="F2252" s="89">
        <v>0</v>
      </c>
      <c r="G2252" s="89">
        <v>50000</v>
      </c>
    </row>
    <row r="2253" spans="1:7" x14ac:dyDescent="0.3">
      <c r="A2253" s="89" t="s">
        <v>38</v>
      </c>
      <c r="B2253" s="89" t="s">
        <v>1954</v>
      </c>
      <c r="C2253" s="89" t="s">
        <v>2471</v>
      </c>
      <c r="D2253" s="89" t="s">
        <v>2342</v>
      </c>
      <c r="E2253" s="89">
        <v>1.7000000000000001E-2</v>
      </c>
      <c r="F2253" s="89">
        <v>0</v>
      </c>
      <c r="G2253" s="89">
        <v>50000</v>
      </c>
    </row>
    <row r="2254" spans="1:7" x14ac:dyDescent="0.3">
      <c r="A2254" s="89" t="s">
        <v>38</v>
      </c>
      <c r="B2254" s="89" t="s">
        <v>317</v>
      </c>
      <c r="C2254" s="89" t="s">
        <v>2776</v>
      </c>
      <c r="D2254" s="89" t="s">
        <v>2342</v>
      </c>
      <c r="E2254" s="89">
        <v>1.7000000000000001E-2</v>
      </c>
      <c r="F2254" s="89">
        <v>0</v>
      </c>
      <c r="G2254" s="89">
        <v>50000</v>
      </c>
    </row>
    <row r="2255" spans="1:7" x14ac:dyDescent="0.3">
      <c r="A2255" s="89" t="s">
        <v>38</v>
      </c>
      <c r="B2255" s="89" t="s">
        <v>94</v>
      </c>
      <c r="C2255" s="89" t="s">
        <v>2780</v>
      </c>
      <c r="D2255" s="89" t="s">
        <v>2342</v>
      </c>
      <c r="E2255" s="89">
        <v>1.7000000000000001E-2</v>
      </c>
      <c r="F2255" s="89">
        <v>7.9674712304837994E-5</v>
      </c>
      <c r="G2255" s="89">
        <v>50000</v>
      </c>
    </row>
    <row r="2256" spans="1:7" x14ac:dyDescent="0.3">
      <c r="A2256" s="89" t="s">
        <v>38</v>
      </c>
      <c r="B2256" s="89" t="s">
        <v>94</v>
      </c>
      <c r="C2256" s="89" t="s">
        <v>2543</v>
      </c>
      <c r="D2256" s="89" t="s">
        <v>2342</v>
      </c>
      <c r="E2256" s="89">
        <v>1.7000000000000001E-2</v>
      </c>
      <c r="F2256" s="89">
        <v>9.9635934878552506E-5</v>
      </c>
      <c r="G2256" s="89">
        <v>50000</v>
      </c>
    </row>
    <row r="2257" spans="1:7" x14ac:dyDescent="0.3">
      <c r="A2257" s="89" t="s">
        <v>38</v>
      </c>
      <c r="B2257" s="89" t="s">
        <v>182</v>
      </c>
      <c r="C2257" s="89" t="s">
        <v>2714</v>
      </c>
      <c r="D2257" s="89" t="s">
        <v>2342</v>
      </c>
      <c r="E2257" s="89">
        <v>1.7000000000000001E-2</v>
      </c>
      <c r="F2257" s="89">
        <v>4.5503776315440202E-4</v>
      </c>
      <c r="G2257" s="89">
        <v>50000</v>
      </c>
    </row>
    <row r="2258" spans="1:7" x14ac:dyDescent="0.3">
      <c r="A2258" s="89" t="s">
        <v>38</v>
      </c>
      <c r="B2258" s="89" t="s">
        <v>212</v>
      </c>
      <c r="C2258" s="89" t="s">
        <v>2705</v>
      </c>
      <c r="D2258" s="89" t="s">
        <v>2342</v>
      </c>
      <c r="E2258" s="89">
        <v>1.7000000000000001E-2</v>
      </c>
      <c r="F2258" s="89">
        <v>1.12095970285419E-6</v>
      </c>
      <c r="G2258" s="89">
        <v>50000</v>
      </c>
    </row>
    <row r="2259" spans="1:7" x14ac:dyDescent="0.3">
      <c r="A2259" s="89" t="s">
        <v>38</v>
      </c>
      <c r="B2259" s="89" t="s">
        <v>305</v>
      </c>
      <c r="C2259" s="89" t="s">
        <v>2748</v>
      </c>
      <c r="D2259" s="89" t="s">
        <v>2342</v>
      </c>
      <c r="E2259" s="89">
        <v>1.7000000000000001E-2</v>
      </c>
      <c r="F2259" s="89">
        <v>1.35439451005799E-5</v>
      </c>
      <c r="G2259" s="89">
        <v>50000</v>
      </c>
    </row>
    <row r="2260" spans="1:7" x14ac:dyDescent="0.3">
      <c r="A2260" s="89" t="s">
        <v>38</v>
      </c>
      <c r="B2260" s="89" t="s">
        <v>69</v>
      </c>
      <c r="C2260" s="89" t="s">
        <v>2538</v>
      </c>
      <c r="D2260" s="89" t="s">
        <v>2342</v>
      </c>
      <c r="E2260" s="89">
        <v>1.7000000000000001E-2</v>
      </c>
      <c r="F2260" s="89">
        <v>3.5023101509659599E-5</v>
      </c>
      <c r="G2260" s="89">
        <v>50000</v>
      </c>
    </row>
    <row r="2261" spans="1:7" x14ac:dyDescent="0.3">
      <c r="A2261" s="89" t="s">
        <v>38</v>
      </c>
      <c r="B2261" s="89" t="s">
        <v>72</v>
      </c>
      <c r="C2261" s="89" t="s">
        <v>2459</v>
      </c>
      <c r="D2261" s="89" t="s">
        <v>2342</v>
      </c>
      <c r="E2261" s="89">
        <v>1.7000000000000001E-2</v>
      </c>
      <c r="F2261" s="89">
        <v>9.4373976328776695E-5</v>
      </c>
      <c r="G2261" s="89">
        <v>50000</v>
      </c>
    </row>
    <row r="2262" spans="1:7" x14ac:dyDescent="0.3">
      <c r="A2262" s="89" t="s">
        <v>38</v>
      </c>
      <c r="B2262" s="89" t="s">
        <v>94</v>
      </c>
      <c r="C2262" s="89" t="s">
        <v>2795</v>
      </c>
      <c r="D2262" s="89" t="s">
        <v>2342</v>
      </c>
      <c r="E2262" s="89">
        <v>1.7000000000000001E-2</v>
      </c>
      <c r="F2262" s="89">
        <v>1.02419555096196E-4</v>
      </c>
      <c r="G2262" s="89">
        <v>50000</v>
      </c>
    </row>
    <row r="2263" spans="1:7" x14ac:dyDescent="0.3">
      <c r="A2263" s="89" t="s">
        <v>38</v>
      </c>
      <c r="B2263" s="89" t="s">
        <v>114</v>
      </c>
      <c r="C2263" s="89" t="s">
        <v>2718</v>
      </c>
      <c r="D2263" s="89" t="s">
        <v>2342</v>
      </c>
      <c r="E2263" s="89">
        <v>1.7000000000000001E-2</v>
      </c>
      <c r="F2263" s="89">
        <v>1.0865100715405101E-4</v>
      </c>
      <c r="G2263" s="89">
        <v>50000</v>
      </c>
    </row>
    <row r="2264" spans="1:7" x14ac:dyDescent="0.3">
      <c r="A2264" s="89" t="s">
        <v>38</v>
      </c>
      <c r="B2264" s="89" t="s">
        <v>114</v>
      </c>
      <c r="C2264" s="89" t="s">
        <v>2644</v>
      </c>
      <c r="D2264" s="89" t="s">
        <v>2342</v>
      </c>
      <c r="E2264" s="89">
        <v>1.7000000000000001E-2</v>
      </c>
      <c r="F2264" s="89">
        <v>8.0474242166110504E-5</v>
      </c>
      <c r="G2264" s="89">
        <v>50000</v>
      </c>
    </row>
    <row r="2265" spans="1:7" x14ac:dyDescent="0.3">
      <c r="A2265" s="89" t="s">
        <v>38</v>
      </c>
      <c r="B2265" s="89" t="s">
        <v>143</v>
      </c>
      <c r="C2265" s="89" t="s">
        <v>2417</v>
      </c>
      <c r="D2265" s="89" t="s">
        <v>2342</v>
      </c>
      <c r="E2265" s="89">
        <v>1.7000000000000001E-2</v>
      </c>
      <c r="F2265" s="89">
        <v>3.05474766384881E-2</v>
      </c>
      <c r="G2265" s="89">
        <v>50000</v>
      </c>
    </row>
    <row r="2266" spans="1:7" x14ac:dyDescent="0.3">
      <c r="A2266" s="89" t="s">
        <v>38</v>
      </c>
      <c r="B2266" s="89" t="s">
        <v>212</v>
      </c>
      <c r="C2266" s="89" t="s">
        <v>2590</v>
      </c>
      <c r="D2266" s="89" t="s">
        <v>2342</v>
      </c>
      <c r="E2266" s="89">
        <v>1.7000000000000001E-2</v>
      </c>
      <c r="F2266" s="89">
        <v>5.6717404982619005E-7</v>
      </c>
      <c r="G2266" s="89">
        <v>50000</v>
      </c>
    </row>
    <row r="2267" spans="1:7" x14ac:dyDescent="0.3">
      <c r="A2267" s="89" t="s">
        <v>38</v>
      </c>
      <c r="B2267" s="89" t="s">
        <v>72</v>
      </c>
      <c r="C2267" s="89" t="s">
        <v>2540</v>
      </c>
      <c r="D2267" s="89" t="s">
        <v>2342</v>
      </c>
      <c r="E2267" s="89">
        <v>1.7000000000000001E-2</v>
      </c>
      <c r="F2267" s="89">
        <v>8.7488545992672704E-5</v>
      </c>
      <c r="G2267" s="89">
        <v>50000</v>
      </c>
    </row>
    <row r="2268" spans="1:7" x14ac:dyDescent="0.3">
      <c r="A2268" s="89" t="s">
        <v>38</v>
      </c>
      <c r="B2268" s="89" t="s">
        <v>112</v>
      </c>
      <c r="C2268" s="89" t="s">
        <v>2730</v>
      </c>
      <c r="D2268" s="89" t="s">
        <v>2342</v>
      </c>
      <c r="E2268" s="89">
        <v>1.7000000000000001E-2</v>
      </c>
      <c r="F2268" s="89">
        <v>6.2736057411893494E-5</v>
      </c>
      <c r="G2268" s="89">
        <v>50000</v>
      </c>
    </row>
    <row r="2269" spans="1:7" x14ac:dyDescent="0.3">
      <c r="A2269" s="89" t="s">
        <v>38</v>
      </c>
      <c r="B2269" s="89" t="s">
        <v>114</v>
      </c>
      <c r="C2269" s="89" t="s">
        <v>2642</v>
      </c>
      <c r="D2269" s="89" t="s">
        <v>2342</v>
      </c>
      <c r="E2269" s="89">
        <v>1.7000000000000001E-2</v>
      </c>
      <c r="F2269" s="89">
        <v>4.40893854174005E-5</v>
      </c>
      <c r="G2269" s="89">
        <v>50000</v>
      </c>
    </row>
    <row r="2270" spans="1:7" x14ac:dyDescent="0.3">
      <c r="A2270" s="89" t="s">
        <v>38</v>
      </c>
      <c r="B2270" s="89" t="s">
        <v>114</v>
      </c>
      <c r="C2270" s="89" t="s">
        <v>2541</v>
      </c>
      <c r="D2270" s="89" t="s">
        <v>2342</v>
      </c>
      <c r="E2270" s="89">
        <v>1.7000000000000001E-2</v>
      </c>
      <c r="F2270" s="89">
        <v>2.8381549000712698E-4</v>
      </c>
      <c r="G2270" s="89">
        <v>50000</v>
      </c>
    </row>
    <row r="2271" spans="1:7" x14ac:dyDescent="0.3">
      <c r="A2271" s="89" t="s">
        <v>38</v>
      </c>
      <c r="B2271" s="89" t="s">
        <v>114</v>
      </c>
      <c r="C2271" s="89" t="s">
        <v>2755</v>
      </c>
      <c r="D2271" s="89" t="s">
        <v>2342</v>
      </c>
      <c r="E2271" s="89">
        <v>1.7000000000000001E-2</v>
      </c>
      <c r="F2271" s="89">
        <v>5.0613422614879498E-5</v>
      </c>
      <c r="G2271" s="89">
        <v>50000</v>
      </c>
    </row>
    <row r="2272" spans="1:7" x14ac:dyDescent="0.3">
      <c r="A2272" s="89" t="s">
        <v>38</v>
      </c>
      <c r="B2272" s="89" t="s">
        <v>182</v>
      </c>
      <c r="C2272" s="89" t="s">
        <v>2657</v>
      </c>
      <c r="D2272" s="89" t="s">
        <v>2342</v>
      </c>
      <c r="E2272" s="89">
        <v>1.7000000000000001E-2</v>
      </c>
      <c r="F2272" s="89">
        <v>2.1541251853277599E-3</v>
      </c>
      <c r="G2272" s="89">
        <v>50000</v>
      </c>
    </row>
    <row r="2273" spans="1:7" x14ac:dyDescent="0.3">
      <c r="A2273" s="89" t="s">
        <v>38</v>
      </c>
      <c r="B2273" s="89" t="s">
        <v>237</v>
      </c>
      <c r="C2273" s="89" t="s">
        <v>2627</v>
      </c>
      <c r="D2273" s="89" t="s">
        <v>2342</v>
      </c>
      <c r="E2273" s="89">
        <v>1.7000000000000001E-2</v>
      </c>
      <c r="F2273" s="89">
        <v>1.9058999256187699E-5</v>
      </c>
      <c r="G2273" s="89">
        <v>50000</v>
      </c>
    </row>
    <row r="2274" spans="1:7" x14ac:dyDescent="0.3">
      <c r="A2274" s="89" t="s">
        <v>38</v>
      </c>
      <c r="B2274" s="89" t="s">
        <v>1954</v>
      </c>
      <c r="C2274" s="89" t="s">
        <v>2777</v>
      </c>
      <c r="D2274" s="89" t="s">
        <v>2342</v>
      </c>
      <c r="E2274" s="89">
        <v>1.7000000000000001E-2</v>
      </c>
      <c r="F2274" s="89">
        <v>3.0622710626172799E-3</v>
      </c>
      <c r="G2274" s="89">
        <v>50000</v>
      </c>
    </row>
    <row r="2275" spans="1:7" x14ac:dyDescent="0.3">
      <c r="A2275" s="89" t="s">
        <v>38</v>
      </c>
      <c r="B2275" s="89" t="s">
        <v>69</v>
      </c>
      <c r="C2275" s="89" t="s">
        <v>2778</v>
      </c>
      <c r="D2275" s="89" t="s">
        <v>2453</v>
      </c>
      <c r="E2275" s="89">
        <v>1.7000000000000001E-2</v>
      </c>
      <c r="F2275" s="89">
        <v>1.95272109226407E-8</v>
      </c>
      <c r="G2275" s="89">
        <v>50000</v>
      </c>
    </row>
    <row r="2276" spans="1:7" x14ac:dyDescent="0.3">
      <c r="A2276" s="89" t="s">
        <v>38</v>
      </c>
      <c r="B2276" s="89" t="s">
        <v>72</v>
      </c>
      <c r="C2276" s="89" t="s">
        <v>2704</v>
      </c>
      <c r="D2276" s="89" t="s">
        <v>2453</v>
      </c>
      <c r="E2276" s="89">
        <v>1.7000000000000001E-2</v>
      </c>
      <c r="F2276" s="89">
        <v>3.35190737276042E-4</v>
      </c>
      <c r="G2276" s="89">
        <v>50000</v>
      </c>
    </row>
    <row r="2277" spans="1:7" x14ac:dyDescent="0.3">
      <c r="A2277" s="89" t="s">
        <v>38</v>
      </c>
      <c r="B2277" s="89" t="s">
        <v>94</v>
      </c>
      <c r="C2277" s="89" t="s">
        <v>2678</v>
      </c>
      <c r="D2277" s="89" t="s">
        <v>2453</v>
      </c>
      <c r="E2277" s="89">
        <v>1.7000000000000001E-2</v>
      </c>
      <c r="F2277" s="89">
        <v>1.3544690728293999E-7</v>
      </c>
      <c r="G2277" s="89">
        <v>50000</v>
      </c>
    </row>
    <row r="2278" spans="1:7" x14ac:dyDescent="0.3">
      <c r="A2278" s="89" t="s">
        <v>38</v>
      </c>
      <c r="B2278" s="89" t="s">
        <v>112</v>
      </c>
      <c r="C2278" s="89" t="s">
        <v>2588</v>
      </c>
      <c r="D2278" s="89" t="s">
        <v>2453</v>
      </c>
      <c r="E2278" s="89">
        <v>1.7000000000000001E-2</v>
      </c>
      <c r="F2278" s="89">
        <v>8.2040342840821001E-8</v>
      </c>
      <c r="G2278" s="89">
        <v>50000</v>
      </c>
    </row>
    <row r="2279" spans="1:7" x14ac:dyDescent="0.3">
      <c r="A2279" s="89" t="s">
        <v>38</v>
      </c>
      <c r="B2279" s="89" t="s">
        <v>182</v>
      </c>
      <c r="C2279" s="89" t="s">
        <v>2724</v>
      </c>
      <c r="D2279" s="89" t="s">
        <v>2453</v>
      </c>
      <c r="E2279" s="89">
        <v>1.7000000000000001E-2</v>
      </c>
      <c r="F2279" s="89">
        <v>2.2012840565843898E-2</v>
      </c>
      <c r="G2279" s="89">
        <v>50000</v>
      </c>
    </row>
    <row r="2280" spans="1:7" x14ac:dyDescent="0.3">
      <c r="A2280" s="89" t="s">
        <v>38</v>
      </c>
      <c r="B2280" s="89" t="s">
        <v>212</v>
      </c>
      <c r="C2280" s="89" t="s">
        <v>2616</v>
      </c>
      <c r="D2280" s="89" t="s">
        <v>2453</v>
      </c>
      <c r="E2280" s="89">
        <v>1.7000000000000001E-2</v>
      </c>
      <c r="F2280" s="89">
        <v>1.94729440238255E-3</v>
      </c>
      <c r="G2280" s="89">
        <v>50000</v>
      </c>
    </row>
    <row r="2281" spans="1:7" x14ac:dyDescent="0.3">
      <c r="A2281" s="89" t="s">
        <v>38</v>
      </c>
      <c r="B2281" s="89" t="s">
        <v>212</v>
      </c>
      <c r="C2281" s="89" t="s">
        <v>2514</v>
      </c>
      <c r="D2281" s="89" t="s">
        <v>2453</v>
      </c>
      <c r="E2281" s="89">
        <v>1.7000000000000001E-2</v>
      </c>
      <c r="F2281" s="89">
        <v>1.7678636662206699E-3</v>
      </c>
      <c r="G2281" s="89">
        <v>50000</v>
      </c>
    </row>
    <row r="2282" spans="1:7" x14ac:dyDescent="0.3">
      <c r="A2282" s="89" t="s">
        <v>38</v>
      </c>
      <c r="B2282" s="89" t="s">
        <v>317</v>
      </c>
      <c r="C2282" s="89" t="s">
        <v>2502</v>
      </c>
      <c r="D2282" s="89" t="s">
        <v>2453</v>
      </c>
      <c r="E2282" s="89">
        <v>1.7000000000000001E-2</v>
      </c>
      <c r="F2282" s="89">
        <v>5.1509338905651797E-5</v>
      </c>
      <c r="G2282" s="89">
        <v>50000</v>
      </c>
    </row>
    <row r="2283" spans="1:7" x14ac:dyDescent="0.3">
      <c r="A2283" s="89" t="s">
        <v>38</v>
      </c>
      <c r="B2283" s="89" t="s">
        <v>112</v>
      </c>
      <c r="C2283" s="89" t="s">
        <v>2796</v>
      </c>
      <c r="D2283" s="89" t="s">
        <v>2453</v>
      </c>
      <c r="E2283" s="89">
        <v>1.7000000000000001E-2</v>
      </c>
      <c r="F2283" s="89">
        <v>3.2867949243222602E-5</v>
      </c>
      <c r="G2283" s="89">
        <v>50000</v>
      </c>
    </row>
    <row r="2284" spans="1:7" x14ac:dyDescent="0.3">
      <c r="A2284" s="89" t="s">
        <v>38</v>
      </c>
      <c r="B2284" s="89" t="s">
        <v>112</v>
      </c>
      <c r="C2284" s="89" t="s">
        <v>2561</v>
      </c>
      <c r="D2284" s="89" t="s">
        <v>2453</v>
      </c>
      <c r="E2284" s="89">
        <v>1.7000000000000001E-2</v>
      </c>
      <c r="F2284" s="89">
        <v>7.10480971139494E-4</v>
      </c>
      <c r="G2284" s="89">
        <v>50000</v>
      </c>
    </row>
    <row r="2285" spans="1:7" x14ac:dyDescent="0.3">
      <c r="A2285" s="89" t="s">
        <v>38</v>
      </c>
      <c r="B2285" s="89" t="s">
        <v>94</v>
      </c>
      <c r="C2285" s="89" t="s">
        <v>2531</v>
      </c>
      <c r="D2285" s="89" t="s">
        <v>2453</v>
      </c>
      <c r="E2285" s="89">
        <v>1.7000000000000001E-2</v>
      </c>
      <c r="F2285" s="89">
        <v>7.9999997979030002E-4</v>
      </c>
      <c r="G2285" s="89">
        <v>50000</v>
      </c>
    </row>
    <row r="2286" spans="1:7" x14ac:dyDescent="0.3">
      <c r="A2286" s="89" t="s">
        <v>38</v>
      </c>
      <c r="B2286" s="89" t="s">
        <v>112</v>
      </c>
      <c r="C2286" s="89" t="s">
        <v>2727</v>
      </c>
      <c r="D2286" s="89" t="s">
        <v>2453</v>
      </c>
      <c r="E2286" s="89">
        <v>1.7000000000000001E-2</v>
      </c>
      <c r="F2286" s="89">
        <v>1.9999999494757501E-4</v>
      </c>
      <c r="G2286" s="89">
        <v>50000</v>
      </c>
    </row>
    <row r="2287" spans="1:7" x14ac:dyDescent="0.3">
      <c r="A2287" s="89" t="s">
        <v>38</v>
      </c>
      <c r="B2287" s="89" t="s">
        <v>112</v>
      </c>
      <c r="C2287" s="89" t="s">
        <v>2456</v>
      </c>
      <c r="D2287" s="89" t="s">
        <v>2453</v>
      </c>
      <c r="E2287" s="89">
        <v>1.7000000000000001E-2</v>
      </c>
      <c r="F2287" s="89">
        <v>9.9999997473787503E-5</v>
      </c>
      <c r="G2287" s="89">
        <v>50000</v>
      </c>
    </row>
    <row r="2288" spans="1:7" x14ac:dyDescent="0.3">
      <c r="A2288" s="89" t="s">
        <v>38</v>
      </c>
      <c r="B2288" s="89" t="s">
        <v>182</v>
      </c>
      <c r="C2288" s="89" t="s">
        <v>2555</v>
      </c>
      <c r="D2288" s="89" t="s">
        <v>2453</v>
      </c>
      <c r="E2288" s="89">
        <v>1.7000000000000001E-2</v>
      </c>
      <c r="F2288" s="89">
        <v>2.7000000700354498E-3</v>
      </c>
      <c r="G2288" s="89">
        <v>50000</v>
      </c>
    </row>
    <row r="2289" spans="1:7" x14ac:dyDescent="0.3">
      <c r="A2289" s="89" t="s">
        <v>38</v>
      </c>
      <c r="B2289" s="89" t="s">
        <v>237</v>
      </c>
      <c r="C2289" s="89" t="s">
        <v>2494</v>
      </c>
      <c r="D2289" s="89" t="s">
        <v>2453</v>
      </c>
      <c r="E2289" s="89">
        <v>1.7000000000000001E-2</v>
      </c>
      <c r="F2289" s="89">
        <v>0</v>
      </c>
      <c r="G2289" s="89">
        <v>50000</v>
      </c>
    </row>
    <row r="2290" spans="1:7" x14ac:dyDescent="0.3">
      <c r="A2290" s="89" t="s">
        <v>38</v>
      </c>
      <c r="B2290" s="89" t="s">
        <v>112</v>
      </c>
      <c r="C2290" s="89" t="s">
        <v>2569</v>
      </c>
      <c r="D2290" s="89" t="s">
        <v>2453</v>
      </c>
      <c r="E2290" s="89">
        <v>1.7000000000000001E-2</v>
      </c>
      <c r="F2290" s="89">
        <v>0</v>
      </c>
      <c r="G2290" s="89">
        <v>50000</v>
      </c>
    </row>
    <row r="2291" spans="1:7" x14ac:dyDescent="0.3">
      <c r="A2291" s="89" t="s">
        <v>38</v>
      </c>
      <c r="B2291" s="89" t="s">
        <v>182</v>
      </c>
      <c r="C2291" s="89" t="s">
        <v>2654</v>
      </c>
      <c r="D2291" s="89" t="s">
        <v>2453</v>
      </c>
      <c r="E2291" s="89">
        <v>1.7000000000000001E-2</v>
      </c>
      <c r="F2291" s="89">
        <v>1.9999999494757501E-4</v>
      </c>
      <c r="G2291" s="89">
        <v>50000</v>
      </c>
    </row>
    <row r="2292" spans="1:7" x14ac:dyDescent="0.3">
      <c r="A2292" s="89" t="s">
        <v>38</v>
      </c>
      <c r="B2292" s="89" t="s">
        <v>237</v>
      </c>
      <c r="C2292" s="89" t="s">
        <v>2571</v>
      </c>
      <c r="D2292" s="89" t="s">
        <v>2453</v>
      </c>
      <c r="E2292" s="89">
        <v>1.7000000000000001E-2</v>
      </c>
      <c r="F2292" s="89">
        <v>9.9999997473787503E-5</v>
      </c>
      <c r="G2292" s="89">
        <v>50000</v>
      </c>
    </row>
    <row r="2293" spans="1:7" x14ac:dyDescent="0.3">
      <c r="A2293" s="89" t="s">
        <v>38</v>
      </c>
      <c r="B2293" s="89" t="s">
        <v>317</v>
      </c>
      <c r="C2293" s="89" t="s">
        <v>2648</v>
      </c>
      <c r="D2293" s="89" t="s">
        <v>2336</v>
      </c>
      <c r="E2293" s="89">
        <v>1.7000000000000001E-2</v>
      </c>
      <c r="F2293" s="89">
        <v>2.2864054477065901E-5</v>
      </c>
      <c r="G2293" s="89">
        <v>50000</v>
      </c>
    </row>
    <row r="2294" spans="1:7" x14ac:dyDescent="0.3">
      <c r="A2294" s="89" t="s">
        <v>38</v>
      </c>
      <c r="B2294" s="89" t="s">
        <v>317</v>
      </c>
      <c r="C2294" s="89" t="s">
        <v>2502</v>
      </c>
      <c r="D2294" s="89" t="s">
        <v>2336</v>
      </c>
      <c r="E2294" s="89">
        <v>1.7000000000000001E-2</v>
      </c>
      <c r="F2294" s="89">
        <v>8.5329250275498496E-5</v>
      </c>
      <c r="G2294" s="89">
        <v>50000</v>
      </c>
    </row>
    <row r="2295" spans="1:7" x14ac:dyDescent="0.3">
      <c r="A2295" s="89" t="s">
        <v>38</v>
      </c>
      <c r="B2295" s="89" t="s">
        <v>237</v>
      </c>
      <c r="C2295" s="89" t="s">
        <v>2589</v>
      </c>
      <c r="D2295" s="89" t="s">
        <v>2336</v>
      </c>
      <c r="E2295" s="89">
        <v>1.7000000000000001E-2</v>
      </c>
      <c r="F2295" s="89">
        <v>3.0188389515017102E-4</v>
      </c>
      <c r="G2295" s="89">
        <v>50000</v>
      </c>
    </row>
    <row r="2296" spans="1:7" x14ac:dyDescent="0.3">
      <c r="A2296" s="89" t="s">
        <v>38</v>
      </c>
      <c r="B2296" s="89" t="s">
        <v>1954</v>
      </c>
      <c r="C2296" s="89" t="s">
        <v>2631</v>
      </c>
      <c r="D2296" s="89" t="s">
        <v>2336</v>
      </c>
      <c r="E2296" s="89">
        <v>1.7000000000000001E-2</v>
      </c>
      <c r="F2296" s="89">
        <v>2.6001792420487701E-3</v>
      </c>
      <c r="G2296" s="89">
        <v>50000</v>
      </c>
    </row>
    <row r="2297" spans="1:7" x14ac:dyDescent="0.3">
      <c r="A2297" s="89" t="s">
        <v>38</v>
      </c>
      <c r="B2297" s="89" t="s">
        <v>72</v>
      </c>
      <c r="C2297" s="89" t="s">
        <v>2683</v>
      </c>
      <c r="D2297" s="89" t="s">
        <v>2336</v>
      </c>
      <c r="E2297" s="89">
        <v>1.7000000000000001E-2</v>
      </c>
      <c r="F2297" s="89">
        <v>1.11104747015747E-2</v>
      </c>
      <c r="G2297" s="89">
        <v>50000</v>
      </c>
    </row>
    <row r="2298" spans="1:7" x14ac:dyDescent="0.3">
      <c r="A2298" s="89" t="s">
        <v>38</v>
      </c>
      <c r="B2298" s="89" t="s">
        <v>112</v>
      </c>
      <c r="C2298" s="89" t="s">
        <v>2455</v>
      </c>
      <c r="D2298" s="89" t="s">
        <v>2336</v>
      </c>
      <c r="E2298" s="89">
        <v>1.7000000000000001E-2</v>
      </c>
      <c r="F2298" s="89">
        <v>1.9139709772769801E-2</v>
      </c>
      <c r="G2298" s="89">
        <v>50000</v>
      </c>
    </row>
    <row r="2299" spans="1:7" x14ac:dyDescent="0.3">
      <c r="A2299" s="89" t="s">
        <v>38</v>
      </c>
      <c r="B2299" s="89" t="s">
        <v>143</v>
      </c>
      <c r="C2299" s="89" t="s">
        <v>2460</v>
      </c>
      <c r="D2299" s="89" t="s">
        <v>2336</v>
      </c>
      <c r="E2299" s="89">
        <v>1.7000000000000001E-2</v>
      </c>
      <c r="F2299" s="89">
        <v>4.8725715017124303E-3</v>
      </c>
      <c r="G2299" s="89">
        <v>50000</v>
      </c>
    </row>
    <row r="2300" spans="1:7" x14ac:dyDescent="0.3">
      <c r="A2300" s="89" t="s">
        <v>38</v>
      </c>
      <c r="B2300" s="89" t="s">
        <v>182</v>
      </c>
      <c r="C2300" s="89" t="s">
        <v>2797</v>
      </c>
      <c r="D2300" s="89" t="s">
        <v>2336</v>
      </c>
      <c r="E2300" s="89">
        <v>1.7000000000000001E-2</v>
      </c>
      <c r="F2300" s="89">
        <v>4.0488040955738799E-4</v>
      </c>
      <c r="G2300" s="89">
        <v>50000</v>
      </c>
    </row>
    <row r="2301" spans="1:7" x14ac:dyDescent="0.3">
      <c r="A2301" s="89" t="s">
        <v>38</v>
      </c>
      <c r="B2301" s="89" t="s">
        <v>182</v>
      </c>
      <c r="C2301" s="89" t="s">
        <v>2629</v>
      </c>
      <c r="D2301" s="89" t="s">
        <v>2336</v>
      </c>
      <c r="E2301" s="89">
        <v>1.7000000000000001E-2</v>
      </c>
      <c r="F2301" s="89">
        <v>5.2026971829891097E-5</v>
      </c>
      <c r="G2301" s="89">
        <v>50000</v>
      </c>
    </row>
    <row r="2302" spans="1:7" x14ac:dyDescent="0.3">
      <c r="A2302" s="89" t="s">
        <v>38</v>
      </c>
      <c r="B2302" s="89" t="s">
        <v>305</v>
      </c>
      <c r="C2302" s="89" t="s">
        <v>2679</v>
      </c>
      <c r="D2302" s="89" t="s">
        <v>2336</v>
      </c>
      <c r="E2302" s="89">
        <v>1.7000000000000001E-2</v>
      </c>
      <c r="F2302" s="89">
        <v>5.1036579619898601E-4</v>
      </c>
      <c r="G2302" s="89">
        <v>50000</v>
      </c>
    </row>
    <row r="2303" spans="1:7" x14ac:dyDescent="0.3">
      <c r="A2303" s="89" t="s">
        <v>38</v>
      </c>
      <c r="B2303" s="89" t="s">
        <v>69</v>
      </c>
      <c r="C2303" s="89" t="s">
        <v>2699</v>
      </c>
      <c r="D2303" s="89" t="s">
        <v>2336</v>
      </c>
      <c r="E2303" s="89">
        <v>1.7000000000000001E-2</v>
      </c>
      <c r="F2303" s="89">
        <v>2.4000001139938801E-3</v>
      </c>
      <c r="G2303" s="89">
        <v>50000</v>
      </c>
    </row>
    <row r="2304" spans="1:7" x14ac:dyDescent="0.3">
      <c r="A2304" s="89" t="s">
        <v>38</v>
      </c>
      <c r="B2304" s="89" t="s">
        <v>182</v>
      </c>
      <c r="C2304" s="89" t="s">
        <v>2416</v>
      </c>
      <c r="D2304" s="89" t="s">
        <v>2336</v>
      </c>
      <c r="E2304" s="89">
        <v>1.7000000000000001E-2</v>
      </c>
      <c r="F2304" s="89">
        <v>0.13310000300407401</v>
      </c>
      <c r="G2304" s="89">
        <v>50000</v>
      </c>
    </row>
    <row r="2305" spans="1:7" x14ac:dyDescent="0.3">
      <c r="A2305" s="89" t="s">
        <v>38</v>
      </c>
      <c r="B2305" s="89" t="s">
        <v>182</v>
      </c>
      <c r="C2305" s="89" t="s">
        <v>2654</v>
      </c>
      <c r="D2305" s="89" t="s">
        <v>2336</v>
      </c>
      <c r="E2305" s="89">
        <v>1.7000000000000001E-2</v>
      </c>
      <c r="F2305" s="89">
        <v>8.5400000214576693E-2</v>
      </c>
      <c r="G2305" s="89">
        <v>50000</v>
      </c>
    </row>
    <row r="2306" spans="1:7" x14ac:dyDescent="0.3">
      <c r="A2306" s="89" t="s">
        <v>38</v>
      </c>
      <c r="B2306" s="89" t="s">
        <v>69</v>
      </c>
      <c r="C2306" s="89" t="s">
        <v>2798</v>
      </c>
      <c r="D2306" s="89" t="s">
        <v>2345</v>
      </c>
      <c r="E2306" s="89">
        <v>1.7000000000000001E-2</v>
      </c>
      <c r="F2306" s="89">
        <v>6.9012881124064002E-7</v>
      </c>
      <c r="G2306" s="89">
        <v>50000</v>
      </c>
    </row>
    <row r="2307" spans="1:7" x14ac:dyDescent="0.3">
      <c r="A2307" s="89" t="s">
        <v>38</v>
      </c>
      <c r="B2307" s="89" t="s">
        <v>94</v>
      </c>
      <c r="C2307" s="89" t="s">
        <v>2437</v>
      </c>
      <c r="D2307" s="89" t="s">
        <v>2345</v>
      </c>
      <c r="E2307" s="89">
        <v>1.7000000000000001E-2</v>
      </c>
      <c r="F2307" s="89">
        <v>4.6258373505583502E-4</v>
      </c>
      <c r="G2307" s="89">
        <v>50000</v>
      </c>
    </row>
    <row r="2308" spans="1:7" x14ac:dyDescent="0.3">
      <c r="A2308" s="89" t="s">
        <v>38</v>
      </c>
      <c r="B2308" s="89" t="s">
        <v>112</v>
      </c>
      <c r="C2308" s="89" t="s">
        <v>2796</v>
      </c>
      <c r="D2308" s="89" t="s">
        <v>2345</v>
      </c>
      <c r="E2308" s="89">
        <v>1.7000000000000001E-2</v>
      </c>
      <c r="F2308" s="89">
        <v>1.3486185514399399E-3</v>
      </c>
      <c r="G2308" s="89">
        <v>50000</v>
      </c>
    </row>
    <row r="2309" spans="1:7" x14ac:dyDescent="0.3">
      <c r="A2309" s="89" t="s">
        <v>38</v>
      </c>
      <c r="B2309" s="89" t="s">
        <v>212</v>
      </c>
      <c r="C2309" s="89" t="s">
        <v>2482</v>
      </c>
      <c r="D2309" s="89" t="s">
        <v>2345</v>
      </c>
      <c r="E2309" s="89">
        <v>1.7000000000000001E-2</v>
      </c>
      <c r="F2309" s="89">
        <v>4.6161484059949603E-3</v>
      </c>
      <c r="G2309" s="89">
        <v>50000</v>
      </c>
    </row>
    <row r="2310" spans="1:7" x14ac:dyDescent="0.3">
      <c r="A2310" s="89" t="s">
        <v>38</v>
      </c>
      <c r="B2310" s="89" t="s">
        <v>305</v>
      </c>
      <c r="C2310" s="89" t="s">
        <v>2748</v>
      </c>
      <c r="D2310" s="89" t="s">
        <v>2345</v>
      </c>
      <c r="E2310" s="89">
        <v>1.7000000000000001E-2</v>
      </c>
      <c r="F2310" s="89">
        <v>6.6065135459579896E-4</v>
      </c>
      <c r="G2310" s="89">
        <v>50000</v>
      </c>
    </row>
    <row r="2311" spans="1:7" x14ac:dyDescent="0.3">
      <c r="A2311" s="89" t="s">
        <v>38</v>
      </c>
      <c r="B2311" s="89" t="s">
        <v>72</v>
      </c>
      <c r="C2311" s="89" t="s">
        <v>2591</v>
      </c>
      <c r="D2311" s="89" t="s">
        <v>2345</v>
      </c>
      <c r="E2311" s="89">
        <v>1.7000000000000001E-2</v>
      </c>
      <c r="F2311" s="89">
        <v>1.31999999284744E-2</v>
      </c>
      <c r="G2311" s="89">
        <v>50000</v>
      </c>
    </row>
    <row r="2312" spans="1:7" x14ac:dyDescent="0.3">
      <c r="A2312" s="89" t="s">
        <v>38</v>
      </c>
      <c r="B2312" s="89" t="s">
        <v>182</v>
      </c>
      <c r="C2312" s="89" t="s">
        <v>2654</v>
      </c>
      <c r="D2312" s="89" t="s">
        <v>2345</v>
      </c>
      <c r="E2312" s="89">
        <v>1.7000000000000001E-2</v>
      </c>
      <c r="F2312" s="89">
        <v>4.9999998882412902E-3</v>
      </c>
      <c r="G2312" s="89">
        <v>50000</v>
      </c>
    </row>
    <row r="2313" spans="1:7" x14ac:dyDescent="0.3">
      <c r="A2313" s="89" t="s">
        <v>38</v>
      </c>
      <c r="B2313" s="89" t="s">
        <v>237</v>
      </c>
      <c r="C2313" s="89" t="s">
        <v>2646</v>
      </c>
      <c r="D2313" s="89" t="s">
        <v>2345</v>
      </c>
      <c r="E2313" s="89">
        <v>1.7000000000000001E-2</v>
      </c>
      <c r="F2313" s="89">
        <v>5.00000023748725E-4</v>
      </c>
      <c r="G2313" s="89">
        <v>50000</v>
      </c>
    </row>
    <row r="2314" spans="1:7" x14ac:dyDescent="0.3">
      <c r="A2314" s="89" t="s">
        <v>38</v>
      </c>
      <c r="B2314" s="89" t="s">
        <v>72</v>
      </c>
      <c r="C2314" s="89" t="s">
        <v>2652</v>
      </c>
      <c r="D2314" s="89" t="s">
        <v>2340</v>
      </c>
      <c r="E2314" s="89">
        <v>1.7000000000000001E-2</v>
      </c>
      <c r="F2314" s="89">
        <v>9.1389486921698994E-6</v>
      </c>
      <c r="G2314" s="89">
        <v>50000</v>
      </c>
    </row>
    <row r="2315" spans="1:7" x14ac:dyDescent="0.3">
      <c r="A2315" s="89" t="s">
        <v>38</v>
      </c>
      <c r="B2315" s="89" t="s">
        <v>317</v>
      </c>
      <c r="C2315" s="89" t="s">
        <v>2686</v>
      </c>
      <c r="D2315" s="89" t="s">
        <v>2340</v>
      </c>
      <c r="E2315" s="89">
        <v>1.7000000000000001E-2</v>
      </c>
      <c r="F2315" s="89">
        <v>3.2617835054389998E-5</v>
      </c>
      <c r="G2315" s="89">
        <v>50000</v>
      </c>
    </row>
    <row r="2316" spans="1:7" x14ac:dyDescent="0.3">
      <c r="A2316" s="89" t="s">
        <v>38</v>
      </c>
      <c r="B2316" s="89" t="s">
        <v>317</v>
      </c>
      <c r="C2316" s="89" t="s">
        <v>2502</v>
      </c>
      <c r="D2316" s="89" t="s">
        <v>2340</v>
      </c>
      <c r="E2316" s="89">
        <v>1.7000000000000001E-2</v>
      </c>
      <c r="F2316" s="89">
        <v>8.0987091009875403E-4</v>
      </c>
      <c r="G2316" s="89">
        <v>50000</v>
      </c>
    </row>
    <row r="2317" spans="1:7" x14ac:dyDescent="0.3">
      <c r="A2317" s="89" t="s">
        <v>38</v>
      </c>
      <c r="B2317" s="89" t="s">
        <v>72</v>
      </c>
      <c r="C2317" s="89" t="s">
        <v>2343</v>
      </c>
      <c r="D2317" s="89" t="s">
        <v>2340</v>
      </c>
      <c r="E2317" s="89">
        <v>1.7000000000000001E-2</v>
      </c>
      <c r="F2317" s="89">
        <v>4.5015174501120798E-4</v>
      </c>
      <c r="G2317" s="89">
        <v>50000</v>
      </c>
    </row>
    <row r="2318" spans="1:7" x14ac:dyDescent="0.3">
      <c r="A2318" s="89" t="s">
        <v>38</v>
      </c>
      <c r="B2318" s="89" t="s">
        <v>112</v>
      </c>
      <c r="C2318" s="89" t="s">
        <v>2796</v>
      </c>
      <c r="D2318" s="89" t="s">
        <v>2340</v>
      </c>
      <c r="E2318" s="89">
        <v>1.7000000000000001E-2</v>
      </c>
      <c r="F2318" s="89">
        <v>4.8329634833153704E-3</v>
      </c>
      <c r="G2318" s="89">
        <v>50000</v>
      </c>
    </row>
    <row r="2319" spans="1:7" x14ac:dyDescent="0.3">
      <c r="A2319" s="89" t="s">
        <v>38</v>
      </c>
      <c r="B2319" s="89" t="s">
        <v>143</v>
      </c>
      <c r="C2319" s="89" t="s">
        <v>2799</v>
      </c>
      <c r="D2319" s="89" t="s">
        <v>2340</v>
      </c>
      <c r="E2319" s="89">
        <v>1.7000000000000001E-2</v>
      </c>
      <c r="F2319" s="89">
        <v>2.1264643594725699E-2</v>
      </c>
      <c r="G2319" s="89">
        <v>50000</v>
      </c>
    </row>
    <row r="2320" spans="1:7" x14ac:dyDescent="0.3">
      <c r="A2320" s="89" t="s">
        <v>38</v>
      </c>
      <c r="B2320" s="89" t="s">
        <v>237</v>
      </c>
      <c r="C2320" s="89" t="s">
        <v>2490</v>
      </c>
      <c r="D2320" s="89" t="s">
        <v>2340</v>
      </c>
      <c r="E2320" s="89">
        <v>1.7000000000000001E-2</v>
      </c>
      <c r="F2320" s="89">
        <v>1.8903892876257001E-3</v>
      </c>
      <c r="G2320" s="89">
        <v>50000</v>
      </c>
    </row>
    <row r="2321" spans="1:7" x14ac:dyDescent="0.3">
      <c r="A2321" s="89" t="s">
        <v>38</v>
      </c>
      <c r="B2321" s="89" t="s">
        <v>212</v>
      </c>
      <c r="C2321" s="89" t="s">
        <v>2516</v>
      </c>
      <c r="D2321" s="89" t="s">
        <v>2340</v>
      </c>
      <c r="E2321" s="89">
        <v>1.7000000000000001E-2</v>
      </c>
      <c r="F2321" s="89">
        <v>6.99999975040555E-4</v>
      </c>
      <c r="G2321" s="89">
        <v>50000</v>
      </c>
    </row>
    <row r="2322" spans="1:7" x14ac:dyDescent="0.3">
      <c r="A2322" s="89" t="s">
        <v>38</v>
      </c>
      <c r="B2322" s="89" t="s">
        <v>114</v>
      </c>
      <c r="C2322" s="89" t="s">
        <v>2573</v>
      </c>
      <c r="D2322" s="89" t="s">
        <v>2340</v>
      </c>
      <c r="E2322" s="89">
        <v>1.7000000000000001E-2</v>
      </c>
      <c r="F2322" s="89">
        <v>4.7699999064207001E-2</v>
      </c>
      <c r="G2322" s="89">
        <v>50000</v>
      </c>
    </row>
    <row r="2323" spans="1:7" x14ac:dyDescent="0.3">
      <c r="A2323" s="89" t="s">
        <v>38</v>
      </c>
      <c r="B2323" s="89" t="s">
        <v>237</v>
      </c>
      <c r="C2323" s="89" t="s">
        <v>2571</v>
      </c>
      <c r="D2323" s="89" t="s">
        <v>2340</v>
      </c>
      <c r="E2323" s="89">
        <v>1.7000000000000001E-2</v>
      </c>
      <c r="F2323" s="89">
        <v>4.4799998402595499E-2</v>
      </c>
      <c r="G2323" s="89">
        <v>50000</v>
      </c>
    </row>
    <row r="2324" spans="1:7" x14ac:dyDescent="0.3">
      <c r="A2324" s="89" t="s">
        <v>38</v>
      </c>
      <c r="B2324" s="89" t="s">
        <v>114</v>
      </c>
      <c r="C2324" s="89" t="s">
        <v>2691</v>
      </c>
      <c r="D2324" s="89" t="s">
        <v>2348</v>
      </c>
      <c r="E2324" s="89">
        <v>1.7000000000000001E-2</v>
      </c>
      <c r="F2324" s="89">
        <v>4.5862707647339698E-4</v>
      </c>
      <c r="G2324" s="89">
        <v>50000</v>
      </c>
    </row>
    <row r="2325" spans="1:7" x14ac:dyDescent="0.3">
      <c r="A2325" s="89" t="s">
        <v>38</v>
      </c>
      <c r="B2325" s="89" t="s">
        <v>317</v>
      </c>
      <c r="C2325" s="89" t="s">
        <v>2686</v>
      </c>
      <c r="D2325" s="89" t="s">
        <v>2348</v>
      </c>
      <c r="E2325" s="89">
        <v>1.7000000000000001E-2</v>
      </c>
      <c r="F2325" s="89">
        <v>5.7849602605895103E-5</v>
      </c>
      <c r="G2325" s="89">
        <v>50000</v>
      </c>
    </row>
    <row r="2326" spans="1:7" x14ac:dyDescent="0.3">
      <c r="A2326" s="89" t="s">
        <v>38</v>
      </c>
      <c r="B2326" s="89" t="s">
        <v>305</v>
      </c>
      <c r="C2326" s="89" t="s">
        <v>2314</v>
      </c>
      <c r="D2326" s="89" t="s">
        <v>2348</v>
      </c>
      <c r="E2326" s="89">
        <v>1.7000000000000001E-2</v>
      </c>
      <c r="F2326" s="89">
        <v>2.3885345701106699E-3</v>
      </c>
      <c r="G2326" s="89">
        <v>50000</v>
      </c>
    </row>
    <row r="2327" spans="1:7" x14ac:dyDescent="0.3">
      <c r="A2327" s="89" t="s">
        <v>38</v>
      </c>
      <c r="B2327" s="89" t="s">
        <v>69</v>
      </c>
      <c r="C2327" s="89" t="s">
        <v>2792</v>
      </c>
      <c r="D2327" s="89" t="s">
        <v>2348</v>
      </c>
      <c r="E2327" s="89">
        <v>1.7000000000000001E-2</v>
      </c>
      <c r="F2327" s="89">
        <v>1.15157896584833E-5</v>
      </c>
      <c r="G2327" s="89">
        <v>50000</v>
      </c>
    </row>
    <row r="2328" spans="1:7" x14ac:dyDescent="0.3">
      <c r="A2328" s="89" t="s">
        <v>38</v>
      </c>
      <c r="B2328" s="89" t="s">
        <v>112</v>
      </c>
      <c r="C2328" s="89" t="s">
        <v>2560</v>
      </c>
      <c r="D2328" s="89" t="s">
        <v>2348</v>
      </c>
      <c r="E2328" s="89">
        <v>1.7000000000000001E-2</v>
      </c>
      <c r="F2328" s="89">
        <v>4.90000005811452E-3</v>
      </c>
      <c r="G2328" s="89">
        <v>50000</v>
      </c>
    </row>
    <row r="2329" spans="1:7" x14ac:dyDescent="0.3">
      <c r="A2329" s="89" t="s">
        <v>38</v>
      </c>
      <c r="B2329" s="89" t="s">
        <v>114</v>
      </c>
      <c r="C2329" s="89" t="s">
        <v>2573</v>
      </c>
      <c r="D2329" s="89" t="s">
        <v>2348</v>
      </c>
      <c r="E2329" s="89">
        <v>1.7000000000000001E-2</v>
      </c>
      <c r="F2329" s="89">
        <v>2.5100000202655699E-2</v>
      </c>
      <c r="G2329" s="89">
        <v>50000</v>
      </c>
    </row>
    <row r="2330" spans="1:7" x14ac:dyDescent="0.3">
      <c r="A2330" s="89" t="s">
        <v>38</v>
      </c>
      <c r="B2330" s="89" t="s">
        <v>69</v>
      </c>
      <c r="C2330" s="89" t="s">
        <v>2681</v>
      </c>
      <c r="D2330" s="89" t="s">
        <v>2344</v>
      </c>
      <c r="E2330" s="89">
        <v>1.7000000000000001E-2</v>
      </c>
      <c r="F2330" s="89">
        <v>1.95459464161581E-5</v>
      </c>
      <c r="G2330" s="89">
        <v>50000</v>
      </c>
    </row>
    <row r="2331" spans="1:7" x14ac:dyDescent="0.3">
      <c r="A2331" s="89" t="s">
        <v>38</v>
      </c>
      <c r="B2331" s="89" t="s">
        <v>317</v>
      </c>
      <c r="C2331" s="89" t="s">
        <v>2502</v>
      </c>
      <c r="D2331" s="89" t="s">
        <v>2344</v>
      </c>
      <c r="E2331" s="89">
        <v>1.7000000000000001E-2</v>
      </c>
      <c r="F2331" s="89">
        <v>5.4134491470526503E-3</v>
      </c>
      <c r="G2331" s="89">
        <v>50000</v>
      </c>
    </row>
    <row r="2332" spans="1:7" x14ac:dyDescent="0.3">
      <c r="A2332" s="89" t="s">
        <v>38</v>
      </c>
      <c r="B2332" s="89" t="s">
        <v>94</v>
      </c>
      <c r="C2332" s="89" t="s">
        <v>2437</v>
      </c>
      <c r="D2332" s="89" t="s">
        <v>2344</v>
      </c>
      <c r="E2332" s="89">
        <v>1.7000000000000001E-2</v>
      </c>
      <c r="F2332" s="89">
        <v>1.39156751728706E-2</v>
      </c>
      <c r="G2332" s="89">
        <v>50000</v>
      </c>
    </row>
    <row r="2333" spans="1:7" x14ac:dyDescent="0.3">
      <c r="A2333" s="89" t="s">
        <v>38</v>
      </c>
      <c r="B2333" s="89" t="s">
        <v>237</v>
      </c>
      <c r="C2333" s="89" t="s">
        <v>2557</v>
      </c>
      <c r="D2333" s="89" t="s">
        <v>2344</v>
      </c>
      <c r="E2333" s="89">
        <v>1.7000000000000001E-2</v>
      </c>
      <c r="F2333" s="89">
        <v>1.2945061519383701E-5</v>
      </c>
      <c r="G2333" s="89">
        <v>50000</v>
      </c>
    </row>
    <row r="2334" spans="1:7" x14ac:dyDescent="0.3">
      <c r="A2334" s="89" t="s">
        <v>38</v>
      </c>
      <c r="B2334" s="89" t="s">
        <v>237</v>
      </c>
      <c r="C2334" s="89" t="s">
        <v>2791</v>
      </c>
      <c r="D2334" s="89" t="s">
        <v>2344</v>
      </c>
      <c r="E2334" s="89">
        <v>1.7000000000000001E-2</v>
      </c>
      <c r="F2334" s="89">
        <v>1.33384646802961E-5</v>
      </c>
      <c r="G2334" s="89">
        <v>50000</v>
      </c>
    </row>
    <row r="2335" spans="1:7" x14ac:dyDescent="0.3">
      <c r="A2335" s="89" t="s">
        <v>38</v>
      </c>
      <c r="B2335" s="89" t="s">
        <v>143</v>
      </c>
      <c r="C2335" s="89" t="s">
        <v>2621</v>
      </c>
      <c r="D2335" s="89" t="s">
        <v>2344</v>
      </c>
      <c r="E2335" s="89">
        <v>1.7000000000000001E-2</v>
      </c>
      <c r="F2335" s="89">
        <v>2.58625862673226E-3</v>
      </c>
      <c r="G2335" s="89">
        <v>50000</v>
      </c>
    </row>
    <row r="2336" spans="1:7" x14ac:dyDescent="0.3">
      <c r="A2336" s="89" t="s">
        <v>38</v>
      </c>
      <c r="B2336" s="89" t="s">
        <v>182</v>
      </c>
      <c r="C2336" s="89" t="s">
        <v>2629</v>
      </c>
      <c r="D2336" s="89" t="s">
        <v>2344</v>
      </c>
      <c r="E2336" s="89">
        <v>1.7000000000000001E-2</v>
      </c>
      <c r="F2336" s="89">
        <v>1.6083509415251799E-4</v>
      </c>
      <c r="G2336" s="89">
        <v>50000</v>
      </c>
    </row>
    <row r="2337" spans="1:7" x14ac:dyDescent="0.3">
      <c r="A2337" s="89" t="s">
        <v>38</v>
      </c>
      <c r="B2337" s="89" t="s">
        <v>237</v>
      </c>
      <c r="C2337" s="89" t="s">
        <v>2734</v>
      </c>
      <c r="D2337" s="89" t="s">
        <v>2344</v>
      </c>
      <c r="E2337" s="89">
        <v>1.7000000000000001E-2</v>
      </c>
      <c r="F2337" s="89">
        <v>5.77533916184143E-5</v>
      </c>
      <c r="G2337" s="89">
        <v>50000</v>
      </c>
    </row>
    <row r="2338" spans="1:7" x14ac:dyDescent="0.3">
      <c r="A2338" s="89" t="s">
        <v>38</v>
      </c>
      <c r="B2338" s="89" t="s">
        <v>69</v>
      </c>
      <c r="C2338" s="89" t="s">
        <v>2800</v>
      </c>
      <c r="D2338" s="89" t="s">
        <v>2344</v>
      </c>
      <c r="E2338" s="89">
        <v>1.7000000000000001E-2</v>
      </c>
      <c r="F2338" s="89">
        <v>1.9999999494757501E-4</v>
      </c>
      <c r="G2338" s="89">
        <v>50000</v>
      </c>
    </row>
    <row r="2339" spans="1:7" x14ac:dyDescent="0.3">
      <c r="A2339" s="89" t="s">
        <v>38</v>
      </c>
      <c r="B2339" s="89" t="s">
        <v>237</v>
      </c>
      <c r="C2339" s="89" t="s">
        <v>2571</v>
      </c>
      <c r="D2339" s="89" t="s">
        <v>2344</v>
      </c>
      <c r="E2339" s="89">
        <v>1.7000000000000001E-2</v>
      </c>
      <c r="F2339" s="89">
        <v>0</v>
      </c>
      <c r="G2339" s="89">
        <v>50000</v>
      </c>
    </row>
    <row r="2340" spans="1:7" x14ac:dyDescent="0.3">
      <c r="A2340" s="89" t="s">
        <v>38</v>
      </c>
      <c r="B2340" s="89" t="s">
        <v>182</v>
      </c>
      <c r="C2340" s="89" t="s">
        <v>2724</v>
      </c>
      <c r="D2340" s="89" t="s">
        <v>2337</v>
      </c>
      <c r="E2340" s="89">
        <v>1.6999999999999901E-2</v>
      </c>
      <c r="F2340" s="89">
        <v>5.7000000961124897E-3</v>
      </c>
      <c r="G2340" s="89">
        <v>50000</v>
      </c>
    </row>
    <row r="2341" spans="1:7" x14ac:dyDescent="0.3">
      <c r="A2341" s="89" t="s">
        <v>38</v>
      </c>
      <c r="B2341" s="89" t="s">
        <v>182</v>
      </c>
      <c r="C2341" s="89" t="s">
        <v>2558</v>
      </c>
      <c r="D2341" s="89" t="s">
        <v>2337</v>
      </c>
      <c r="E2341" s="89">
        <v>1.6999999999999901E-2</v>
      </c>
      <c r="F2341" s="89">
        <v>9.9999997473787503E-5</v>
      </c>
      <c r="G2341" s="89">
        <v>50000</v>
      </c>
    </row>
    <row r="2342" spans="1:7" x14ac:dyDescent="0.3">
      <c r="A2342" s="89" t="s">
        <v>38</v>
      </c>
      <c r="B2342" s="89" t="s">
        <v>114</v>
      </c>
      <c r="C2342" s="89" t="s">
        <v>2801</v>
      </c>
      <c r="D2342" s="89" t="s">
        <v>2337</v>
      </c>
      <c r="E2342" s="89">
        <v>1.6999999999999901E-2</v>
      </c>
      <c r="F2342" s="89">
        <v>4.4757892007359202E-6</v>
      </c>
      <c r="G2342" s="89">
        <v>50000</v>
      </c>
    </row>
    <row r="2343" spans="1:7" x14ac:dyDescent="0.3">
      <c r="A2343" s="89" t="s">
        <v>38</v>
      </c>
      <c r="B2343" s="89" t="s">
        <v>114</v>
      </c>
      <c r="C2343" s="89" t="s">
        <v>2644</v>
      </c>
      <c r="D2343" s="89" t="s">
        <v>2337</v>
      </c>
      <c r="E2343" s="89">
        <v>1.6999999999999901E-2</v>
      </c>
      <c r="F2343" s="89">
        <v>1.27419132536322E-5</v>
      </c>
      <c r="G2343" s="89">
        <v>50000</v>
      </c>
    </row>
    <row r="2344" spans="1:7" x14ac:dyDescent="0.3">
      <c r="A2344" s="89" t="s">
        <v>38</v>
      </c>
      <c r="B2344" s="89" t="s">
        <v>182</v>
      </c>
      <c r="C2344" s="89" t="s">
        <v>2797</v>
      </c>
      <c r="D2344" s="89" t="s">
        <v>2337</v>
      </c>
      <c r="E2344" s="89">
        <v>1.6999999999999901E-2</v>
      </c>
      <c r="F2344" s="89">
        <v>1.1178643465399999E-3</v>
      </c>
      <c r="G2344" s="89">
        <v>50000</v>
      </c>
    </row>
    <row r="2345" spans="1:7" x14ac:dyDescent="0.3">
      <c r="A2345" s="89" t="s">
        <v>38</v>
      </c>
      <c r="B2345" s="89" t="s">
        <v>182</v>
      </c>
      <c r="C2345" s="89" t="s">
        <v>2629</v>
      </c>
      <c r="D2345" s="89" t="s">
        <v>2337</v>
      </c>
      <c r="E2345" s="89">
        <v>1.6999999999999901E-2</v>
      </c>
      <c r="F2345" s="89">
        <v>1.50504253735036E-4</v>
      </c>
      <c r="G2345" s="89">
        <v>50000</v>
      </c>
    </row>
    <row r="2346" spans="1:7" x14ac:dyDescent="0.3">
      <c r="A2346" s="89" t="s">
        <v>38</v>
      </c>
      <c r="B2346" s="89" t="s">
        <v>317</v>
      </c>
      <c r="C2346" s="89" t="s">
        <v>2537</v>
      </c>
      <c r="D2346" s="89" t="s">
        <v>2337</v>
      </c>
      <c r="E2346" s="89">
        <v>1.6999999999999901E-2</v>
      </c>
      <c r="F2346" s="89">
        <v>5.06487641392843E-3</v>
      </c>
      <c r="G2346" s="89">
        <v>50000</v>
      </c>
    </row>
    <row r="2347" spans="1:7" x14ac:dyDescent="0.3">
      <c r="A2347" s="89" t="s">
        <v>38</v>
      </c>
      <c r="B2347" s="89" t="s">
        <v>69</v>
      </c>
      <c r="C2347" s="89" t="s">
        <v>2690</v>
      </c>
      <c r="D2347" s="89" t="s">
        <v>2329</v>
      </c>
      <c r="E2347" s="89">
        <v>1.6999999999999901E-2</v>
      </c>
      <c r="F2347" s="89">
        <v>0</v>
      </c>
      <c r="G2347" s="89">
        <v>50000</v>
      </c>
    </row>
    <row r="2348" spans="1:7" x14ac:dyDescent="0.3">
      <c r="A2348" s="89" t="s">
        <v>38</v>
      </c>
      <c r="B2348" s="89" t="s">
        <v>212</v>
      </c>
      <c r="C2348" s="89" t="s">
        <v>2761</v>
      </c>
      <c r="D2348" s="89" t="s">
        <v>2329</v>
      </c>
      <c r="E2348" s="89">
        <v>1.6999999999999901E-2</v>
      </c>
      <c r="F2348" s="89">
        <v>4.8682998490727002E-8</v>
      </c>
      <c r="G2348" s="89">
        <v>50000</v>
      </c>
    </row>
    <row r="2349" spans="1:7" x14ac:dyDescent="0.3">
      <c r="A2349" s="89" t="s">
        <v>38</v>
      </c>
      <c r="B2349" s="89" t="s">
        <v>114</v>
      </c>
      <c r="C2349" s="89" t="s">
        <v>2718</v>
      </c>
      <c r="D2349" s="89" t="s">
        <v>2329</v>
      </c>
      <c r="E2349" s="89">
        <v>1.6999999999999901E-2</v>
      </c>
      <c r="F2349" s="89">
        <v>5.0280762662268299E-5</v>
      </c>
      <c r="G2349" s="89">
        <v>50000</v>
      </c>
    </row>
    <row r="2350" spans="1:7" x14ac:dyDescent="0.3">
      <c r="A2350" s="89" t="s">
        <v>38</v>
      </c>
      <c r="B2350" s="89" t="s">
        <v>114</v>
      </c>
      <c r="C2350" s="89" t="s">
        <v>2644</v>
      </c>
      <c r="D2350" s="89" t="s">
        <v>2329</v>
      </c>
      <c r="E2350" s="89">
        <v>1.6999999999999901E-2</v>
      </c>
      <c r="F2350" s="89">
        <v>7.2145373695070407E-5</v>
      </c>
      <c r="G2350" s="89">
        <v>50000</v>
      </c>
    </row>
    <row r="2351" spans="1:7" x14ac:dyDescent="0.3">
      <c r="A2351" s="89" t="s">
        <v>38</v>
      </c>
      <c r="B2351" s="89" t="s">
        <v>143</v>
      </c>
      <c r="C2351" s="89" t="s">
        <v>2503</v>
      </c>
      <c r="D2351" s="89" t="s">
        <v>2329</v>
      </c>
      <c r="E2351" s="89">
        <v>1.6999999999999901E-2</v>
      </c>
      <c r="F2351" s="89">
        <v>5.2679184094808701E-5</v>
      </c>
      <c r="G2351" s="89">
        <v>50000</v>
      </c>
    </row>
    <row r="2352" spans="1:7" x14ac:dyDescent="0.3">
      <c r="A2352" s="89" t="s">
        <v>38</v>
      </c>
      <c r="B2352" s="89" t="s">
        <v>182</v>
      </c>
      <c r="C2352" s="89" t="s">
        <v>2654</v>
      </c>
      <c r="D2352" s="89" t="s">
        <v>2329</v>
      </c>
      <c r="E2352" s="89">
        <v>1.6999999999999901E-2</v>
      </c>
      <c r="F2352" s="89">
        <v>8.3811348848367804E-3</v>
      </c>
      <c r="G2352" s="89">
        <v>50000</v>
      </c>
    </row>
    <row r="2353" spans="1:7" x14ac:dyDescent="0.3">
      <c r="A2353" s="89" t="s">
        <v>38</v>
      </c>
      <c r="B2353" s="89" t="s">
        <v>237</v>
      </c>
      <c r="C2353" s="89" t="s">
        <v>2627</v>
      </c>
      <c r="D2353" s="89" t="s">
        <v>2329</v>
      </c>
      <c r="E2353" s="89">
        <v>1.6999999999999901E-2</v>
      </c>
      <c r="F2353" s="89">
        <v>7.7792819989588992E-6</v>
      </c>
      <c r="G2353" s="89">
        <v>50000</v>
      </c>
    </row>
    <row r="2354" spans="1:7" x14ac:dyDescent="0.3">
      <c r="A2354" s="89" t="s">
        <v>38</v>
      </c>
      <c r="B2354" s="89" t="s">
        <v>182</v>
      </c>
      <c r="C2354" s="89" t="s">
        <v>2724</v>
      </c>
      <c r="D2354" s="89" t="s">
        <v>2335</v>
      </c>
      <c r="E2354" s="89">
        <v>1.6999999999999901E-2</v>
      </c>
      <c r="F2354" s="89">
        <v>1.48000000044703E-2</v>
      </c>
      <c r="G2354" s="89">
        <v>50000</v>
      </c>
    </row>
    <row r="2355" spans="1:7" x14ac:dyDescent="0.3">
      <c r="A2355" s="89" t="s">
        <v>38</v>
      </c>
      <c r="B2355" s="89" t="s">
        <v>182</v>
      </c>
      <c r="C2355" s="89" t="s">
        <v>2558</v>
      </c>
      <c r="D2355" s="89" t="s">
        <v>2335</v>
      </c>
      <c r="E2355" s="89">
        <v>1.6999999999999901E-2</v>
      </c>
      <c r="F2355" s="89">
        <v>3.9999998989515001E-4</v>
      </c>
      <c r="G2355" s="89">
        <v>50000</v>
      </c>
    </row>
    <row r="2356" spans="1:7" x14ac:dyDescent="0.3">
      <c r="A2356" s="89" t="s">
        <v>38</v>
      </c>
      <c r="B2356" s="89" t="s">
        <v>212</v>
      </c>
      <c r="C2356" s="89" t="s">
        <v>2761</v>
      </c>
      <c r="D2356" s="89" t="s">
        <v>2335</v>
      </c>
      <c r="E2356" s="89">
        <v>1.6999999999999901E-2</v>
      </c>
      <c r="F2356" s="89">
        <v>1.5004363635337501E-4</v>
      </c>
      <c r="G2356" s="89">
        <v>50000</v>
      </c>
    </row>
    <row r="2357" spans="1:7" x14ac:dyDescent="0.3">
      <c r="A2357" s="89" t="s">
        <v>38</v>
      </c>
      <c r="B2357" s="89" t="s">
        <v>212</v>
      </c>
      <c r="C2357" s="89" t="s">
        <v>2728</v>
      </c>
      <c r="D2357" s="89" t="s">
        <v>2335</v>
      </c>
      <c r="E2357" s="89">
        <v>1.6999999999999901E-2</v>
      </c>
      <c r="F2357" s="89">
        <v>2.35133170842208E-3</v>
      </c>
      <c r="G2357" s="89">
        <v>50000</v>
      </c>
    </row>
    <row r="2358" spans="1:7" x14ac:dyDescent="0.3">
      <c r="A2358" s="89" t="s">
        <v>38</v>
      </c>
      <c r="B2358" s="89" t="s">
        <v>182</v>
      </c>
      <c r="C2358" s="89" t="s">
        <v>2558</v>
      </c>
      <c r="D2358" s="89" t="s">
        <v>2332</v>
      </c>
      <c r="E2358" s="89">
        <v>1.6999999999999901E-2</v>
      </c>
      <c r="F2358" s="89">
        <v>0</v>
      </c>
      <c r="G2358" s="89">
        <v>50000</v>
      </c>
    </row>
    <row r="2359" spans="1:7" x14ac:dyDescent="0.3">
      <c r="A2359" s="89" t="s">
        <v>38</v>
      </c>
      <c r="B2359" s="89" t="s">
        <v>212</v>
      </c>
      <c r="C2359" s="89" t="s">
        <v>2761</v>
      </c>
      <c r="D2359" s="89" t="s">
        <v>2332</v>
      </c>
      <c r="E2359" s="89">
        <v>1.6999999999999901E-2</v>
      </c>
      <c r="F2359" s="89">
        <v>2.21205617864531E-4</v>
      </c>
      <c r="G2359" s="89">
        <v>50000</v>
      </c>
    </row>
    <row r="2360" spans="1:7" x14ac:dyDescent="0.3">
      <c r="A2360" s="89" t="s">
        <v>38</v>
      </c>
      <c r="B2360" s="89" t="s">
        <v>317</v>
      </c>
      <c r="C2360" s="89" t="s">
        <v>2607</v>
      </c>
      <c r="D2360" s="89" t="s">
        <v>2332</v>
      </c>
      <c r="E2360" s="89">
        <v>1.6999999999999901E-2</v>
      </c>
      <c r="F2360" s="89">
        <v>5.5455505782488201E-5</v>
      </c>
      <c r="G2360" s="89">
        <v>50000</v>
      </c>
    </row>
    <row r="2361" spans="1:7" x14ac:dyDescent="0.3">
      <c r="A2361" s="89" t="s">
        <v>38</v>
      </c>
      <c r="B2361" s="89" t="s">
        <v>114</v>
      </c>
      <c r="C2361" s="89" t="s">
        <v>2541</v>
      </c>
      <c r="D2361" s="89" t="s">
        <v>2332</v>
      </c>
      <c r="E2361" s="89">
        <v>1.6999999999999901E-2</v>
      </c>
      <c r="F2361" s="89">
        <v>2.50624269739653E-3</v>
      </c>
      <c r="G2361" s="89">
        <v>50000</v>
      </c>
    </row>
    <row r="2362" spans="1:7" x14ac:dyDescent="0.3">
      <c r="A2362" s="89" t="s">
        <v>38</v>
      </c>
      <c r="B2362" s="89" t="s">
        <v>212</v>
      </c>
      <c r="C2362" s="89" t="s">
        <v>2707</v>
      </c>
      <c r="D2362" s="89" t="s">
        <v>2332</v>
      </c>
      <c r="E2362" s="89">
        <v>1.6999999999999901E-2</v>
      </c>
      <c r="F2362" s="89">
        <v>6.3241014240971507E-5</v>
      </c>
      <c r="G2362" s="89">
        <v>50000</v>
      </c>
    </row>
    <row r="2363" spans="1:7" x14ac:dyDescent="0.3">
      <c r="A2363" s="89" t="s">
        <v>38</v>
      </c>
      <c r="B2363" s="89" t="s">
        <v>69</v>
      </c>
      <c r="C2363" s="89" t="s">
        <v>2582</v>
      </c>
      <c r="D2363" s="89" t="s">
        <v>2333</v>
      </c>
      <c r="E2363" s="89">
        <v>1.6999999999999901E-2</v>
      </c>
      <c r="F2363" s="89">
        <v>5.00000023748725E-4</v>
      </c>
      <c r="G2363" s="89">
        <v>50000</v>
      </c>
    </row>
    <row r="2364" spans="1:7" x14ac:dyDescent="0.3">
      <c r="A2364" s="89" t="s">
        <v>38</v>
      </c>
      <c r="B2364" s="89" t="s">
        <v>212</v>
      </c>
      <c r="C2364" s="89" t="s">
        <v>2761</v>
      </c>
      <c r="D2364" s="89" t="s">
        <v>2333</v>
      </c>
      <c r="E2364" s="89">
        <v>1.6999999999999901E-2</v>
      </c>
      <c r="F2364" s="89">
        <v>1.5000499739836401E-4</v>
      </c>
      <c r="G2364" s="89">
        <v>50000</v>
      </c>
    </row>
    <row r="2365" spans="1:7" x14ac:dyDescent="0.3">
      <c r="A2365" s="89" t="s">
        <v>38</v>
      </c>
      <c r="B2365" s="89" t="s">
        <v>114</v>
      </c>
      <c r="C2365" s="89" t="s">
        <v>2718</v>
      </c>
      <c r="D2365" s="89" t="s">
        <v>2333</v>
      </c>
      <c r="E2365" s="89">
        <v>1.6999999999999901E-2</v>
      </c>
      <c r="F2365" s="89">
        <v>6.0001106369034704E-3</v>
      </c>
      <c r="G2365" s="89">
        <v>50000</v>
      </c>
    </row>
    <row r="2366" spans="1:7" x14ac:dyDescent="0.3">
      <c r="A2366" s="89" t="s">
        <v>38</v>
      </c>
      <c r="B2366" s="89" t="s">
        <v>143</v>
      </c>
      <c r="C2366" s="89" t="s">
        <v>2698</v>
      </c>
      <c r="D2366" s="89" t="s">
        <v>2333</v>
      </c>
      <c r="E2366" s="89">
        <v>1.6999999999999901E-2</v>
      </c>
      <c r="F2366" s="89">
        <v>6.0712813353453897E-4</v>
      </c>
      <c r="G2366" s="89">
        <v>50000</v>
      </c>
    </row>
    <row r="2367" spans="1:7" x14ac:dyDescent="0.3">
      <c r="A2367" s="89" t="s">
        <v>38</v>
      </c>
      <c r="B2367" s="89" t="s">
        <v>237</v>
      </c>
      <c r="C2367" s="89" t="s">
        <v>2739</v>
      </c>
      <c r="D2367" s="89" t="s">
        <v>2457</v>
      </c>
      <c r="E2367" s="89">
        <v>1.6999999999999901E-2</v>
      </c>
      <c r="F2367" s="89">
        <v>1.00658677368528E-3</v>
      </c>
      <c r="G2367" s="89">
        <v>50000</v>
      </c>
    </row>
    <row r="2368" spans="1:7" x14ac:dyDescent="0.3">
      <c r="A2368" s="89" t="s">
        <v>38</v>
      </c>
      <c r="B2368" s="89" t="s">
        <v>317</v>
      </c>
      <c r="C2368" s="89" t="s">
        <v>2741</v>
      </c>
      <c r="D2368" s="89" t="s">
        <v>2457</v>
      </c>
      <c r="E2368" s="89">
        <v>1.6999999999999901E-2</v>
      </c>
      <c r="F2368" s="89">
        <v>1.6683043167032001E-4</v>
      </c>
      <c r="G2368" s="89">
        <v>50000</v>
      </c>
    </row>
    <row r="2369" spans="1:7" x14ac:dyDescent="0.3">
      <c r="A2369" s="89" t="s">
        <v>38</v>
      </c>
      <c r="B2369" s="89" t="s">
        <v>114</v>
      </c>
      <c r="C2369" s="89" t="s">
        <v>2718</v>
      </c>
      <c r="D2369" s="89" t="s">
        <v>2457</v>
      </c>
      <c r="E2369" s="89">
        <v>1.6999999999999901E-2</v>
      </c>
      <c r="F2369" s="89">
        <v>4.1000000201165598E-3</v>
      </c>
      <c r="G2369" s="89">
        <v>50000</v>
      </c>
    </row>
    <row r="2370" spans="1:7" x14ac:dyDescent="0.3">
      <c r="A2370" s="89" t="s">
        <v>38</v>
      </c>
      <c r="B2370" s="89" t="s">
        <v>143</v>
      </c>
      <c r="C2370" s="89" t="s">
        <v>2649</v>
      </c>
      <c r="D2370" s="89" t="s">
        <v>2457</v>
      </c>
      <c r="E2370" s="89">
        <v>1.6999999999999901E-2</v>
      </c>
      <c r="F2370" s="89">
        <v>1.7599999904632499E-2</v>
      </c>
      <c r="G2370" s="89">
        <v>50000</v>
      </c>
    </row>
    <row r="2371" spans="1:7" x14ac:dyDescent="0.3">
      <c r="A2371" s="89" t="s">
        <v>38</v>
      </c>
      <c r="B2371" s="89" t="s">
        <v>1954</v>
      </c>
      <c r="C2371" s="89" t="s">
        <v>2432</v>
      </c>
      <c r="D2371" s="89" t="s">
        <v>2457</v>
      </c>
      <c r="E2371" s="89">
        <v>1.6999999999999901E-2</v>
      </c>
      <c r="F2371" s="89">
        <v>4.7800000756978898E-2</v>
      </c>
      <c r="G2371" s="89">
        <v>50000</v>
      </c>
    </row>
    <row r="2372" spans="1:7" x14ac:dyDescent="0.3">
      <c r="A2372" s="89" t="s">
        <v>38</v>
      </c>
      <c r="B2372" s="89" t="s">
        <v>182</v>
      </c>
      <c r="C2372" s="89" t="s">
        <v>2724</v>
      </c>
      <c r="D2372" s="89" t="s">
        <v>2338</v>
      </c>
      <c r="E2372" s="89">
        <v>1.6999999999999901E-2</v>
      </c>
      <c r="F2372" s="89">
        <v>1.700000022538E-3</v>
      </c>
      <c r="G2372" s="89">
        <v>50000</v>
      </c>
    </row>
    <row r="2373" spans="1:7" x14ac:dyDescent="0.3">
      <c r="A2373" s="89" t="s">
        <v>38</v>
      </c>
      <c r="B2373" s="89" t="s">
        <v>212</v>
      </c>
      <c r="C2373" s="89" t="s">
        <v>2761</v>
      </c>
      <c r="D2373" s="89" t="s">
        <v>2338</v>
      </c>
      <c r="E2373" s="89">
        <v>1.6999999999999901E-2</v>
      </c>
      <c r="F2373" s="89">
        <v>5.0378058340143302E-5</v>
      </c>
      <c r="G2373" s="89">
        <v>50000</v>
      </c>
    </row>
    <row r="2374" spans="1:7" x14ac:dyDescent="0.3">
      <c r="A2374" s="89" t="s">
        <v>38</v>
      </c>
      <c r="B2374" s="89" t="s">
        <v>94</v>
      </c>
      <c r="C2374" s="89" t="s">
        <v>2706</v>
      </c>
      <c r="D2374" s="89" t="s">
        <v>2338</v>
      </c>
      <c r="E2374" s="89">
        <v>1.6999999999999901E-2</v>
      </c>
      <c r="F2374" s="89">
        <v>5.8143769193375602E-5</v>
      </c>
      <c r="G2374" s="89">
        <v>50000</v>
      </c>
    </row>
    <row r="2375" spans="1:7" x14ac:dyDescent="0.3">
      <c r="A2375" s="89" t="s">
        <v>38</v>
      </c>
      <c r="B2375" s="89" t="s">
        <v>114</v>
      </c>
      <c r="C2375" s="89" t="s">
        <v>2644</v>
      </c>
      <c r="D2375" s="89" t="s">
        <v>2338</v>
      </c>
      <c r="E2375" s="89">
        <v>1.6999999999999901E-2</v>
      </c>
      <c r="F2375" s="89">
        <v>2.0195911753553199E-4</v>
      </c>
      <c r="G2375" s="89">
        <v>50000</v>
      </c>
    </row>
    <row r="2376" spans="1:7" x14ac:dyDescent="0.3">
      <c r="A2376" s="89" t="s">
        <v>38</v>
      </c>
      <c r="B2376" s="89" t="s">
        <v>143</v>
      </c>
      <c r="C2376" s="89" t="s">
        <v>2698</v>
      </c>
      <c r="D2376" s="89" t="s">
        <v>2338</v>
      </c>
      <c r="E2376" s="89">
        <v>1.6999999999999901E-2</v>
      </c>
      <c r="F2376" s="89">
        <v>3.32778985112098E-3</v>
      </c>
      <c r="G2376" s="89">
        <v>50000</v>
      </c>
    </row>
    <row r="2377" spans="1:7" x14ac:dyDescent="0.3">
      <c r="A2377" s="89" t="s">
        <v>38</v>
      </c>
      <c r="B2377" s="89" t="s">
        <v>94</v>
      </c>
      <c r="C2377" s="89" t="s">
        <v>2706</v>
      </c>
      <c r="D2377" s="89" t="s">
        <v>2331</v>
      </c>
      <c r="E2377" s="89">
        <v>1.6999999999999901E-2</v>
      </c>
      <c r="F2377" s="89">
        <v>5.9166757135214898E-5</v>
      </c>
      <c r="G2377" s="89">
        <v>50000</v>
      </c>
    </row>
    <row r="2378" spans="1:7" x14ac:dyDescent="0.3">
      <c r="A2378" s="89" t="s">
        <v>38</v>
      </c>
      <c r="B2378" s="89" t="s">
        <v>69</v>
      </c>
      <c r="C2378" s="89" t="s">
        <v>2699</v>
      </c>
      <c r="D2378" s="89" t="s">
        <v>2331</v>
      </c>
      <c r="E2378" s="89">
        <v>1.6999999999999901E-2</v>
      </c>
      <c r="F2378" s="89">
        <v>6.6178312655298705E-4</v>
      </c>
      <c r="G2378" s="89">
        <v>50000</v>
      </c>
    </row>
    <row r="2379" spans="1:7" x14ac:dyDescent="0.3">
      <c r="A2379" s="89" t="s">
        <v>38</v>
      </c>
      <c r="B2379" s="89" t="s">
        <v>69</v>
      </c>
      <c r="C2379" s="89" t="s">
        <v>2690</v>
      </c>
      <c r="D2379" s="89" t="s">
        <v>2330</v>
      </c>
      <c r="E2379" s="89">
        <v>1.6999999999999901E-2</v>
      </c>
      <c r="F2379" s="89">
        <v>5.00000023748725E-4</v>
      </c>
      <c r="G2379" s="89">
        <v>50000</v>
      </c>
    </row>
    <row r="2380" spans="1:7" x14ac:dyDescent="0.3">
      <c r="A2380" s="89" t="s">
        <v>38</v>
      </c>
      <c r="B2380" s="89" t="s">
        <v>143</v>
      </c>
      <c r="C2380" s="89" t="s">
        <v>2665</v>
      </c>
      <c r="D2380" s="89" t="s">
        <v>2330</v>
      </c>
      <c r="E2380" s="89">
        <v>1.6999999999999901E-2</v>
      </c>
      <c r="F2380" s="89">
        <v>1.39999995008111E-3</v>
      </c>
      <c r="G2380" s="89">
        <v>50000</v>
      </c>
    </row>
    <row r="2381" spans="1:7" x14ac:dyDescent="0.3">
      <c r="A2381" s="89" t="s">
        <v>38</v>
      </c>
      <c r="B2381" s="89" t="s">
        <v>94</v>
      </c>
      <c r="C2381" s="89" t="s">
        <v>2780</v>
      </c>
      <c r="D2381" s="89" t="s">
        <v>2330</v>
      </c>
      <c r="E2381" s="89">
        <v>1.6999999999999901E-2</v>
      </c>
      <c r="F2381" s="89">
        <v>2.3869551177017502E-6</v>
      </c>
      <c r="G2381" s="89">
        <v>50000</v>
      </c>
    </row>
    <row r="2382" spans="1:7" x14ac:dyDescent="0.3">
      <c r="A2382" s="89" t="s">
        <v>38</v>
      </c>
      <c r="B2382" s="89" t="s">
        <v>114</v>
      </c>
      <c r="C2382" s="89" t="s">
        <v>2801</v>
      </c>
      <c r="D2382" s="89" t="s">
        <v>2330</v>
      </c>
      <c r="E2382" s="89">
        <v>1.6999999999999901E-2</v>
      </c>
      <c r="F2382" s="89">
        <v>1.2145408327636799E-6</v>
      </c>
      <c r="G2382" s="89">
        <v>50000</v>
      </c>
    </row>
    <row r="2383" spans="1:7" x14ac:dyDescent="0.3">
      <c r="A2383" s="89" t="s">
        <v>38</v>
      </c>
      <c r="B2383" s="89" t="s">
        <v>212</v>
      </c>
      <c r="C2383" s="89" t="s">
        <v>2705</v>
      </c>
      <c r="D2383" s="89" t="s">
        <v>2330</v>
      </c>
      <c r="E2383" s="89">
        <v>1.6999999999999901E-2</v>
      </c>
      <c r="F2383" s="89">
        <v>3.5221261090525701E-4</v>
      </c>
      <c r="G2383" s="89">
        <v>50000</v>
      </c>
    </row>
    <row r="2384" spans="1:7" x14ac:dyDescent="0.3">
      <c r="A2384" s="89" t="s">
        <v>38</v>
      </c>
      <c r="B2384" s="89" t="s">
        <v>1954</v>
      </c>
      <c r="C2384" s="89" t="s">
        <v>2777</v>
      </c>
      <c r="D2384" s="89" t="s">
        <v>2330</v>
      </c>
      <c r="E2384" s="89">
        <v>1.6999999999999901E-2</v>
      </c>
      <c r="F2384" s="89">
        <v>1.22176832005977E-2</v>
      </c>
      <c r="G2384" s="89">
        <v>50000</v>
      </c>
    </row>
    <row r="2385" spans="1:7" x14ac:dyDescent="0.3">
      <c r="A2385" s="89" t="s">
        <v>38</v>
      </c>
      <c r="B2385" s="89" t="s">
        <v>94</v>
      </c>
      <c r="C2385" s="89" t="s">
        <v>2721</v>
      </c>
      <c r="D2385" s="89" t="s">
        <v>2342</v>
      </c>
      <c r="E2385" s="89">
        <v>1.6999999999999901E-2</v>
      </c>
      <c r="F2385" s="89">
        <v>0</v>
      </c>
      <c r="G2385" s="89">
        <v>50000</v>
      </c>
    </row>
    <row r="2386" spans="1:7" x14ac:dyDescent="0.3">
      <c r="A2386" s="89" t="s">
        <v>38</v>
      </c>
      <c r="B2386" s="89" t="s">
        <v>112</v>
      </c>
      <c r="C2386" s="89" t="s">
        <v>2710</v>
      </c>
      <c r="D2386" s="89" t="s">
        <v>2342</v>
      </c>
      <c r="E2386" s="89">
        <v>1.6999999999999901E-2</v>
      </c>
      <c r="F2386" s="89">
        <v>1.9999999494757501E-4</v>
      </c>
      <c r="G2386" s="89">
        <v>50000</v>
      </c>
    </row>
    <row r="2387" spans="1:7" x14ac:dyDescent="0.3">
      <c r="A2387" s="89" t="s">
        <v>38</v>
      </c>
      <c r="B2387" s="89" t="s">
        <v>143</v>
      </c>
      <c r="C2387" s="89" t="s">
        <v>2665</v>
      </c>
      <c r="D2387" s="89" t="s">
        <v>2342</v>
      </c>
      <c r="E2387" s="89">
        <v>1.6999999999999901E-2</v>
      </c>
      <c r="F2387" s="89">
        <v>0</v>
      </c>
      <c r="G2387" s="89">
        <v>50000</v>
      </c>
    </row>
    <row r="2388" spans="1:7" x14ac:dyDescent="0.3">
      <c r="A2388" s="89" t="s">
        <v>38</v>
      </c>
      <c r="B2388" s="89" t="s">
        <v>182</v>
      </c>
      <c r="C2388" s="89" t="s">
        <v>2724</v>
      </c>
      <c r="D2388" s="89" t="s">
        <v>2342</v>
      </c>
      <c r="E2388" s="89">
        <v>1.6999999999999901E-2</v>
      </c>
      <c r="F2388" s="89">
        <v>8.9999998454004504E-4</v>
      </c>
      <c r="G2388" s="89">
        <v>50000</v>
      </c>
    </row>
    <row r="2389" spans="1:7" x14ac:dyDescent="0.3">
      <c r="A2389" s="89" t="s">
        <v>38</v>
      </c>
      <c r="B2389" s="89" t="s">
        <v>212</v>
      </c>
      <c r="C2389" s="89" t="s">
        <v>2592</v>
      </c>
      <c r="D2389" s="89" t="s">
        <v>2342</v>
      </c>
      <c r="E2389" s="89">
        <v>1.6999999999999901E-2</v>
      </c>
      <c r="F2389" s="89">
        <v>0</v>
      </c>
      <c r="G2389" s="89">
        <v>50000</v>
      </c>
    </row>
    <row r="2390" spans="1:7" x14ac:dyDescent="0.3">
      <c r="A2390" s="89" t="s">
        <v>38</v>
      </c>
      <c r="B2390" s="89" t="s">
        <v>94</v>
      </c>
      <c r="C2390" s="89" t="s">
        <v>2706</v>
      </c>
      <c r="D2390" s="89" t="s">
        <v>2342</v>
      </c>
      <c r="E2390" s="89">
        <v>1.6999999999999901E-2</v>
      </c>
      <c r="F2390" s="89">
        <v>5.2780084147355099E-5</v>
      </c>
      <c r="G2390" s="89">
        <v>50000</v>
      </c>
    </row>
    <row r="2391" spans="1:7" x14ac:dyDescent="0.3">
      <c r="A2391" s="89" t="s">
        <v>38</v>
      </c>
      <c r="B2391" s="89" t="s">
        <v>212</v>
      </c>
      <c r="C2391" s="89" t="s">
        <v>2552</v>
      </c>
      <c r="D2391" s="89" t="s">
        <v>2342</v>
      </c>
      <c r="E2391" s="89">
        <v>1.6999999999999901E-2</v>
      </c>
      <c r="F2391" s="89">
        <v>5.05459456844823E-5</v>
      </c>
      <c r="G2391" s="89">
        <v>50000</v>
      </c>
    </row>
    <row r="2392" spans="1:7" x14ac:dyDescent="0.3">
      <c r="A2392" s="89" t="s">
        <v>38</v>
      </c>
      <c r="B2392" s="89" t="s">
        <v>114</v>
      </c>
      <c r="C2392" s="89" t="s">
        <v>2573</v>
      </c>
      <c r="D2392" s="89" t="s">
        <v>2342</v>
      </c>
      <c r="E2392" s="89">
        <v>1.6999999999999901E-2</v>
      </c>
      <c r="F2392" s="89">
        <v>9.8194522150801497E-4</v>
      </c>
      <c r="G2392" s="89">
        <v>50000</v>
      </c>
    </row>
    <row r="2393" spans="1:7" x14ac:dyDescent="0.3">
      <c r="A2393" s="89" t="s">
        <v>38</v>
      </c>
      <c r="B2393" s="89" t="s">
        <v>114</v>
      </c>
      <c r="C2393" s="89" t="s">
        <v>2718</v>
      </c>
      <c r="D2393" s="89" t="s">
        <v>2453</v>
      </c>
      <c r="E2393" s="89">
        <v>1.6999999999999901E-2</v>
      </c>
      <c r="F2393" s="89">
        <v>3.9999998989515001E-4</v>
      </c>
      <c r="G2393" s="89">
        <v>50000</v>
      </c>
    </row>
    <row r="2394" spans="1:7" x14ac:dyDescent="0.3">
      <c r="A2394" s="89" t="s">
        <v>38</v>
      </c>
      <c r="B2394" s="89" t="s">
        <v>212</v>
      </c>
      <c r="C2394" s="89" t="s">
        <v>2728</v>
      </c>
      <c r="D2394" s="89" t="s">
        <v>2453</v>
      </c>
      <c r="E2394" s="89">
        <v>1.6999999999999901E-2</v>
      </c>
      <c r="F2394" s="89">
        <v>9.9999997473787503E-5</v>
      </c>
      <c r="G2394" s="89">
        <v>50000</v>
      </c>
    </row>
    <row r="2395" spans="1:7" x14ac:dyDescent="0.3">
      <c r="A2395" s="89" t="s">
        <v>38</v>
      </c>
      <c r="B2395" s="89" t="s">
        <v>114</v>
      </c>
      <c r="C2395" s="89" t="s">
        <v>2642</v>
      </c>
      <c r="D2395" s="89" t="s">
        <v>2453</v>
      </c>
      <c r="E2395" s="89">
        <v>1.6999999999999901E-2</v>
      </c>
      <c r="F2395" s="89">
        <v>1.9999999494757501E-4</v>
      </c>
      <c r="G2395" s="89">
        <v>50000</v>
      </c>
    </row>
    <row r="2396" spans="1:7" x14ac:dyDescent="0.3">
      <c r="A2396" s="89" t="s">
        <v>38</v>
      </c>
      <c r="B2396" s="89" t="s">
        <v>143</v>
      </c>
      <c r="C2396" s="89" t="s">
        <v>2578</v>
      </c>
      <c r="D2396" s="89" t="s">
        <v>2453</v>
      </c>
      <c r="E2396" s="89">
        <v>1.6999999999999901E-2</v>
      </c>
      <c r="F2396" s="89">
        <v>8.9999998454004504E-4</v>
      </c>
      <c r="G2396" s="89">
        <v>50000</v>
      </c>
    </row>
    <row r="2397" spans="1:7" x14ac:dyDescent="0.3">
      <c r="A2397" s="89" t="s">
        <v>38</v>
      </c>
      <c r="B2397" s="89" t="s">
        <v>305</v>
      </c>
      <c r="C2397" s="89" t="s">
        <v>2711</v>
      </c>
      <c r="D2397" s="89" t="s">
        <v>2453</v>
      </c>
      <c r="E2397" s="89">
        <v>1.6999999999999901E-2</v>
      </c>
      <c r="F2397" s="89">
        <v>1.20000005699694E-3</v>
      </c>
      <c r="G2397" s="89">
        <v>50000</v>
      </c>
    </row>
    <row r="2398" spans="1:7" x14ac:dyDescent="0.3">
      <c r="A2398" s="89" t="s">
        <v>38</v>
      </c>
      <c r="B2398" s="89" t="s">
        <v>114</v>
      </c>
      <c r="C2398" s="89" t="s">
        <v>2585</v>
      </c>
      <c r="D2398" s="89" t="s">
        <v>2336</v>
      </c>
      <c r="E2398" s="89">
        <v>1.6999999999999901E-2</v>
      </c>
      <c r="F2398" s="89">
        <v>5.0028366137245997E-4</v>
      </c>
      <c r="G2398" s="89">
        <v>50000</v>
      </c>
    </row>
    <row r="2399" spans="1:7" x14ac:dyDescent="0.3">
      <c r="A2399" s="89" t="s">
        <v>38</v>
      </c>
      <c r="B2399" s="89" t="s">
        <v>69</v>
      </c>
      <c r="C2399" s="89" t="s">
        <v>2659</v>
      </c>
      <c r="D2399" s="89" t="s">
        <v>2336</v>
      </c>
      <c r="E2399" s="89">
        <v>1.6999999999999901E-2</v>
      </c>
      <c r="F2399" s="89">
        <v>4.57596112332933E-2</v>
      </c>
      <c r="G2399" s="89">
        <v>50000</v>
      </c>
    </row>
    <row r="2400" spans="1:7" x14ac:dyDescent="0.3">
      <c r="A2400" s="89" t="s">
        <v>38</v>
      </c>
      <c r="B2400" s="89" t="s">
        <v>112</v>
      </c>
      <c r="C2400" s="89" t="s">
        <v>2749</v>
      </c>
      <c r="D2400" s="89" t="s">
        <v>2336</v>
      </c>
      <c r="E2400" s="89">
        <v>1.6999999999999901E-2</v>
      </c>
      <c r="F2400" s="89">
        <v>3.6750712380498999E-3</v>
      </c>
      <c r="G2400" s="89">
        <v>50000</v>
      </c>
    </row>
    <row r="2401" spans="1:7" x14ac:dyDescent="0.3">
      <c r="A2401" s="89" t="s">
        <v>38</v>
      </c>
      <c r="B2401" s="89" t="s">
        <v>114</v>
      </c>
      <c r="C2401" s="89" t="s">
        <v>2718</v>
      </c>
      <c r="D2401" s="89" t="s">
        <v>2336</v>
      </c>
      <c r="E2401" s="89">
        <v>1.6999999999999901E-2</v>
      </c>
      <c r="F2401" s="89">
        <v>5.5051643068186097E-4</v>
      </c>
      <c r="G2401" s="89">
        <v>50000</v>
      </c>
    </row>
    <row r="2402" spans="1:7" x14ac:dyDescent="0.3">
      <c r="A2402" s="89" t="s">
        <v>38</v>
      </c>
      <c r="B2402" s="89" t="s">
        <v>182</v>
      </c>
      <c r="C2402" s="89" t="s">
        <v>2415</v>
      </c>
      <c r="D2402" s="89" t="s">
        <v>2336</v>
      </c>
      <c r="E2402" s="89">
        <v>1.6999999999999901E-2</v>
      </c>
      <c r="F2402" s="89">
        <v>8.0737203207594498E-3</v>
      </c>
      <c r="G2402" s="89">
        <v>50000</v>
      </c>
    </row>
    <row r="2403" spans="1:7" x14ac:dyDescent="0.3">
      <c r="A2403" s="89" t="s">
        <v>38</v>
      </c>
      <c r="B2403" s="89" t="s">
        <v>114</v>
      </c>
      <c r="C2403" s="89" t="s">
        <v>2642</v>
      </c>
      <c r="D2403" s="89" t="s">
        <v>2336</v>
      </c>
      <c r="E2403" s="89">
        <v>1.6999999999999901E-2</v>
      </c>
      <c r="F2403" s="89">
        <v>6.99999975040555E-4</v>
      </c>
      <c r="G2403" s="89">
        <v>50000</v>
      </c>
    </row>
    <row r="2404" spans="1:7" x14ac:dyDescent="0.3">
      <c r="A2404" s="89" t="s">
        <v>38</v>
      </c>
      <c r="B2404" s="89" t="s">
        <v>182</v>
      </c>
      <c r="C2404" s="89" t="s">
        <v>2595</v>
      </c>
      <c r="D2404" s="89" t="s">
        <v>2345</v>
      </c>
      <c r="E2404" s="89">
        <v>1.6999999999999901E-2</v>
      </c>
      <c r="F2404" s="89">
        <v>1.9999999494757501E-4</v>
      </c>
      <c r="G2404" s="89">
        <v>50000</v>
      </c>
    </row>
    <row r="2405" spans="1:7" x14ac:dyDescent="0.3">
      <c r="A2405" s="89" t="s">
        <v>38</v>
      </c>
      <c r="B2405" s="89" t="s">
        <v>237</v>
      </c>
      <c r="C2405" s="89" t="s">
        <v>2670</v>
      </c>
      <c r="D2405" s="89" t="s">
        <v>2345</v>
      </c>
      <c r="E2405" s="89">
        <v>1.6999999999999901E-2</v>
      </c>
      <c r="F2405" s="89">
        <v>9.9999997473787503E-5</v>
      </c>
      <c r="G2405" s="89">
        <v>50000</v>
      </c>
    </row>
    <row r="2406" spans="1:7" x14ac:dyDescent="0.3">
      <c r="A2406" s="89" t="s">
        <v>38</v>
      </c>
      <c r="B2406" s="89" t="s">
        <v>143</v>
      </c>
      <c r="C2406" s="89" t="s">
        <v>2649</v>
      </c>
      <c r="D2406" s="89" t="s">
        <v>2345</v>
      </c>
      <c r="E2406" s="89">
        <v>1.6999999999999901E-2</v>
      </c>
      <c r="F2406" s="89">
        <v>4.1000001132488202E-2</v>
      </c>
      <c r="G2406" s="89">
        <v>50000</v>
      </c>
    </row>
    <row r="2407" spans="1:7" x14ac:dyDescent="0.3">
      <c r="A2407" s="89" t="s">
        <v>38</v>
      </c>
      <c r="B2407" s="89" t="s">
        <v>212</v>
      </c>
      <c r="C2407" s="89" t="s">
        <v>2728</v>
      </c>
      <c r="D2407" s="89" t="s">
        <v>2345</v>
      </c>
      <c r="E2407" s="89">
        <v>1.6999999999999901E-2</v>
      </c>
      <c r="F2407" s="89">
        <v>2.1999999880790702E-3</v>
      </c>
      <c r="G2407" s="89">
        <v>50000</v>
      </c>
    </row>
    <row r="2408" spans="1:7" x14ac:dyDescent="0.3">
      <c r="A2408" s="89" t="s">
        <v>38</v>
      </c>
      <c r="B2408" s="89" t="s">
        <v>112</v>
      </c>
      <c r="C2408" s="89" t="s">
        <v>2588</v>
      </c>
      <c r="D2408" s="89" t="s">
        <v>2340</v>
      </c>
      <c r="E2408" s="89">
        <v>1.6999999999999901E-2</v>
      </c>
      <c r="F2408" s="89">
        <v>0.107473755113214</v>
      </c>
      <c r="G2408" s="89">
        <v>50000</v>
      </c>
    </row>
    <row r="2409" spans="1:7" x14ac:dyDescent="0.3">
      <c r="A2409" s="89" t="s">
        <v>38</v>
      </c>
      <c r="B2409" s="89" t="s">
        <v>112</v>
      </c>
      <c r="C2409" s="89" t="s">
        <v>2749</v>
      </c>
      <c r="D2409" s="89" t="s">
        <v>2340</v>
      </c>
      <c r="E2409" s="89">
        <v>1.6999999999999901E-2</v>
      </c>
      <c r="F2409" s="89">
        <v>3.8000000640749901E-3</v>
      </c>
      <c r="G2409" s="89">
        <v>50000</v>
      </c>
    </row>
    <row r="2410" spans="1:7" x14ac:dyDescent="0.3">
      <c r="A2410" s="89" t="s">
        <v>38</v>
      </c>
      <c r="B2410" s="89" t="s">
        <v>143</v>
      </c>
      <c r="C2410" s="89" t="s">
        <v>2578</v>
      </c>
      <c r="D2410" s="89" t="s">
        <v>2340</v>
      </c>
      <c r="E2410" s="89">
        <v>1.6999999999999901E-2</v>
      </c>
      <c r="F2410" s="89">
        <v>5.2200000733137103E-2</v>
      </c>
      <c r="G2410" s="89">
        <v>50000</v>
      </c>
    </row>
    <row r="2411" spans="1:7" x14ac:dyDescent="0.3">
      <c r="A2411" s="89" t="s">
        <v>38</v>
      </c>
      <c r="B2411" s="89" t="s">
        <v>237</v>
      </c>
      <c r="C2411" s="89" t="s">
        <v>2734</v>
      </c>
      <c r="D2411" s="89" t="s">
        <v>2348</v>
      </c>
      <c r="E2411" s="89">
        <v>1.6999999999999901E-2</v>
      </c>
      <c r="F2411" s="89">
        <v>7.1010357270041594E-5</v>
      </c>
      <c r="G2411" s="89">
        <v>50000</v>
      </c>
    </row>
    <row r="2412" spans="1:7" x14ac:dyDescent="0.3">
      <c r="A2412" s="89" t="s">
        <v>38</v>
      </c>
      <c r="B2412" s="89" t="s">
        <v>114</v>
      </c>
      <c r="C2412" s="89" t="s">
        <v>2642</v>
      </c>
      <c r="D2412" s="89" t="s">
        <v>2348</v>
      </c>
      <c r="E2412" s="89">
        <v>1.6999999999999901E-2</v>
      </c>
      <c r="F2412" s="89">
        <v>1.9999999494757501E-4</v>
      </c>
      <c r="G2412" s="89">
        <v>50000</v>
      </c>
    </row>
    <row r="2413" spans="1:7" x14ac:dyDescent="0.3">
      <c r="A2413" s="89" t="s">
        <v>38</v>
      </c>
      <c r="B2413" s="89" t="s">
        <v>143</v>
      </c>
      <c r="C2413" s="89" t="s">
        <v>2578</v>
      </c>
      <c r="D2413" s="89" t="s">
        <v>2348</v>
      </c>
      <c r="E2413" s="89">
        <v>1.6999999999999901E-2</v>
      </c>
      <c r="F2413" s="89">
        <v>1.5999999595806E-3</v>
      </c>
      <c r="G2413" s="89">
        <v>50000</v>
      </c>
    </row>
    <row r="2414" spans="1:7" x14ac:dyDescent="0.3">
      <c r="A2414" s="89" t="s">
        <v>38</v>
      </c>
      <c r="B2414" s="89" t="s">
        <v>182</v>
      </c>
      <c r="C2414" s="89" t="s">
        <v>2657</v>
      </c>
      <c r="D2414" s="89" t="s">
        <v>2348</v>
      </c>
      <c r="E2414" s="89">
        <v>1.6999999999999901E-2</v>
      </c>
      <c r="F2414" s="89">
        <v>5.00000023748725E-4</v>
      </c>
      <c r="G2414" s="89">
        <v>50000</v>
      </c>
    </row>
    <row r="2415" spans="1:7" x14ac:dyDescent="0.3">
      <c r="A2415" s="89" t="s">
        <v>38</v>
      </c>
      <c r="B2415" s="89" t="s">
        <v>182</v>
      </c>
      <c r="C2415" s="89" t="s">
        <v>2595</v>
      </c>
      <c r="D2415" s="89" t="s">
        <v>2344</v>
      </c>
      <c r="E2415" s="89">
        <v>1.6999999999999901E-2</v>
      </c>
      <c r="F2415" s="89">
        <v>6.0318881313727805E-4</v>
      </c>
      <c r="G2415" s="89">
        <v>50000</v>
      </c>
    </row>
    <row r="2416" spans="1:7" x14ac:dyDescent="0.3">
      <c r="A2416" s="89" t="s">
        <v>38</v>
      </c>
      <c r="B2416" s="89" t="s">
        <v>182</v>
      </c>
      <c r="C2416" s="89" t="s">
        <v>2463</v>
      </c>
      <c r="D2416" s="89" t="s">
        <v>2344</v>
      </c>
      <c r="E2416" s="89">
        <v>1.6999999999999901E-2</v>
      </c>
      <c r="F2416" s="89">
        <v>2.2298638291169199E-2</v>
      </c>
      <c r="G2416" s="89">
        <v>50000</v>
      </c>
    </row>
    <row r="2417" spans="1:7" x14ac:dyDescent="0.3">
      <c r="A2417" s="89" t="s">
        <v>38</v>
      </c>
      <c r="B2417" s="89" t="s">
        <v>305</v>
      </c>
      <c r="C2417" s="89" t="s">
        <v>2711</v>
      </c>
      <c r="D2417" s="89" t="s">
        <v>2344</v>
      </c>
      <c r="E2417" s="89">
        <v>1.6999999999999901E-2</v>
      </c>
      <c r="F2417" s="89">
        <v>1.39999995008111E-3</v>
      </c>
      <c r="G2417" s="89">
        <v>50000</v>
      </c>
    </row>
    <row r="2418" spans="1:7" x14ac:dyDescent="0.3">
      <c r="A2418" s="89" t="s">
        <v>38</v>
      </c>
      <c r="B2418" s="89" t="s">
        <v>94</v>
      </c>
      <c r="C2418" s="89" t="s">
        <v>2709</v>
      </c>
      <c r="D2418" s="89" t="s">
        <v>2337</v>
      </c>
      <c r="E2418" s="89">
        <v>1.6E-2</v>
      </c>
      <c r="F2418" s="89">
        <v>3.0000001424923501E-4</v>
      </c>
      <c r="G2418" s="89">
        <v>50000</v>
      </c>
    </row>
    <row r="2419" spans="1:7" x14ac:dyDescent="0.3">
      <c r="A2419" s="89" t="s">
        <v>38</v>
      </c>
      <c r="B2419" s="89" t="s">
        <v>112</v>
      </c>
      <c r="C2419" s="89" t="s">
        <v>2525</v>
      </c>
      <c r="D2419" s="89" t="s">
        <v>2337</v>
      </c>
      <c r="E2419" s="89">
        <v>1.6E-2</v>
      </c>
      <c r="F2419" s="89">
        <v>0</v>
      </c>
      <c r="G2419" s="89">
        <v>50000</v>
      </c>
    </row>
    <row r="2420" spans="1:7" x14ac:dyDescent="0.3">
      <c r="A2420" s="89" t="s">
        <v>38</v>
      </c>
      <c r="B2420" s="89" t="s">
        <v>212</v>
      </c>
      <c r="C2420" s="89" t="s">
        <v>2581</v>
      </c>
      <c r="D2420" s="89" t="s">
        <v>2337</v>
      </c>
      <c r="E2420" s="89">
        <v>1.6E-2</v>
      </c>
      <c r="F2420" s="89">
        <v>3.7000000011175802E-3</v>
      </c>
      <c r="G2420" s="89">
        <v>50000</v>
      </c>
    </row>
    <row r="2421" spans="1:7" x14ac:dyDescent="0.3">
      <c r="A2421" s="89" t="s">
        <v>38</v>
      </c>
      <c r="B2421" s="89" t="s">
        <v>69</v>
      </c>
      <c r="C2421" s="89" t="s">
        <v>2757</v>
      </c>
      <c r="D2421" s="89" t="s">
        <v>2337</v>
      </c>
      <c r="E2421" s="89">
        <v>1.6E-2</v>
      </c>
      <c r="F2421" s="89">
        <v>2.4970805382420101E-6</v>
      </c>
      <c r="G2421" s="89">
        <v>50000</v>
      </c>
    </row>
    <row r="2422" spans="1:7" x14ac:dyDescent="0.3">
      <c r="A2422" s="89" t="s">
        <v>38</v>
      </c>
      <c r="B2422" s="89" t="s">
        <v>69</v>
      </c>
      <c r="C2422" s="89" t="s">
        <v>2725</v>
      </c>
      <c r="D2422" s="89" t="s">
        <v>2337</v>
      </c>
      <c r="E2422" s="89">
        <v>1.6E-2</v>
      </c>
      <c r="F2422" s="89">
        <v>5.5707843792821598E-5</v>
      </c>
      <c r="G2422" s="89">
        <v>50000</v>
      </c>
    </row>
    <row r="2423" spans="1:7" x14ac:dyDescent="0.3">
      <c r="A2423" s="89" t="s">
        <v>38</v>
      </c>
      <c r="B2423" s="89" t="s">
        <v>112</v>
      </c>
      <c r="C2423" s="89" t="s">
        <v>2292</v>
      </c>
      <c r="D2423" s="89" t="s">
        <v>2337</v>
      </c>
      <c r="E2423" s="89">
        <v>1.6E-2</v>
      </c>
      <c r="F2423" s="89">
        <v>2.5834853510681301E-4</v>
      </c>
      <c r="G2423" s="89">
        <v>50000</v>
      </c>
    </row>
    <row r="2424" spans="1:7" x14ac:dyDescent="0.3">
      <c r="A2424" s="89" t="s">
        <v>38</v>
      </c>
      <c r="B2424" s="89" t="s">
        <v>112</v>
      </c>
      <c r="C2424" s="89" t="s">
        <v>2568</v>
      </c>
      <c r="D2424" s="89" t="s">
        <v>2337</v>
      </c>
      <c r="E2424" s="89">
        <v>1.6E-2</v>
      </c>
      <c r="F2424" s="89">
        <v>3.10810368692345E-2</v>
      </c>
      <c r="G2424" s="89">
        <v>50000</v>
      </c>
    </row>
    <row r="2425" spans="1:7" x14ac:dyDescent="0.3">
      <c r="A2425" s="89" t="s">
        <v>38</v>
      </c>
      <c r="B2425" s="89" t="s">
        <v>182</v>
      </c>
      <c r="C2425" s="89" t="s">
        <v>2452</v>
      </c>
      <c r="D2425" s="89" t="s">
        <v>2337</v>
      </c>
      <c r="E2425" s="89">
        <v>1.6E-2</v>
      </c>
      <c r="F2425" s="89">
        <v>3.8010036904810698E-4</v>
      </c>
      <c r="G2425" s="89">
        <v>50000</v>
      </c>
    </row>
    <row r="2426" spans="1:7" x14ac:dyDescent="0.3">
      <c r="A2426" s="89" t="s">
        <v>38</v>
      </c>
      <c r="B2426" s="89" t="s">
        <v>1954</v>
      </c>
      <c r="C2426" s="89" t="s">
        <v>2305</v>
      </c>
      <c r="D2426" s="89" t="s">
        <v>2337</v>
      </c>
      <c r="E2426" s="89">
        <v>1.6E-2</v>
      </c>
      <c r="F2426" s="89">
        <v>5.5126985578403402E-5</v>
      </c>
      <c r="G2426" s="89">
        <v>50000</v>
      </c>
    </row>
    <row r="2427" spans="1:7" x14ac:dyDescent="0.3">
      <c r="A2427" s="89" t="s">
        <v>38</v>
      </c>
      <c r="B2427" s="89" t="s">
        <v>305</v>
      </c>
      <c r="C2427" s="89" t="s">
        <v>2434</v>
      </c>
      <c r="D2427" s="89" t="s">
        <v>2337</v>
      </c>
      <c r="E2427" s="89">
        <v>1.6E-2</v>
      </c>
      <c r="F2427" s="89">
        <v>1.01441743764912E-4</v>
      </c>
      <c r="G2427" s="89">
        <v>50000</v>
      </c>
    </row>
    <row r="2428" spans="1:7" x14ac:dyDescent="0.3">
      <c r="A2428" s="89" t="s">
        <v>38</v>
      </c>
      <c r="B2428" s="89" t="s">
        <v>305</v>
      </c>
      <c r="C2428" s="89" t="s">
        <v>2726</v>
      </c>
      <c r="D2428" s="89" t="s">
        <v>2337</v>
      </c>
      <c r="E2428" s="89">
        <v>1.6E-2</v>
      </c>
      <c r="F2428" s="89">
        <v>2.23390678774322E-4</v>
      </c>
      <c r="G2428" s="89">
        <v>50000</v>
      </c>
    </row>
    <row r="2429" spans="1:7" x14ac:dyDescent="0.3">
      <c r="A2429" s="89" t="s">
        <v>38</v>
      </c>
      <c r="B2429" s="89" t="s">
        <v>317</v>
      </c>
      <c r="C2429" s="89" t="s">
        <v>2663</v>
      </c>
      <c r="D2429" s="89" t="s">
        <v>2337</v>
      </c>
      <c r="E2429" s="89">
        <v>1.6E-2</v>
      </c>
      <c r="F2429" s="89">
        <v>6.9515590740845001E-6</v>
      </c>
      <c r="G2429" s="89">
        <v>50000</v>
      </c>
    </row>
    <row r="2430" spans="1:7" x14ac:dyDescent="0.3">
      <c r="A2430" s="89" t="s">
        <v>38</v>
      </c>
      <c r="B2430" s="89" t="s">
        <v>317</v>
      </c>
      <c r="C2430" s="89" t="s">
        <v>2802</v>
      </c>
      <c r="D2430" s="89" t="s">
        <v>2337</v>
      </c>
      <c r="E2430" s="89">
        <v>1.6E-2</v>
      </c>
      <c r="F2430" s="89">
        <v>2.1166201091947701E-4</v>
      </c>
      <c r="G2430" s="89">
        <v>50000</v>
      </c>
    </row>
    <row r="2431" spans="1:7" x14ac:dyDescent="0.3">
      <c r="A2431" s="89" t="s">
        <v>38</v>
      </c>
      <c r="B2431" s="89" t="s">
        <v>317</v>
      </c>
      <c r="C2431" s="89" t="s">
        <v>2533</v>
      </c>
      <c r="D2431" s="89" t="s">
        <v>2337</v>
      </c>
      <c r="E2431" s="89">
        <v>1.6E-2</v>
      </c>
      <c r="F2431" s="89">
        <v>4.7780195312021402E-4</v>
      </c>
      <c r="G2431" s="89">
        <v>50000</v>
      </c>
    </row>
    <row r="2432" spans="1:7" x14ac:dyDescent="0.3">
      <c r="A2432" s="89" t="s">
        <v>38</v>
      </c>
      <c r="B2432" s="89" t="s">
        <v>69</v>
      </c>
      <c r="C2432" s="89" t="s">
        <v>2803</v>
      </c>
      <c r="D2432" s="89" t="s">
        <v>2337</v>
      </c>
      <c r="E2432" s="89">
        <v>1.6E-2</v>
      </c>
      <c r="F2432" s="89">
        <v>1.55551513593684E-4</v>
      </c>
      <c r="G2432" s="89">
        <v>50000</v>
      </c>
    </row>
    <row r="2433" spans="1:7" x14ac:dyDescent="0.3">
      <c r="A2433" s="89" t="s">
        <v>38</v>
      </c>
      <c r="B2433" s="89" t="s">
        <v>69</v>
      </c>
      <c r="C2433" s="89" t="s">
        <v>2792</v>
      </c>
      <c r="D2433" s="89" t="s">
        <v>2337</v>
      </c>
      <c r="E2433" s="89">
        <v>1.6E-2</v>
      </c>
      <c r="F2433" s="89">
        <v>6.7696638504748094E-5</v>
      </c>
      <c r="G2433" s="89">
        <v>50000</v>
      </c>
    </row>
    <row r="2434" spans="1:7" x14ac:dyDescent="0.3">
      <c r="A2434" s="89" t="s">
        <v>38</v>
      </c>
      <c r="B2434" s="89" t="s">
        <v>212</v>
      </c>
      <c r="C2434" s="89" t="s">
        <v>2552</v>
      </c>
      <c r="D2434" s="89" t="s">
        <v>2337</v>
      </c>
      <c r="E2434" s="89">
        <v>1.6E-2</v>
      </c>
      <c r="F2434" s="89">
        <v>6.65063487327054E-3</v>
      </c>
      <c r="G2434" s="89">
        <v>50000</v>
      </c>
    </row>
    <row r="2435" spans="1:7" x14ac:dyDescent="0.3">
      <c r="A2435" s="89" t="s">
        <v>38</v>
      </c>
      <c r="B2435" s="89" t="s">
        <v>212</v>
      </c>
      <c r="C2435" s="89" t="s">
        <v>2320</v>
      </c>
      <c r="D2435" s="89" t="s">
        <v>2337</v>
      </c>
      <c r="E2435" s="89">
        <v>1.6E-2</v>
      </c>
      <c r="F2435" s="89">
        <v>7.0632743809104999E-6</v>
      </c>
      <c r="G2435" s="89">
        <v>50000</v>
      </c>
    </row>
    <row r="2436" spans="1:7" x14ac:dyDescent="0.3">
      <c r="A2436" s="89" t="s">
        <v>38</v>
      </c>
      <c r="B2436" s="89" t="s">
        <v>237</v>
      </c>
      <c r="C2436" s="89" t="s">
        <v>2745</v>
      </c>
      <c r="D2436" s="89" t="s">
        <v>2337</v>
      </c>
      <c r="E2436" s="89">
        <v>1.6E-2</v>
      </c>
      <c r="F2436" s="89">
        <v>1.56654874982733E-2</v>
      </c>
      <c r="G2436" s="89">
        <v>50000</v>
      </c>
    </row>
    <row r="2437" spans="1:7" x14ac:dyDescent="0.3">
      <c r="A2437" s="89" t="s">
        <v>38</v>
      </c>
      <c r="B2437" s="89" t="s">
        <v>317</v>
      </c>
      <c r="C2437" s="89" t="s">
        <v>2449</v>
      </c>
      <c r="D2437" s="89" t="s">
        <v>2337</v>
      </c>
      <c r="E2437" s="89">
        <v>1.6E-2</v>
      </c>
      <c r="F2437" s="89">
        <v>2.1974883179289801E-4</v>
      </c>
      <c r="G2437" s="89">
        <v>50000</v>
      </c>
    </row>
    <row r="2438" spans="1:7" x14ac:dyDescent="0.3">
      <c r="A2438" s="89" t="s">
        <v>38</v>
      </c>
      <c r="B2438" s="89" t="s">
        <v>317</v>
      </c>
      <c r="C2438" s="89" t="s">
        <v>2736</v>
      </c>
      <c r="D2438" s="89" t="s">
        <v>2337</v>
      </c>
      <c r="E2438" s="89">
        <v>1.6E-2</v>
      </c>
      <c r="F2438" s="89">
        <v>1.8449654184216199E-3</v>
      </c>
      <c r="G2438" s="89">
        <v>50000</v>
      </c>
    </row>
    <row r="2439" spans="1:7" x14ac:dyDescent="0.3">
      <c r="A2439" s="89" t="s">
        <v>38</v>
      </c>
      <c r="B2439" s="89" t="s">
        <v>72</v>
      </c>
      <c r="C2439" s="89" t="s">
        <v>2655</v>
      </c>
      <c r="D2439" s="89" t="s">
        <v>2337</v>
      </c>
      <c r="E2439" s="89">
        <v>1.6E-2</v>
      </c>
      <c r="F2439" s="89">
        <v>3.67317301275166E-3</v>
      </c>
      <c r="G2439" s="89">
        <v>50000</v>
      </c>
    </row>
    <row r="2440" spans="1:7" x14ac:dyDescent="0.3">
      <c r="A2440" s="89" t="s">
        <v>38</v>
      </c>
      <c r="B2440" s="89" t="s">
        <v>72</v>
      </c>
      <c r="C2440" s="89" t="s">
        <v>2613</v>
      </c>
      <c r="D2440" s="89" t="s">
        <v>2337</v>
      </c>
      <c r="E2440" s="89">
        <v>1.6E-2</v>
      </c>
      <c r="F2440" s="89">
        <v>5.0647758218245404E-3</v>
      </c>
      <c r="G2440" s="89">
        <v>50000</v>
      </c>
    </row>
    <row r="2441" spans="1:7" x14ac:dyDescent="0.3">
      <c r="A2441" s="89" t="s">
        <v>38</v>
      </c>
      <c r="B2441" s="89" t="s">
        <v>72</v>
      </c>
      <c r="C2441" s="89" t="s">
        <v>2729</v>
      </c>
      <c r="D2441" s="89" t="s">
        <v>2337</v>
      </c>
      <c r="E2441" s="89">
        <v>1.6E-2</v>
      </c>
      <c r="F2441" s="89">
        <v>2.9164815989460302E-3</v>
      </c>
      <c r="G2441" s="89">
        <v>50000</v>
      </c>
    </row>
    <row r="2442" spans="1:7" x14ac:dyDescent="0.3">
      <c r="A2442" s="89" t="s">
        <v>38</v>
      </c>
      <c r="B2442" s="89" t="s">
        <v>94</v>
      </c>
      <c r="C2442" s="89" t="s">
        <v>2594</v>
      </c>
      <c r="D2442" s="89" t="s">
        <v>2337</v>
      </c>
      <c r="E2442" s="89">
        <v>1.6E-2</v>
      </c>
      <c r="F2442" s="89">
        <v>2.08999640135407E-4</v>
      </c>
      <c r="G2442" s="89">
        <v>50000</v>
      </c>
    </row>
    <row r="2443" spans="1:7" x14ac:dyDescent="0.3">
      <c r="A2443" s="89" t="s">
        <v>38</v>
      </c>
      <c r="B2443" s="89" t="s">
        <v>112</v>
      </c>
      <c r="C2443" s="89" t="s">
        <v>2804</v>
      </c>
      <c r="D2443" s="89" t="s">
        <v>2337</v>
      </c>
      <c r="E2443" s="89">
        <v>1.6E-2</v>
      </c>
      <c r="F2443" s="89">
        <v>7.8535527506277199E-4</v>
      </c>
      <c r="G2443" s="89">
        <v>50000</v>
      </c>
    </row>
    <row r="2444" spans="1:7" x14ac:dyDescent="0.3">
      <c r="A2444" s="89" t="s">
        <v>38</v>
      </c>
      <c r="B2444" s="89" t="s">
        <v>114</v>
      </c>
      <c r="C2444" s="89" t="s">
        <v>2573</v>
      </c>
      <c r="D2444" s="89" t="s">
        <v>2337</v>
      </c>
      <c r="E2444" s="89">
        <v>1.6E-2</v>
      </c>
      <c r="F2444" s="89">
        <v>1.30009320388356E-3</v>
      </c>
      <c r="G2444" s="89">
        <v>50000</v>
      </c>
    </row>
    <row r="2445" spans="1:7" x14ac:dyDescent="0.3">
      <c r="A2445" s="89" t="s">
        <v>38</v>
      </c>
      <c r="B2445" s="89" t="s">
        <v>114</v>
      </c>
      <c r="C2445" s="89" t="s">
        <v>2755</v>
      </c>
      <c r="D2445" s="89" t="s">
        <v>2337</v>
      </c>
      <c r="E2445" s="89">
        <v>1.6E-2</v>
      </c>
      <c r="F2445" s="89">
        <v>5.5919416411980699E-4</v>
      </c>
      <c r="G2445" s="89">
        <v>50000</v>
      </c>
    </row>
    <row r="2446" spans="1:7" x14ac:dyDescent="0.3">
      <c r="A2446" s="89" t="s">
        <v>38</v>
      </c>
      <c r="B2446" s="89" t="s">
        <v>114</v>
      </c>
      <c r="C2446" s="89" t="s">
        <v>2466</v>
      </c>
      <c r="D2446" s="89" t="s">
        <v>2337</v>
      </c>
      <c r="E2446" s="89">
        <v>1.6E-2</v>
      </c>
      <c r="F2446" s="89">
        <v>5.5374238594446603E-4</v>
      </c>
      <c r="G2446" s="89">
        <v>50000</v>
      </c>
    </row>
    <row r="2447" spans="1:7" x14ac:dyDescent="0.3">
      <c r="A2447" s="89" t="s">
        <v>38</v>
      </c>
      <c r="B2447" s="89" t="s">
        <v>212</v>
      </c>
      <c r="C2447" s="89" t="s">
        <v>2470</v>
      </c>
      <c r="D2447" s="89" t="s">
        <v>2337</v>
      </c>
      <c r="E2447" s="89">
        <v>1.6E-2</v>
      </c>
      <c r="F2447" s="89">
        <v>6.9111699338630104E-3</v>
      </c>
      <c r="G2447" s="89">
        <v>50000</v>
      </c>
    </row>
    <row r="2448" spans="1:7" x14ac:dyDescent="0.3">
      <c r="A2448" s="89" t="s">
        <v>38</v>
      </c>
      <c r="B2448" s="89" t="s">
        <v>305</v>
      </c>
      <c r="C2448" s="89" t="s">
        <v>2689</v>
      </c>
      <c r="D2448" s="89" t="s">
        <v>2337</v>
      </c>
      <c r="E2448" s="89">
        <v>1.6E-2</v>
      </c>
      <c r="F2448" s="89">
        <v>7.4487008337111295E-5</v>
      </c>
      <c r="G2448" s="89">
        <v>50000</v>
      </c>
    </row>
    <row r="2449" spans="1:7" x14ac:dyDescent="0.3">
      <c r="A2449" s="89" t="s">
        <v>38</v>
      </c>
      <c r="B2449" s="89" t="s">
        <v>305</v>
      </c>
      <c r="C2449" s="89" t="s">
        <v>2524</v>
      </c>
      <c r="D2449" s="89" t="s">
        <v>2337</v>
      </c>
      <c r="E2449" s="89">
        <v>1.6E-2</v>
      </c>
      <c r="F2449" s="89">
        <v>4.1011612221048601E-4</v>
      </c>
      <c r="G2449" s="89">
        <v>50000</v>
      </c>
    </row>
    <row r="2450" spans="1:7" x14ac:dyDescent="0.3">
      <c r="A2450" s="89" t="s">
        <v>38</v>
      </c>
      <c r="B2450" s="89" t="s">
        <v>317</v>
      </c>
      <c r="C2450" s="89" t="s">
        <v>2587</v>
      </c>
      <c r="D2450" s="89" t="s">
        <v>2337</v>
      </c>
      <c r="E2450" s="89">
        <v>1.6E-2</v>
      </c>
      <c r="F2450" s="89">
        <v>3.6122863248694401E-3</v>
      </c>
      <c r="G2450" s="89">
        <v>50000</v>
      </c>
    </row>
    <row r="2451" spans="1:7" x14ac:dyDescent="0.3">
      <c r="A2451" s="89" t="s">
        <v>38</v>
      </c>
      <c r="B2451" s="89" t="s">
        <v>69</v>
      </c>
      <c r="C2451" s="89" t="s">
        <v>2614</v>
      </c>
      <c r="D2451" s="89" t="s">
        <v>2329</v>
      </c>
      <c r="E2451" s="89">
        <v>1.6E-2</v>
      </c>
      <c r="F2451" s="89">
        <v>0</v>
      </c>
      <c r="G2451" s="89">
        <v>50000</v>
      </c>
    </row>
    <row r="2452" spans="1:7" x14ac:dyDescent="0.3">
      <c r="A2452" s="89" t="s">
        <v>38</v>
      </c>
      <c r="B2452" s="89" t="s">
        <v>94</v>
      </c>
      <c r="C2452" s="89" t="s">
        <v>2805</v>
      </c>
      <c r="D2452" s="89" t="s">
        <v>2329</v>
      </c>
      <c r="E2452" s="89">
        <v>1.6E-2</v>
      </c>
      <c r="F2452" s="89">
        <v>9.9999997473787503E-5</v>
      </c>
      <c r="G2452" s="89">
        <v>50000</v>
      </c>
    </row>
    <row r="2453" spans="1:7" x14ac:dyDescent="0.3">
      <c r="A2453" s="89" t="s">
        <v>38</v>
      </c>
      <c r="B2453" s="89" t="s">
        <v>94</v>
      </c>
      <c r="C2453" s="89" t="s">
        <v>2779</v>
      </c>
      <c r="D2453" s="89" t="s">
        <v>2329</v>
      </c>
      <c r="E2453" s="89">
        <v>1.6E-2</v>
      </c>
      <c r="F2453" s="89">
        <v>9.9999997473787503E-5</v>
      </c>
      <c r="G2453" s="89">
        <v>50000</v>
      </c>
    </row>
    <row r="2454" spans="1:7" x14ac:dyDescent="0.3">
      <c r="A2454" s="89" t="s">
        <v>38</v>
      </c>
      <c r="B2454" s="89" t="s">
        <v>112</v>
      </c>
      <c r="C2454" s="89" t="s">
        <v>2495</v>
      </c>
      <c r="D2454" s="89" t="s">
        <v>2329</v>
      </c>
      <c r="E2454" s="89">
        <v>1.6E-2</v>
      </c>
      <c r="F2454" s="89">
        <v>2.4000001139938801E-3</v>
      </c>
      <c r="G2454" s="89">
        <v>50000</v>
      </c>
    </row>
    <row r="2455" spans="1:7" x14ac:dyDescent="0.3">
      <c r="A2455" s="89" t="s">
        <v>38</v>
      </c>
      <c r="B2455" s="89" t="s">
        <v>114</v>
      </c>
      <c r="C2455" s="89" t="s">
        <v>2643</v>
      </c>
      <c r="D2455" s="89" t="s">
        <v>2329</v>
      </c>
      <c r="E2455" s="89">
        <v>1.6E-2</v>
      </c>
      <c r="F2455" s="89">
        <v>1.9000000320374901E-3</v>
      </c>
      <c r="G2455" s="89">
        <v>50000</v>
      </c>
    </row>
    <row r="2456" spans="1:7" x14ac:dyDescent="0.3">
      <c r="A2456" s="89" t="s">
        <v>38</v>
      </c>
      <c r="B2456" s="89" t="s">
        <v>182</v>
      </c>
      <c r="C2456" s="89" t="s">
        <v>2724</v>
      </c>
      <c r="D2456" s="89" t="s">
        <v>2329</v>
      </c>
      <c r="E2456" s="89">
        <v>1.6E-2</v>
      </c>
      <c r="F2456" s="89">
        <v>1.20000005699694E-3</v>
      </c>
      <c r="G2456" s="89">
        <v>50000</v>
      </c>
    </row>
    <row r="2457" spans="1:7" x14ac:dyDescent="0.3">
      <c r="A2457" s="89" t="s">
        <v>38</v>
      </c>
      <c r="B2457" s="89" t="s">
        <v>237</v>
      </c>
      <c r="C2457" s="89" t="s">
        <v>2341</v>
      </c>
      <c r="D2457" s="89" t="s">
        <v>2329</v>
      </c>
      <c r="E2457" s="89">
        <v>1.6E-2</v>
      </c>
      <c r="F2457" s="89">
        <v>2.3000000510364702E-3</v>
      </c>
      <c r="G2457" s="89">
        <v>50000</v>
      </c>
    </row>
    <row r="2458" spans="1:7" x14ac:dyDescent="0.3">
      <c r="A2458" s="89" t="s">
        <v>38</v>
      </c>
      <c r="B2458" s="89" t="s">
        <v>1954</v>
      </c>
      <c r="C2458" s="89" t="s">
        <v>2479</v>
      </c>
      <c r="D2458" s="89" t="s">
        <v>2329</v>
      </c>
      <c r="E2458" s="89">
        <v>1.6E-2</v>
      </c>
      <c r="F2458" s="89">
        <v>3.0000000260770299E-3</v>
      </c>
      <c r="G2458" s="89">
        <v>50000</v>
      </c>
    </row>
    <row r="2459" spans="1:7" x14ac:dyDescent="0.3">
      <c r="A2459" s="89" t="s">
        <v>38</v>
      </c>
      <c r="B2459" s="89" t="s">
        <v>1954</v>
      </c>
      <c r="C2459" s="89" t="s">
        <v>2471</v>
      </c>
      <c r="D2459" s="89" t="s">
        <v>2329</v>
      </c>
      <c r="E2459" s="89">
        <v>1.6E-2</v>
      </c>
      <c r="F2459" s="89">
        <v>2.9799999669194201E-2</v>
      </c>
      <c r="G2459" s="89">
        <v>50000</v>
      </c>
    </row>
    <row r="2460" spans="1:7" x14ac:dyDescent="0.3">
      <c r="A2460" s="89" t="s">
        <v>38</v>
      </c>
      <c r="B2460" s="89" t="s">
        <v>114</v>
      </c>
      <c r="C2460" s="89" t="s">
        <v>2585</v>
      </c>
      <c r="D2460" s="89" t="s">
        <v>2329</v>
      </c>
      <c r="E2460" s="89">
        <v>1.6E-2</v>
      </c>
      <c r="F2460" s="89">
        <v>2.1771785134717002E-5</v>
      </c>
      <c r="G2460" s="89">
        <v>50000</v>
      </c>
    </row>
    <row r="2461" spans="1:7" x14ac:dyDescent="0.3">
      <c r="A2461" s="89" t="s">
        <v>38</v>
      </c>
      <c r="B2461" s="89" t="s">
        <v>182</v>
      </c>
      <c r="C2461" s="89" t="s">
        <v>2703</v>
      </c>
      <c r="D2461" s="89" t="s">
        <v>2329</v>
      </c>
      <c r="E2461" s="89">
        <v>1.6E-2</v>
      </c>
      <c r="F2461" s="89">
        <v>5.0760795282547501E-5</v>
      </c>
      <c r="G2461" s="89">
        <v>50000</v>
      </c>
    </row>
    <row r="2462" spans="1:7" x14ac:dyDescent="0.3">
      <c r="A2462" s="89" t="s">
        <v>38</v>
      </c>
      <c r="B2462" s="89" t="s">
        <v>1954</v>
      </c>
      <c r="C2462" s="89" t="s">
        <v>2631</v>
      </c>
      <c r="D2462" s="89" t="s">
        <v>2329</v>
      </c>
      <c r="E2462" s="89">
        <v>1.6E-2</v>
      </c>
      <c r="F2462" s="89">
        <v>8.9200101741581592E-3</v>
      </c>
      <c r="G2462" s="89">
        <v>50000</v>
      </c>
    </row>
    <row r="2463" spans="1:7" x14ac:dyDescent="0.3">
      <c r="A2463" s="89" t="s">
        <v>38</v>
      </c>
      <c r="B2463" s="89" t="s">
        <v>317</v>
      </c>
      <c r="C2463" s="89" t="s">
        <v>2285</v>
      </c>
      <c r="D2463" s="89" t="s">
        <v>2329</v>
      </c>
      <c r="E2463" s="89">
        <v>1.6E-2</v>
      </c>
      <c r="F2463" s="89">
        <v>5.5935703417197896E-3</v>
      </c>
      <c r="G2463" s="89">
        <v>50000</v>
      </c>
    </row>
    <row r="2464" spans="1:7" x14ac:dyDescent="0.3">
      <c r="A2464" s="89" t="s">
        <v>38</v>
      </c>
      <c r="B2464" s="89" t="s">
        <v>72</v>
      </c>
      <c r="C2464" s="89" t="s">
        <v>2733</v>
      </c>
      <c r="D2464" s="89" t="s">
        <v>2329</v>
      </c>
      <c r="E2464" s="89">
        <v>1.6E-2</v>
      </c>
      <c r="F2464" s="89">
        <v>2.5783693922558398E-3</v>
      </c>
      <c r="G2464" s="89">
        <v>50000</v>
      </c>
    </row>
    <row r="2465" spans="1:7" x14ac:dyDescent="0.3">
      <c r="A2465" s="89" t="s">
        <v>38</v>
      </c>
      <c r="B2465" s="89" t="s">
        <v>112</v>
      </c>
      <c r="C2465" s="89" t="s">
        <v>2727</v>
      </c>
      <c r="D2465" s="89" t="s">
        <v>2329</v>
      </c>
      <c r="E2465" s="89">
        <v>1.6E-2</v>
      </c>
      <c r="F2465" s="89">
        <v>3.56111253944962E-4</v>
      </c>
      <c r="G2465" s="89">
        <v>50000</v>
      </c>
    </row>
    <row r="2466" spans="1:7" x14ac:dyDescent="0.3">
      <c r="A2466" s="89" t="s">
        <v>38</v>
      </c>
      <c r="B2466" s="89" t="s">
        <v>143</v>
      </c>
      <c r="C2466" s="89" t="s">
        <v>2460</v>
      </c>
      <c r="D2466" s="89" t="s">
        <v>2329</v>
      </c>
      <c r="E2466" s="89">
        <v>1.6E-2</v>
      </c>
      <c r="F2466" s="89">
        <v>2.9164339442728501E-4</v>
      </c>
      <c r="G2466" s="89">
        <v>50000</v>
      </c>
    </row>
    <row r="2467" spans="1:7" x14ac:dyDescent="0.3">
      <c r="A2467" s="89" t="s">
        <v>38</v>
      </c>
      <c r="B2467" s="89" t="s">
        <v>1954</v>
      </c>
      <c r="C2467" s="89" t="s">
        <v>2480</v>
      </c>
      <c r="D2467" s="89" t="s">
        <v>2329</v>
      </c>
      <c r="E2467" s="89">
        <v>1.6E-2</v>
      </c>
      <c r="F2467" s="89">
        <v>5.1311454335554801E-4</v>
      </c>
      <c r="G2467" s="89">
        <v>50000</v>
      </c>
    </row>
    <row r="2468" spans="1:7" x14ac:dyDescent="0.3">
      <c r="A2468" s="89" t="s">
        <v>38</v>
      </c>
      <c r="B2468" s="89" t="s">
        <v>305</v>
      </c>
      <c r="C2468" s="89" t="s">
        <v>2628</v>
      </c>
      <c r="D2468" s="89" t="s">
        <v>2329</v>
      </c>
      <c r="E2468" s="89">
        <v>1.6E-2</v>
      </c>
      <c r="F2468" s="89">
        <v>4.1173702641703899E-4</v>
      </c>
      <c r="G2468" s="89">
        <v>50000</v>
      </c>
    </row>
    <row r="2469" spans="1:7" x14ac:dyDescent="0.3">
      <c r="A2469" s="89" t="s">
        <v>38</v>
      </c>
      <c r="B2469" s="89" t="s">
        <v>72</v>
      </c>
      <c r="C2469" s="89" t="s">
        <v>2715</v>
      </c>
      <c r="D2469" s="89" t="s">
        <v>2329</v>
      </c>
      <c r="E2469" s="89">
        <v>1.6E-2</v>
      </c>
      <c r="F2469" s="89">
        <v>2.6114020130693898E-4</v>
      </c>
      <c r="G2469" s="89">
        <v>50000</v>
      </c>
    </row>
    <row r="2470" spans="1:7" x14ac:dyDescent="0.3">
      <c r="A2470" s="89" t="s">
        <v>38</v>
      </c>
      <c r="B2470" s="89" t="s">
        <v>72</v>
      </c>
      <c r="C2470" s="89" t="s">
        <v>2613</v>
      </c>
      <c r="D2470" s="89" t="s">
        <v>2329</v>
      </c>
      <c r="E2470" s="89">
        <v>1.6E-2</v>
      </c>
      <c r="F2470" s="89">
        <v>4.0428023838290396E-3</v>
      </c>
      <c r="G2470" s="89">
        <v>50000</v>
      </c>
    </row>
    <row r="2471" spans="1:7" x14ac:dyDescent="0.3">
      <c r="A2471" s="89" t="s">
        <v>38</v>
      </c>
      <c r="B2471" s="89" t="s">
        <v>72</v>
      </c>
      <c r="C2471" s="89" t="s">
        <v>2540</v>
      </c>
      <c r="D2471" s="89" t="s">
        <v>2329</v>
      </c>
      <c r="E2471" s="89">
        <v>1.6E-2</v>
      </c>
      <c r="F2471" s="89">
        <v>6.0562007321550697E-4</v>
      </c>
      <c r="G2471" s="89">
        <v>50000</v>
      </c>
    </row>
    <row r="2472" spans="1:7" x14ac:dyDescent="0.3">
      <c r="A2472" s="89" t="s">
        <v>38</v>
      </c>
      <c r="B2472" s="89" t="s">
        <v>94</v>
      </c>
      <c r="C2472" s="89" t="s">
        <v>2664</v>
      </c>
      <c r="D2472" s="89" t="s">
        <v>2329</v>
      </c>
      <c r="E2472" s="89">
        <v>1.6E-2</v>
      </c>
      <c r="F2472" s="89">
        <v>1.1768953510704501E-5</v>
      </c>
      <c r="G2472" s="89">
        <v>50000</v>
      </c>
    </row>
    <row r="2473" spans="1:7" x14ac:dyDescent="0.3">
      <c r="A2473" s="89" t="s">
        <v>38</v>
      </c>
      <c r="B2473" s="89" t="s">
        <v>143</v>
      </c>
      <c r="C2473" s="89" t="s">
        <v>2317</v>
      </c>
      <c r="D2473" s="89" t="s">
        <v>2329</v>
      </c>
      <c r="E2473" s="89">
        <v>1.6E-2</v>
      </c>
      <c r="F2473" s="89">
        <v>1.1610552848123699E-5</v>
      </c>
      <c r="G2473" s="89">
        <v>50000</v>
      </c>
    </row>
    <row r="2474" spans="1:7" x14ac:dyDescent="0.3">
      <c r="A2474" s="89" t="s">
        <v>38</v>
      </c>
      <c r="B2474" s="89" t="s">
        <v>143</v>
      </c>
      <c r="C2474" s="89" t="s">
        <v>2599</v>
      </c>
      <c r="D2474" s="89" t="s">
        <v>2329</v>
      </c>
      <c r="E2474" s="89">
        <v>1.6E-2</v>
      </c>
      <c r="F2474" s="89">
        <v>2.21427719276521E-4</v>
      </c>
      <c r="G2474" s="89">
        <v>50000</v>
      </c>
    </row>
    <row r="2475" spans="1:7" x14ac:dyDescent="0.3">
      <c r="A2475" s="89" t="s">
        <v>38</v>
      </c>
      <c r="B2475" s="89" t="s">
        <v>212</v>
      </c>
      <c r="C2475" s="89" t="s">
        <v>2707</v>
      </c>
      <c r="D2475" s="89" t="s">
        <v>2329</v>
      </c>
      <c r="E2475" s="89">
        <v>1.6E-2</v>
      </c>
      <c r="F2475" s="89">
        <v>5.7752534656850003E-6</v>
      </c>
      <c r="G2475" s="89">
        <v>50000</v>
      </c>
    </row>
    <row r="2476" spans="1:7" x14ac:dyDescent="0.3">
      <c r="A2476" s="89" t="s">
        <v>38</v>
      </c>
      <c r="B2476" s="89" t="s">
        <v>305</v>
      </c>
      <c r="C2476" s="89" t="s">
        <v>2774</v>
      </c>
      <c r="D2476" s="89" t="s">
        <v>2329</v>
      </c>
      <c r="E2476" s="89">
        <v>1.6E-2</v>
      </c>
      <c r="F2476" s="89">
        <v>2.61334324821049E-6</v>
      </c>
      <c r="G2476" s="89">
        <v>50000</v>
      </c>
    </row>
    <row r="2477" spans="1:7" x14ac:dyDescent="0.3">
      <c r="A2477" s="89" t="s">
        <v>38</v>
      </c>
      <c r="B2477" s="89" t="s">
        <v>72</v>
      </c>
      <c r="C2477" s="89" t="s">
        <v>2596</v>
      </c>
      <c r="D2477" s="89" t="s">
        <v>2335</v>
      </c>
      <c r="E2477" s="89">
        <v>1.6E-2</v>
      </c>
      <c r="F2477" s="89">
        <v>8.9999998454004504E-4</v>
      </c>
      <c r="G2477" s="89">
        <v>50000</v>
      </c>
    </row>
    <row r="2478" spans="1:7" x14ac:dyDescent="0.3">
      <c r="A2478" s="89" t="s">
        <v>38</v>
      </c>
      <c r="B2478" s="89" t="s">
        <v>94</v>
      </c>
      <c r="C2478" s="89" t="s">
        <v>2637</v>
      </c>
      <c r="D2478" s="89" t="s">
        <v>2335</v>
      </c>
      <c r="E2478" s="89">
        <v>1.6E-2</v>
      </c>
      <c r="F2478" s="89">
        <v>3.9999998989515001E-4</v>
      </c>
      <c r="G2478" s="89">
        <v>50000</v>
      </c>
    </row>
    <row r="2479" spans="1:7" x14ac:dyDescent="0.3">
      <c r="A2479" s="89" t="s">
        <v>38</v>
      </c>
      <c r="B2479" s="89" t="s">
        <v>112</v>
      </c>
      <c r="C2479" s="89" t="s">
        <v>2710</v>
      </c>
      <c r="D2479" s="89" t="s">
        <v>2335</v>
      </c>
      <c r="E2479" s="89">
        <v>1.6E-2</v>
      </c>
      <c r="F2479" s="89">
        <v>4.90000005811452E-3</v>
      </c>
      <c r="G2479" s="89">
        <v>50000</v>
      </c>
    </row>
    <row r="2480" spans="1:7" x14ac:dyDescent="0.3">
      <c r="A2480" s="89" t="s">
        <v>38</v>
      </c>
      <c r="B2480" s="89" t="s">
        <v>1954</v>
      </c>
      <c r="C2480" s="89" t="s">
        <v>2692</v>
      </c>
      <c r="D2480" s="89" t="s">
        <v>2335</v>
      </c>
      <c r="E2480" s="89">
        <v>1.6E-2</v>
      </c>
      <c r="F2480" s="89">
        <v>1.0900000110268499E-2</v>
      </c>
      <c r="G2480" s="89">
        <v>50000</v>
      </c>
    </row>
    <row r="2481" spans="1:7" x14ac:dyDescent="0.3">
      <c r="A2481" s="89" t="s">
        <v>38</v>
      </c>
      <c r="B2481" s="89" t="s">
        <v>69</v>
      </c>
      <c r="C2481" s="89" t="s">
        <v>2760</v>
      </c>
      <c r="D2481" s="89" t="s">
        <v>2335</v>
      </c>
      <c r="E2481" s="89">
        <v>1.6E-2</v>
      </c>
      <c r="F2481" s="89">
        <v>5.88590717403699E-4</v>
      </c>
      <c r="G2481" s="89">
        <v>50000</v>
      </c>
    </row>
    <row r="2482" spans="1:7" x14ac:dyDescent="0.3">
      <c r="A2482" s="89" t="s">
        <v>38</v>
      </c>
      <c r="B2482" s="89" t="s">
        <v>72</v>
      </c>
      <c r="C2482" s="89" t="s">
        <v>2758</v>
      </c>
      <c r="D2482" s="89" t="s">
        <v>2335</v>
      </c>
      <c r="E2482" s="89">
        <v>1.6E-2</v>
      </c>
      <c r="F2482" s="89">
        <v>4.6739058524847398E-3</v>
      </c>
      <c r="G2482" s="89">
        <v>50000</v>
      </c>
    </row>
    <row r="2483" spans="1:7" x14ac:dyDescent="0.3">
      <c r="A2483" s="89" t="s">
        <v>38</v>
      </c>
      <c r="B2483" s="89" t="s">
        <v>112</v>
      </c>
      <c r="C2483" s="89" t="s">
        <v>2472</v>
      </c>
      <c r="D2483" s="89" t="s">
        <v>2335</v>
      </c>
      <c r="E2483" s="89">
        <v>1.6E-2</v>
      </c>
      <c r="F2483" s="89">
        <v>5.4484150528092299E-5</v>
      </c>
      <c r="G2483" s="89">
        <v>50000</v>
      </c>
    </row>
    <row r="2484" spans="1:7" x14ac:dyDescent="0.3">
      <c r="A2484" s="89" t="s">
        <v>38</v>
      </c>
      <c r="B2484" s="89" t="s">
        <v>114</v>
      </c>
      <c r="C2484" s="89" t="s">
        <v>2806</v>
      </c>
      <c r="D2484" s="89" t="s">
        <v>2335</v>
      </c>
      <c r="E2484" s="89">
        <v>1.6E-2</v>
      </c>
      <c r="F2484" s="89">
        <v>1.1291105849625699E-3</v>
      </c>
      <c r="G2484" s="89">
        <v>50000</v>
      </c>
    </row>
    <row r="2485" spans="1:7" x14ac:dyDescent="0.3">
      <c r="A2485" s="89" t="s">
        <v>38</v>
      </c>
      <c r="B2485" s="89" t="s">
        <v>143</v>
      </c>
      <c r="C2485" s="89" t="s">
        <v>2610</v>
      </c>
      <c r="D2485" s="89" t="s">
        <v>2335</v>
      </c>
      <c r="E2485" s="89">
        <v>1.6E-2</v>
      </c>
      <c r="F2485" s="89">
        <v>9.2667564488505601E-4</v>
      </c>
      <c r="G2485" s="89">
        <v>50000</v>
      </c>
    </row>
    <row r="2486" spans="1:7" x14ac:dyDescent="0.3">
      <c r="A2486" s="89" t="s">
        <v>38</v>
      </c>
      <c r="B2486" s="89" t="s">
        <v>237</v>
      </c>
      <c r="C2486" s="89" t="s">
        <v>2791</v>
      </c>
      <c r="D2486" s="89" t="s">
        <v>2335</v>
      </c>
      <c r="E2486" s="89">
        <v>1.6E-2</v>
      </c>
      <c r="F2486" s="89">
        <v>5.1433217275559802E-5</v>
      </c>
      <c r="G2486" s="89">
        <v>50000</v>
      </c>
    </row>
    <row r="2487" spans="1:7" x14ac:dyDescent="0.3">
      <c r="A2487" s="89" t="s">
        <v>38</v>
      </c>
      <c r="B2487" s="89" t="s">
        <v>237</v>
      </c>
      <c r="C2487" s="89" t="s">
        <v>2421</v>
      </c>
      <c r="D2487" s="89" t="s">
        <v>2335</v>
      </c>
      <c r="E2487" s="89">
        <v>1.6E-2</v>
      </c>
      <c r="F2487" s="89">
        <v>5.5050335073819601E-4</v>
      </c>
      <c r="G2487" s="89">
        <v>50000</v>
      </c>
    </row>
    <row r="2488" spans="1:7" x14ac:dyDescent="0.3">
      <c r="A2488" s="89" t="s">
        <v>38</v>
      </c>
      <c r="B2488" s="89" t="s">
        <v>305</v>
      </c>
      <c r="C2488" s="89" t="s">
        <v>2604</v>
      </c>
      <c r="D2488" s="89" t="s">
        <v>2335</v>
      </c>
      <c r="E2488" s="89">
        <v>1.6E-2</v>
      </c>
      <c r="F2488" s="89">
        <v>9.2022068845329704E-3</v>
      </c>
      <c r="G2488" s="89">
        <v>50000</v>
      </c>
    </row>
    <row r="2489" spans="1:7" x14ac:dyDescent="0.3">
      <c r="A2489" s="89" t="s">
        <v>38</v>
      </c>
      <c r="B2489" s="89" t="s">
        <v>69</v>
      </c>
      <c r="C2489" s="89" t="s">
        <v>2803</v>
      </c>
      <c r="D2489" s="89" t="s">
        <v>2335</v>
      </c>
      <c r="E2489" s="89">
        <v>1.6E-2</v>
      </c>
      <c r="F2489" s="89">
        <v>2.10551399384608E-4</v>
      </c>
      <c r="G2489" s="89">
        <v>50000</v>
      </c>
    </row>
    <row r="2490" spans="1:7" x14ac:dyDescent="0.3">
      <c r="A2490" s="89" t="s">
        <v>38</v>
      </c>
      <c r="B2490" s="89" t="s">
        <v>72</v>
      </c>
      <c r="C2490" s="89" t="s">
        <v>2733</v>
      </c>
      <c r="D2490" s="89" t="s">
        <v>2335</v>
      </c>
      <c r="E2490" s="89">
        <v>1.6E-2</v>
      </c>
      <c r="F2490" s="89">
        <v>1.9457685559109001E-3</v>
      </c>
      <c r="G2490" s="89">
        <v>50000</v>
      </c>
    </row>
    <row r="2491" spans="1:7" x14ac:dyDescent="0.3">
      <c r="A2491" s="89" t="s">
        <v>38</v>
      </c>
      <c r="B2491" s="89" t="s">
        <v>72</v>
      </c>
      <c r="C2491" s="89" t="s">
        <v>2788</v>
      </c>
      <c r="D2491" s="89" t="s">
        <v>2335</v>
      </c>
      <c r="E2491" s="89">
        <v>1.6E-2</v>
      </c>
      <c r="F2491" s="89">
        <v>5.4764011791976503E-3</v>
      </c>
      <c r="G2491" s="89">
        <v>50000</v>
      </c>
    </row>
    <row r="2492" spans="1:7" x14ac:dyDescent="0.3">
      <c r="A2492" s="89" t="s">
        <v>38</v>
      </c>
      <c r="B2492" s="89" t="s">
        <v>94</v>
      </c>
      <c r="C2492" s="89" t="s">
        <v>2676</v>
      </c>
      <c r="D2492" s="89" t="s">
        <v>2335</v>
      </c>
      <c r="E2492" s="89">
        <v>1.6E-2</v>
      </c>
      <c r="F2492" s="89">
        <v>5.1023820040978001E-3</v>
      </c>
      <c r="G2492" s="89">
        <v>50000</v>
      </c>
    </row>
    <row r="2493" spans="1:7" x14ac:dyDescent="0.3">
      <c r="A2493" s="89" t="s">
        <v>38</v>
      </c>
      <c r="B2493" s="89" t="s">
        <v>237</v>
      </c>
      <c r="C2493" s="89" t="s">
        <v>2745</v>
      </c>
      <c r="D2493" s="89" t="s">
        <v>2335</v>
      </c>
      <c r="E2493" s="89">
        <v>1.6E-2</v>
      </c>
      <c r="F2493" s="89">
        <v>9.5027064399297095E-4</v>
      </c>
      <c r="G2493" s="89">
        <v>50000</v>
      </c>
    </row>
    <row r="2494" spans="1:7" x14ac:dyDescent="0.3">
      <c r="A2494" s="89" t="s">
        <v>38</v>
      </c>
      <c r="B2494" s="89" t="s">
        <v>1954</v>
      </c>
      <c r="C2494" s="89" t="s">
        <v>2480</v>
      </c>
      <c r="D2494" s="89" t="s">
        <v>2335</v>
      </c>
      <c r="E2494" s="89">
        <v>1.6E-2</v>
      </c>
      <c r="F2494" s="89">
        <v>1.2547368104249799E-3</v>
      </c>
      <c r="G2494" s="89">
        <v>50000</v>
      </c>
    </row>
    <row r="2495" spans="1:7" x14ac:dyDescent="0.3">
      <c r="A2495" s="89" t="s">
        <v>38</v>
      </c>
      <c r="B2495" s="89" t="s">
        <v>305</v>
      </c>
      <c r="C2495" s="89" t="s">
        <v>2679</v>
      </c>
      <c r="D2495" s="89" t="s">
        <v>2335</v>
      </c>
      <c r="E2495" s="89">
        <v>1.6E-2</v>
      </c>
      <c r="F2495" s="89">
        <v>1.7590739991023001E-4</v>
      </c>
      <c r="G2495" s="89">
        <v>50000</v>
      </c>
    </row>
    <row r="2496" spans="1:7" x14ac:dyDescent="0.3">
      <c r="A2496" s="89" t="s">
        <v>38</v>
      </c>
      <c r="B2496" s="89" t="s">
        <v>317</v>
      </c>
      <c r="C2496" s="89" t="s">
        <v>2736</v>
      </c>
      <c r="D2496" s="89" t="s">
        <v>2335</v>
      </c>
      <c r="E2496" s="89">
        <v>1.6E-2</v>
      </c>
      <c r="F2496" s="89">
        <v>5.9183099338548798E-3</v>
      </c>
      <c r="G2496" s="89">
        <v>50000</v>
      </c>
    </row>
    <row r="2497" spans="1:7" x14ac:dyDescent="0.3">
      <c r="A2497" s="89" t="s">
        <v>38</v>
      </c>
      <c r="B2497" s="89" t="s">
        <v>69</v>
      </c>
      <c r="C2497" s="89" t="s">
        <v>2699</v>
      </c>
      <c r="D2497" s="89" t="s">
        <v>2335</v>
      </c>
      <c r="E2497" s="89">
        <v>1.6E-2</v>
      </c>
      <c r="F2497" s="89">
        <v>1.1562610939586399E-3</v>
      </c>
      <c r="G2497" s="89">
        <v>50000</v>
      </c>
    </row>
    <row r="2498" spans="1:7" x14ac:dyDescent="0.3">
      <c r="A2498" s="89" t="s">
        <v>38</v>
      </c>
      <c r="B2498" s="89" t="s">
        <v>69</v>
      </c>
      <c r="C2498" s="89" t="s">
        <v>2807</v>
      </c>
      <c r="D2498" s="89" t="s">
        <v>2335</v>
      </c>
      <c r="E2498" s="89">
        <v>1.6E-2</v>
      </c>
      <c r="F2498" s="89">
        <v>5.5728766223698395E-4</v>
      </c>
      <c r="G2498" s="89">
        <v>50000</v>
      </c>
    </row>
    <row r="2499" spans="1:7" x14ac:dyDescent="0.3">
      <c r="A2499" s="89" t="s">
        <v>38</v>
      </c>
      <c r="B2499" s="89" t="s">
        <v>94</v>
      </c>
      <c r="C2499" s="89" t="s">
        <v>2754</v>
      </c>
      <c r="D2499" s="89" t="s">
        <v>2335</v>
      </c>
      <c r="E2499" s="89">
        <v>1.6E-2</v>
      </c>
      <c r="F2499" s="89">
        <v>1.30466561846471E-3</v>
      </c>
      <c r="G2499" s="89">
        <v>50000</v>
      </c>
    </row>
    <row r="2500" spans="1:7" x14ac:dyDescent="0.3">
      <c r="A2500" s="89" t="s">
        <v>38</v>
      </c>
      <c r="B2500" s="89" t="s">
        <v>112</v>
      </c>
      <c r="C2500" s="89" t="s">
        <v>2506</v>
      </c>
      <c r="D2500" s="89" t="s">
        <v>2335</v>
      </c>
      <c r="E2500" s="89">
        <v>1.6E-2</v>
      </c>
      <c r="F2500" s="89">
        <v>5.7984594478254997E-7</v>
      </c>
      <c r="G2500" s="89">
        <v>50000</v>
      </c>
    </row>
    <row r="2501" spans="1:7" x14ac:dyDescent="0.3">
      <c r="A2501" s="89" t="s">
        <v>38</v>
      </c>
      <c r="B2501" s="89" t="s">
        <v>112</v>
      </c>
      <c r="C2501" s="89" t="s">
        <v>2808</v>
      </c>
      <c r="D2501" s="89" t="s">
        <v>2335</v>
      </c>
      <c r="E2501" s="89">
        <v>1.6E-2</v>
      </c>
      <c r="F2501" s="89">
        <v>2.9296535643014199E-2</v>
      </c>
      <c r="G2501" s="89">
        <v>50000</v>
      </c>
    </row>
    <row r="2502" spans="1:7" x14ac:dyDescent="0.3">
      <c r="A2502" s="89" t="s">
        <v>38</v>
      </c>
      <c r="B2502" s="89" t="s">
        <v>114</v>
      </c>
      <c r="C2502" s="89" t="s">
        <v>2541</v>
      </c>
      <c r="D2502" s="89" t="s">
        <v>2335</v>
      </c>
      <c r="E2502" s="89">
        <v>1.6E-2</v>
      </c>
      <c r="F2502" s="89">
        <v>1.3105640947396E-3</v>
      </c>
      <c r="G2502" s="89">
        <v>50000</v>
      </c>
    </row>
    <row r="2503" spans="1:7" x14ac:dyDescent="0.3">
      <c r="A2503" s="89" t="s">
        <v>38</v>
      </c>
      <c r="B2503" s="89" t="s">
        <v>114</v>
      </c>
      <c r="C2503" s="89" t="s">
        <v>2759</v>
      </c>
      <c r="D2503" s="89" t="s">
        <v>2335</v>
      </c>
      <c r="E2503" s="89">
        <v>1.6E-2</v>
      </c>
      <c r="F2503" s="89">
        <v>1.56492496255167E-4</v>
      </c>
      <c r="G2503" s="89">
        <v>50000</v>
      </c>
    </row>
    <row r="2504" spans="1:7" x14ac:dyDescent="0.3">
      <c r="A2504" s="89" t="s">
        <v>38</v>
      </c>
      <c r="B2504" s="89" t="s">
        <v>212</v>
      </c>
      <c r="C2504" s="89" t="s">
        <v>2630</v>
      </c>
      <c r="D2504" s="89" t="s">
        <v>2335</v>
      </c>
      <c r="E2504" s="89">
        <v>1.6E-2</v>
      </c>
      <c r="F2504" s="89">
        <v>1.10670533345029E-2</v>
      </c>
      <c r="G2504" s="89">
        <v>50000</v>
      </c>
    </row>
    <row r="2505" spans="1:7" x14ac:dyDescent="0.3">
      <c r="A2505" s="89" t="s">
        <v>38</v>
      </c>
      <c r="B2505" s="89" t="s">
        <v>212</v>
      </c>
      <c r="C2505" s="89" t="s">
        <v>2518</v>
      </c>
      <c r="D2505" s="89" t="s">
        <v>2335</v>
      </c>
      <c r="E2505" s="89">
        <v>1.6E-2</v>
      </c>
      <c r="F2505" s="89">
        <v>7.8983073815721498E-4</v>
      </c>
      <c r="G2505" s="89">
        <v>50000</v>
      </c>
    </row>
    <row r="2506" spans="1:7" x14ac:dyDescent="0.3">
      <c r="A2506" s="89" t="s">
        <v>38</v>
      </c>
      <c r="B2506" s="89" t="s">
        <v>1954</v>
      </c>
      <c r="C2506" s="89" t="s">
        <v>2794</v>
      </c>
      <c r="D2506" s="89" t="s">
        <v>2335</v>
      </c>
      <c r="E2506" s="89">
        <v>1.6E-2</v>
      </c>
      <c r="F2506" s="89">
        <v>2.1160262636302201E-2</v>
      </c>
      <c r="G2506" s="89">
        <v>50000</v>
      </c>
    </row>
    <row r="2507" spans="1:7" x14ac:dyDescent="0.3">
      <c r="A2507" s="89" t="s">
        <v>38</v>
      </c>
      <c r="B2507" s="89" t="s">
        <v>1954</v>
      </c>
      <c r="C2507" s="89" t="s">
        <v>2650</v>
      </c>
      <c r="D2507" s="89" t="s">
        <v>2335</v>
      </c>
      <c r="E2507" s="89">
        <v>1.6E-2</v>
      </c>
      <c r="F2507" s="89">
        <v>1.11268010137427E-2</v>
      </c>
      <c r="G2507" s="89">
        <v>50000</v>
      </c>
    </row>
    <row r="2508" spans="1:7" x14ac:dyDescent="0.3">
      <c r="A2508" s="89" t="s">
        <v>38</v>
      </c>
      <c r="B2508" s="89" t="s">
        <v>72</v>
      </c>
      <c r="C2508" s="89" t="s">
        <v>2809</v>
      </c>
      <c r="D2508" s="89" t="s">
        <v>2332</v>
      </c>
      <c r="E2508" s="89">
        <v>1.6E-2</v>
      </c>
      <c r="F2508" s="89">
        <v>9.9999997473787503E-5</v>
      </c>
      <c r="G2508" s="89">
        <v>50000</v>
      </c>
    </row>
    <row r="2509" spans="1:7" x14ac:dyDescent="0.3">
      <c r="A2509" s="89" t="s">
        <v>38</v>
      </c>
      <c r="B2509" s="89" t="s">
        <v>72</v>
      </c>
      <c r="C2509" s="89" t="s">
        <v>2596</v>
      </c>
      <c r="D2509" s="89" t="s">
        <v>2332</v>
      </c>
      <c r="E2509" s="89">
        <v>1.6E-2</v>
      </c>
      <c r="F2509" s="89">
        <v>3.2999999821186001E-3</v>
      </c>
      <c r="G2509" s="89">
        <v>50000</v>
      </c>
    </row>
    <row r="2510" spans="1:7" x14ac:dyDescent="0.3">
      <c r="A2510" s="89" t="s">
        <v>38</v>
      </c>
      <c r="B2510" s="89" t="s">
        <v>72</v>
      </c>
      <c r="C2510" s="89" t="s">
        <v>2600</v>
      </c>
      <c r="D2510" s="89" t="s">
        <v>2332</v>
      </c>
      <c r="E2510" s="89">
        <v>1.6E-2</v>
      </c>
      <c r="F2510" s="89">
        <v>1.0999999940395301E-3</v>
      </c>
      <c r="G2510" s="89">
        <v>50000</v>
      </c>
    </row>
    <row r="2511" spans="1:7" x14ac:dyDescent="0.3">
      <c r="A2511" s="89" t="s">
        <v>38</v>
      </c>
      <c r="B2511" s="89" t="s">
        <v>94</v>
      </c>
      <c r="C2511" s="89" t="s">
        <v>2779</v>
      </c>
      <c r="D2511" s="89" t="s">
        <v>2332</v>
      </c>
      <c r="E2511" s="89">
        <v>1.6E-2</v>
      </c>
      <c r="F2511" s="89">
        <v>0</v>
      </c>
      <c r="G2511" s="89">
        <v>50000</v>
      </c>
    </row>
    <row r="2512" spans="1:7" x14ac:dyDescent="0.3">
      <c r="A2512" s="89" t="s">
        <v>38</v>
      </c>
      <c r="B2512" s="89" t="s">
        <v>114</v>
      </c>
      <c r="C2512" s="89" t="s">
        <v>2461</v>
      </c>
      <c r="D2512" s="89" t="s">
        <v>2332</v>
      </c>
      <c r="E2512" s="89">
        <v>1.6E-2</v>
      </c>
      <c r="F2512" s="89">
        <v>6.99999975040555E-4</v>
      </c>
      <c r="G2512" s="89">
        <v>50000</v>
      </c>
    </row>
    <row r="2513" spans="1:7" x14ac:dyDescent="0.3">
      <c r="A2513" s="89" t="s">
        <v>38</v>
      </c>
      <c r="B2513" s="89" t="s">
        <v>212</v>
      </c>
      <c r="C2513" s="89" t="s">
        <v>2618</v>
      </c>
      <c r="D2513" s="89" t="s">
        <v>2332</v>
      </c>
      <c r="E2513" s="89">
        <v>1.6E-2</v>
      </c>
      <c r="F2513" s="89">
        <v>1.9999999494757501E-4</v>
      </c>
      <c r="G2513" s="89">
        <v>50000</v>
      </c>
    </row>
    <row r="2514" spans="1:7" x14ac:dyDescent="0.3">
      <c r="A2514" s="89" t="s">
        <v>38</v>
      </c>
      <c r="B2514" s="89" t="s">
        <v>305</v>
      </c>
      <c r="C2514" s="89" t="s">
        <v>2693</v>
      </c>
      <c r="D2514" s="89" t="s">
        <v>2332</v>
      </c>
      <c r="E2514" s="89">
        <v>1.6E-2</v>
      </c>
      <c r="F2514" s="89">
        <v>1.9999999494757501E-4</v>
      </c>
      <c r="G2514" s="89">
        <v>50000</v>
      </c>
    </row>
    <row r="2515" spans="1:7" x14ac:dyDescent="0.3">
      <c r="A2515" s="89" t="s">
        <v>38</v>
      </c>
      <c r="B2515" s="89" t="s">
        <v>305</v>
      </c>
      <c r="C2515" s="89" t="s">
        <v>2656</v>
      </c>
      <c r="D2515" s="89" t="s">
        <v>2332</v>
      </c>
      <c r="E2515" s="89">
        <v>1.6E-2</v>
      </c>
      <c r="F2515" s="89">
        <v>6.0000002849847002E-4</v>
      </c>
      <c r="G2515" s="89">
        <v>50000</v>
      </c>
    </row>
    <row r="2516" spans="1:7" x14ac:dyDescent="0.3">
      <c r="A2516" s="89" t="s">
        <v>38</v>
      </c>
      <c r="B2516" s="89" t="s">
        <v>317</v>
      </c>
      <c r="C2516" s="89" t="s">
        <v>2776</v>
      </c>
      <c r="D2516" s="89" t="s">
        <v>2332</v>
      </c>
      <c r="E2516" s="89">
        <v>1.6E-2</v>
      </c>
      <c r="F2516" s="89">
        <v>1.5999999595806E-3</v>
      </c>
      <c r="G2516" s="89">
        <v>50000</v>
      </c>
    </row>
    <row r="2517" spans="1:7" x14ac:dyDescent="0.3">
      <c r="A2517" s="89" t="s">
        <v>38</v>
      </c>
      <c r="B2517" s="89" t="s">
        <v>72</v>
      </c>
      <c r="C2517" s="89" t="s">
        <v>2658</v>
      </c>
      <c r="D2517" s="89" t="s">
        <v>2332</v>
      </c>
      <c r="E2517" s="89">
        <v>1.6E-2</v>
      </c>
      <c r="F2517" s="89">
        <v>2.0168730673683099E-3</v>
      </c>
      <c r="G2517" s="89">
        <v>50000</v>
      </c>
    </row>
    <row r="2518" spans="1:7" x14ac:dyDescent="0.3">
      <c r="A2518" s="89" t="s">
        <v>38</v>
      </c>
      <c r="B2518" s="89" t="s">
        <v>72</v>
      </c>
      <c r="C2518" s="89" t="s">
        <v>2740</v>
      </c>
      <c r="D2518" s="89" t="s">
        <v>2332</v>
      </c>
      <c r="E2518" s="89">
        <v>1.6E-2</v>
      </c>
      <c r="F2518" s="89">
        <v>3.1110096908263398E-3</v>
      </c>
      <c r="G2518" s="89">
        <v>50000</v>
      </c>
    </row>
    <row r="2519" spans="1:7" x14ac:dyDescent="0.3">
      <c r="A2519" s="89" t="s">
        <v>38</v>
      </c>
      <c r="B2519" s="89" t="s">
        <v>112</v>
      </c>
      <c r="C2519" s="89" t="s">
        <v>2796</v>
      </c>
      <c r="D2519" s="89" t="s">
        <v>2332</v>
      </c>
      <c r="E2519" s="89">
        <v>1.6E-2</v>
      </c>
      <c r="F2519" s="89">
        <v>5.0716710844175501E-5</v>
      </c>
      <c r="G2519" s="89">
        <v>50000</v>
      </c>
    </row>
    <row r="2520" spans="1:7" x14ac:dyDescent="0.3">
      <c r="A2520" s="89" t="s">
        <v>38</v>
      </c>
      <c r="B2520" s="89" t="s">
        <v>114</v>
      </c>
      <c r="C2520" s="89" t="s">
        <v>2585</v>
      </c>
      <c r="D2520" s="89" t="s">
        <v>2332</v>
      </c>
      <c r="E2520" s="89">
        <v>1.6E-2</v>
      </c>
      <c r="F2520" s="89">
        <v>4.83214957364208E-3</v>
      </c>
      <c r="G2520" s="89">
        <v>50000</v>
      </c>
    </row>
    <row r="2521" spans="1:7" x14ac:dyDescent="0.3">
      <c r="A2521" s="89" t="s">
        <v>38</v>
      </c>
      <c r="B2521" s="89" t="s">
        <v>182</v>
      </c>
      <c r="C2521" s="89" t="s">
        <v>2282</v>
      </c>
      <c r="D2521" s="89" t="s">
        <v>2332</v>
      </c>
      <c r="E2521" s="89">
        <v>1.6E-2</v>
      </c>
      <c r="F2521" s="89">
        <v>1.4050016209376899E-4</v>
      </c>
      <c r="G2521" s="89">
        <v>50000</v>
      </c>
    </row>
    <row r="2522" spans="1:7" x14ac:dyDescent="0.3">
      <c r="A2522" s="89" t="s">
        <v>38</v>
      </c>
      <c r="B2522" s="89" t="s">
        <v>237</v>
      </c>
      <c r="C2522" s="89" t="s">
        <v>2445</v>
      </c>
      <c r="D2522" s="89" t="s">
        <v>2332</v>
      </c>
      <c r="E2522" s="89">
        <v>1.6E-2</v>
      </c>
      <c r="F2522" s="89">
        <v>6.9070283961013003E-5</v>
      </c>
      <c r="G2522" s="89">
        <v>50000</v>
      </c>
    </row>
    <row r="2523" spans="1:7" x14ac:dyDescent="0.3">
      <c r="A2523" s="89" t="s">
        <v>38</v>
      </c>
      <c r="B2523" s="89" t="s">
        <v>1954</v>
      </c>
      <c r="C2523" s="89" t="s">
        <v>2305</v>
      </c>
      <c r="D2523" s="89" t="s">
        <v>2332</v>
      </c>
      <c r="E2523" s="89">
        <v>1.6E-2</v>
      </c>
      <c r="F2523" s="89">
        <v>2.8390032280746703E-4</v>
      </c>
      <c r="G2523" s="89">
        <v>50000</v>
      </c>
    </row>
    <row r="2524" spans="1:7" x14ac:dyDescent="0.3">
      <c r="A2524" s="89" t="s">
        <v>38</v>
      </c>
      <c r="B2524" s="89" t="s">
        <v>69</v>
      </c>
      <c r="C2524" s="89" t="s">
        <v>2792</v>
      </c>
      <c r="D2524" s="89" t="s">
        <v>2332</v>
      </c>
      <c r="E2524" s="89">
        <v>1.6E-2</v>
      </c>
      <c r="F2524" s="89">
        <v>2.2143952337244001E-4</v>
      </c>
      <c r="G2524" s="89">
        <v>50000</v>
      </c>
    </row>
    <row r="2525" spans="1:7" x14ac:dyDescent="0.3">
      <c r="A2525" s="89" t="s">
        <v>38</v>
      </c>
      <c r="B2525" s="89" t="s">
        <v>72</v>
      </c>
      <c r="C2525" s="89" t="s">
        <v>2459</v>
      </c>
      <c r="D2525" s="89" t="s">
        <v>2332</v>
      </c>
      <c r="E2525" s="89">
        <v>1.6E-2</v>
      </c>
      <c r="F2525" s="89">
        <v>2.6809802491827597E-4</v>
      </c>
      <c r="G2525" s="89">
        <v>50000</v>
      </c>
    </row>
    <row r="2526" spans="1:7" x14ac:dyDescent="0.3">
      <c r="A2526" s="89" t="s">
        <v>38</v>
      </c>
      <c r="B2526" s="89" t="s">
        <v>94</v>
      </c>
      <c r="C2526" s="89" t="s">
        <v>2544</v>
      </c>
      <c r="D2526" s="89" t="s">
        <v>2332</v>
      </c>
      <c r="E2526" s="89">
        <v>1.6E-2</v>
      </c>
      <c r="F2526" s="89">
        <v>5.3288696352754605E-4</v>
      </c>
      <c r="G2526" s="89">
        <v>50000</v>
      </c>
    </row>
    <row r="2527" spans="1:7" x14ac:dyDescent="0.3">
      <c r="A2527" s="89" t="s">
        <v>38</v>
      </c>
      <c r="B2527" s="89" t="s">
        <v>114</v>
      </c>
      <c r="C2527" s="89" t="s">
        <v>2439</v>
      </c>
      <c r="D2527" s="89" t="s">
        <v>2332</v>
      </c>
      <c r="E2527" s="89">
        <v>1.6E-2</v>
      </c>
      <c r="F2527" s="89">
        <v>5.1112983283617998E-3</v>
      </c>
      <c r="G2527" s="89">
        <v>50000</v>
      </c>
    </row>
    <row r="2528" spans="1:7" x14ac:dyDescent="0.3">
      <c r="A2528" s="89" t="s">
        <v>38</v>
      </c>
      <c r="B2528" s="89" t="s">
        <v>212</v>
      </c>
      <c r="C2528" s="89" t="s">
        <v>2552</v>
      </c>
      <c r="D2528" s="89" t="s">
        <v>2332</v>
      </c>
      <c r="E2528" s="89">
        <v>1.6E-2</v>
      </c>
      <c r="F2528" s="89">
        <v>1.87468241020707E-3</v>
      </c>
      <c r="G2528" s="89">
        <v>50000</v>
      </c>
    </row>
    <row r="2529" spans="1:7" x14ac:dyDescent="0.3">
      <c r="A2529" s="89" t="s">
        <v>38</v>
      </c>
      <c r="B2529" s="89" t="s">
        <v>212</v>
      </c>
      <c r="C2529" s="89" t="s">
        <v>2728</v>
      </c>
      <c r="D2529" s="89" t="s">
        <v>2332</v>
      </c>
      <c r="E2529" s="89">
        <v>1.6E-2</v>
      </c>
      <c r="F2529" s="89">
        <v>1.48982194516013E-4</v>
      </c>
      <c r="G2529" s="89">
        <v>50000</v>
      </c>
    </row>
    <row r="2530" spans="1:7" x14ac:dyDescent="0.3">
      <c r="A2530" s="89" t="s">
        <v>38</v>
      </c>
      <c r="B2530" s="89" t="s">
        <v>317</v>
      </c>
      <c r="C2530" s="89" t="s">
        <v>2661</v>
      </c>
      <c r="D2530" s="89" t="s">
        <v>2332</v>
      </c>
      <c r="E2530" s="89">
        <v>1.6E-2</v>
      </c>
      <c r="F2530" s="89">
        <v>2.7947775754965699E-4</v>
      </c>
      <c r="G2530" s="89">
        <v>50000</v>
      </c>
    </row>
    <row r="2531" spans="1:7" x14ac:dyDescent="0.3">
      <c r="A2531" s="89" t="s">
        <v>38</v>
      </c>
      <c r="B2531" s="89" t="s">
        <v>94</v>
      </c>
      <c r="C2531" s="89" t="s">
        <v>2746</v>
      </c>
      <c r="D2531" s="89" t="s">
        <v>2332</v>
      </c>
      <c r="E2531" s="89">
        <v>1.6E-2</v>
      </c>
      <c r="F2531" s="89">
        <v>1.0244498308285299E-5</v>
      </c>
      <c r="G2531" s="89">
        <v>50000</v>
      </c>
    </row>
    <row r="2532" spans="1:7" x14ac:dyDescent="0.3">
      <c r="A2532" s="89" t="s">
        <v>38</v>
      </c>
      <c r="B2532" s="89" t="s">
        <v>112</v>
      </c>
      <c r="C2532" s="89" t="s">
        <v>2804</v>
      </c>
      <c r="D2532" s="89" t="s">
        <v>2332</v>
      </c>
      <c r="E2532" s="89">
        <v>1.6E-2</v>
      </c>
      <c r="F2532" s="89">
        <v>1.6912319579848699E-4</v>
      </c>
      <c r="G2532" s="89">
        <v>50000</v>
      </c>
    </row>
    <row r="2533" spans="1:7" x14ac:dyDescent="0.3">
      <c r="A2533" s="89" t="s">
        <v>38</v>
      </c>
      <c r="B2533" s="89" t="s">
        <v>114</v>
      </c>
      <c r="C2533" s="89" t="s">
        <v>2810</v>
      </c>
      <c r="D2533" s="89" t="s">
        <v>2332</v>
      </c>
      <c r="E2533" s="89">
        <v>1.6E-2</v>
      </c>
      <c r="F2533" s="89">
        <v>3.3913419315802001E-3</v>
      </c>
      <c r="G2533" s="89">
        <v>50000</v>
      </c>
    </row>
    <row r="2534" spans="1:7" x14ac:dyDescent="0.3">
      <c r="A2534" s="89" t="s">
        <v>38</v>
      </c>
      <c r="B2534" s="89" t="s">
        <v>212</v>
      </c>
      <c r="C2534" s="89" t="s">
        <v>2630</v>
      </c>
      <c r="D2534" s="89" t="s">
        <v>2332</v>
      </c>
      <c r="E2534" s="89">
        <v>1.6E-2</v>
      </c>
      <c r="F2534" s="89">
        <v>2.6150712871321901E-5</v>
      </c>
      <c r="G2534" s="89">
        <v>50000</v>
      </c>
    </row>
    <row r="2535" spans="1:7" x14ac:dyDescent="0.3">
      <c r="A2535" s="89" t="s">
        <v>38</v>
      </c>
      <c r="B2535" s="89" t="s">
        <v>237</v>
      </c>
      <c r="C2535" s="89" t="s">
        <v>2672</v>
      </c>
      <c r="D2535" s="89" t="s">
        <v>2332</v>
      </c>
      <c r="E2535" s="89">
        <v>1.6E-2</v>
      </c>
      <c r="F2535" s="89">
        <v>1.38728119157269E-3</v>
      </c>
      <c r="G2535" s="89">
        <v>50000</v>
      </c>
    </row>
    <row r="2536" spans="1:7" x14ac:dyDescent="0.3">
      <c r="A2536" s="89" t="s">
        <v>38</v>
      </c>
      <c r="B2536" s="89" t="s">
        <v>69</v>
      </c>
      <c r="C2536" s="89" t="s">
        <v>2653</v>
      </c>
      <c r="D2536" s="89" t="s">
        <v>2333</v>
      </c>
      <c r="E2536" s="89">
        <v>1.6E-2</v>
      </c>
      <c r="F2536" s="89">
        <v>9.9999997473787503E-5</v>
      </c>
      <c r="G2536" s="89">
        <v>50000</v>
      </c>
    </row>
    <row r="2537" spans="1:7" x14ac:dyDescent="0.3">
      <c r="A2537" s="89" t="s">
        <v>38</v>
      </c>
      <c r="B2537" s="89" t="s">
        <v>69</v>
      </c>
      <c r="C2537" s="89" t="s">
        <v>2708</v>
      </c>
      <c r="D2537" s="89" t="s">
        <v>2333</v>
      </c>
      <c r="E2537" s="89">
        <v>1.6E-2</v>
      </c>
      <c r="F2537" s="89">
        <v>0</v>
      </c>
      <c r="G2537" s="89">
        <v>50000</v>
      </c>
    </row>
    <row r="2538" spans="1:7" x14ac:dyDescent="0.3">
      <c r="A2538" s="89" t="s">
        <v>38</v>
      </c>
      <c r="B2538" s="89" t="s">
        <v>72</v>
      </c>
      <c r="C2538" s="89" t="s">
        <v>2809</v>
      </c>
      <c r="D2538" s="89" t="s">
        <v>2333</v>
      </c>
      <c r="E2538" s="89">
        <v>1.6E-2</v>
      </c>
      <c r="F2538" s="89">
        <v>1.9999999494757501E-4</v>
      </c>
      <c r="G2538" s="89">
        <v>50000</v>
      </c>
    </row>
    <row r="2539" spans="1:7" x14ac:dyDescent="0.3">
      <c r="A2539" s="89" t="s">
        <v>38</v>
      </c>
      <c r="B2539" s="89" t="s">
        <v>112</v>
      </c>
      <c r="C2539" s="89" t="s">
        <v>2710</v>
      </c>
      <c r="D2539" s="89" t="s">
        <v>2333</v>
      </c>
      <c r="E2539" s="89">
        <v>1.6E-2</v>
      </c>
      <c r="F2539" s="89">
        <v>4.90000005811452E-3</v>
      </c>
      <c r="G2539" s="89">
        <v>50000</v>
      </c>
    </row>
    <row r="2540" spans="1:7" x14ac:dyDescent="0.3">
      <c r="A2540" s="89" t="s">
        <v>38</v>
      </c>
      <c r="B2540" s="89" t="s">
        <v>114</v>
      </c>
      <c r="C2540" s="89" t="s">
        <v>2461</v>
      </c>
      <c r="D2540" s="89" t="s">
        <v>2333</v>
      </c>
      <c r="E2540" s="89">
        <v>1.6E-2</v>
      </c>
      <c r="F2540" s="89">
        <v>2.4999999441206399E-3</v>
      </c>
      <c r="G2540" s="89">
        <v>50000</v>
      </c>
    </row>
    <row r="2541" spans="1:7" x14ac:dyDescent="0.3">
      <c r="A2541" s="89" t="s">
        <v>38</v>
      </c>
      <c r="B2541" s="89" t="s">
        <v>143</v>
      </c>
      <c r="C2541" s="89" t="s">
        <v>2574</v>
      </c>
      <c r="D2541" s="89" t="s">
        <v>2333</v>
      </c>
      <c r="E2541" s="89">
        <v>1.6E-2</v>
      </c>
      <c r="F2541" s="89">
        <v>6.80000009015202E-3</v>
      </c>
      <c r="G2541" s="89">
        <v>50000</v>
      </c>
    </row>
    <row r="2542" spans="1:7" x14ac:dyDescent="0.3">
      <c r="A2542" s="89" t="s">
        <v>38</v>
      </c>
      <c r="B2542" s="89" t="s">
        <v>212</v>
      </c>
      <c r="C2542" s="89" t="s">
        <v>2581</v>
      </c>
      <c r="D2542" s="89" t="s">
        <v>2333</v>
      </c>
      <c r="E2542" s="89">
        <v>1.6E-2</v>
      </c>
      <c r="F2542" s="89">
        <v>6.0000002849847002E-4</v>
      </c>
      <c r="G2542" s="89">
        <v>50000</v>
      </c>
    </row>
    <row r="2543" spans="1:7" x14ac:dyDescent="0.3">
      <c r="A2543" s="89" t="s">
        <v>38</v>
      </c>
      <c r="B2543" s="89" t="s">
        <v>1954</v>
      </c>
      <c r="C2543" s="89" t="s">
        <v>2469</v>
      </c>
      <c r="D2543" s="89" t="s">
        <v>2333</v>
      </c>
      <c r="E2543" s="89">
        <v>1.6E-2</v>
      </c>
      <c r="F2543" s="89">
        <v>4.7499999403953497E-2</v>
      </c>
      <c r="G2543" s="89">
        <v>50000</v>
      </c>
    </row>
    <row r="2544" spans="1:7" x14ac:dyDescent="0.3">
      <c r="A2544" s="89" t="s">
        <v>38</v>
      </c>
      <c r="B2544" s="89" t="s">
        <v>1954</v>
      </c>
      <c r="C2544" s="89" t="s">
        <v>2471</v>
      </c>
      <c r="D2544" s="89" t="s">
        <v>2333</v>
      </c>
      <c r="E2544" s="89">
        <v>1.6E-2</v>
      </c>
      <c r="F2544" s="89">
        <v>2.6300000026822E-2</v>
      </c>
      <c r="G2544" s="89">
        <v>50000</v>
      </c>
    </row>
    <row r="2545" spans="1:7" x14ac:dyDescent="0.3">
      <c r="A2545" s="89" t="s">
        <v>38</v>
      </c>
      <c r="B2545" s="89" t="s">
        <v>305</v>
      </c>
      <c r="C2545" s="89" t="s">
        <v>2620</v>
      </c>
      <c r="D2545" s="89" t="s">
        <v>2333</v>
      </c>
      <c r="E2545" s="89">
        <v>1.6E-2</v>
      </c>
      <c r="F2545" s="89">
        <v>9.9999997473787503E-5</v>
      </c>
      <c r="G2545" s="89">
        <v>50000</v>
      </c>
    </row>
    <row r="2546" spans="1:7" x14ac:dyDescent="0.3">
      <c r="A2546" s="89" t="s">
        <v>38</v>
      </c>
      <c r="B2546" s="89" t="s">
        <v>305</v>
      </c>
      <c r="C2546" s="89" t="s">
        <v>2693</v>
      </c>
      <c r="D2546" s="89" t="s">
        <v>2333</v>
      </c>
      <c r="E2546" s="89">
        <v>1.6E-2</v>
      </c>
      <c r="F2546" s="89">
        <v>9.9999997473787503E-5</v>
      </c>
      <c r="G2546" s="89">
        <v>50000</v>
      </c>
    </row>
    <row r="2547" spans="1:7" x14ac:dyDescent="0.3">
      <c r="A2547" s="89" t="s">
        <v>38</v>
      </c>
      <c r="B2547" s="89" t="s">
        <v>305</v>
      </c>
      <c r="C2547" s="89" t="s">
        <v>2576</v>
      </c>
      <c r="D2547" s="89" t="s">
        <v>2333</v>
      </c>
      <c r="E2547" s="89">
        <v>1.6E-2</v>
      </c>
      <c r="F2547" s="89">
        <v>1.53999999165534E-2</v>
      </c>
      <c r="G2547" s="89">
        <v>50000</v>
      </c>
    </row>
    <row r="2548" spans="1:7" x14ac:dyDescent="0.3">
      <c r="A2548" s="89" t="s">
        <v>38</v>
      </c>
      <c r="B2548" s="89" t="s">
        <v>72</v>
      </c>
      <c r="C2548" s="89" t="s">
        <v>2740</v>
      </c>
      <c r="D2548" s="89" t="s">
        <v>2333</v>
      </c>
      <c r="E2548" s="89">
        <v>1.6E-2</v>
      </c>
      <c r="F2548" s="89">
        <v>9.2535729341166695E-4</v>
      </c>
      <c r="G2548" s="89">
        <v>50000</v>
      </c>
    </row>
    <row r="2549" spans="1:7" x14ac:dyDescent="0.3">
      <c r="A2549" s="89" t="s">
        <v>38</v>
      </c>
      <c r="B2549" s="89" t="s">
        <v>112</v>
      </c>
      <c r="C2549" s="89" t="s">
        <v>2472</v>
      </c>
      <c r="D2549" s="89" t="s">
        <v>2333</v>
      </c>
      <c r="E2549" s="89">
        <v>1.6E-2</v>
      </c>
      <c r="F2549" s="89">
        <v>2.1747890302168699E-5</v>
      </c>
      <c r="G2549" s="89">
        <v>50000</v>
      </c>
    </row>
    <row r="2550" spans="1:7" x14ac:dyDescent="0.3">
      <c r="A2550" s="89" t="s">
        <v>38</v>
      </c>
      <c r="B2550" s="89" t="s">
        <v>114</v>
      </c>
      <c r="C2550" s="89" t="s">
        <v>2585</v>
      </c>
      <c r="D2550" s="89" t="s">
        <v>2333</v>
      </c>
      <c r="E2550" s="89">
        <v>1.6E-2</v>
      </c>
      <c r="F2550" s="89">
        <v>8.4732596685715596E-3</v>
      </c>
      <c r="G2550" s="89">
        <v>50000</v>
      </c>
    </row>
    <row r="2551" spans="1:7" x14ac:dyDescent="0.3">
      <c r="A2551" s="89" t="s">
        <v>38</v>
      </c>
      <c r="B2551" s="89" t="s">
        <v>143</v>
      </c>
      <c r="C2551" s="89" t="s">
        <v>2566</v>
      </c>
      <c r="D2551" s="89" t="s">
        <v>2333</v>
      </c>
      <c r="E2551" s="89">
        <v>1.6E-2</v>
      </c>
      <c r="F2551" s="89">
        <v>6.0703739661724702E-4</v>
      </c>
      <c r="G2551" s="89">
        <v>50000</v>
      </c>
    </row>
    <row r="2552" spans="1:7" x14ac:dyDescent="0.3">
      <c r="A2552" s="89" t="s">
        <v>38</v>
      </c>
      <c r="B2552" s="89" t="s">
        <v>182</v>
      </c>
      <c r="C2552" s="89" t="s">
        <v>2282</v>
      </c>
      <c r="D2552" s="89" t="s">
        <v>2333</v>
      </c>
      <c r="E2552" s="89">
        <v>1.6E-2</v>
      </c>
      <c r="F2552" s="89">
        <v>2.0576985232358398E-3</v>
      </c>
      <c r="G2552" s="89">
        <v>50000</v>
      </c>
    </row>
    <row r="2553" spans="1:7" x14ac:dyDescent="0.3">
      <c r="A2553" s="89" t="s">
        <v>38</v>
      </c>
      <c r="B2553" s="89" t="s">
        <v>212</v>
      </c>
      <c r="C2553" s="89" t="s">
        <v>2435</v>
      </c>
      <c r="D2553" s="89" t="s">
        <v>2333</v>
      </c>
      <c r="E2553" s="89">
        <v>1.6E-2</v>
      </c>
      <c r="F2553" s="89">
        <v>7.7014932604169998E-3</v>
      </c>
      <c r="G2553" s="89">
        <v>50000</v>
      </c>
    </row>
    <row r="2554" spans="1:7" x14ac:dyDescent="0.3">
      <c r="A2554" s="89" t="s">
        <v>38</v>
      </c>
      <c r="B2554" s="89" t="s">
        <v>317</v>
      </c>
      <c r="C2554" s="89" t="s">
        <v>2697</v>
      </c>
      <c r="D2554" s="89" t="s">
        <v>2333</v>
      </c>
      <c r="E2554" s="89">
        <v>1.6E-2</v>
      </c>
      <c r="F2554" s="89">
        <v>5.6284761650678304E-3</v>
      </c>
      <c r="G2554" s="89">
        <v>50000</v>
      </c>
    </row>
    <row r="2555" spans="1:7" x14ac:dyDescent="0.3">
      <c r="A2555" s="89" t="s">
        <v>38</v>
      </c>
      <c r="B2555" s="89" t="s">
        <v>72</v>
      </c>
      <c r="C2555" s="89" t="s">
        <v>2788</v>
      </c>
      <c r="D2555" s="89" t="s">
        <v>2333</v>
      </c>
      <c r="E2555" s="89">
        <v>1.6E-2</v>
      </c>
      <c r="F2555" s="89">
        <v>2.86236805679338E-3</v>
      </c>
      <c r="G2555" s="89">
        <v>50000</v>
      </c>
    </row>
    <row r="2556" spans="1:7" x14ac:dyDescent="0.3">
      <c r="A2556" s="89" t="s">
        <v>38</v>
      </c>
      <c r="B2556" s="89" t="s">
        <v>94</v>
      </c>
      <c r="C2556" s="89" t="s">
        <v>2544</v>
      </c>
      <c r="D2556" s="89" t="s">
        <v>2333</v>
      </c>
      <c r="E2556" s="89">
        <v>1.6E-2</v>
      </c>
      <c r="F2556" s="89">
        <v>1.8409976003380799E-5</v>
      </c>
      <c r="G2556" s="89">
        <v>50000</v>
      </c>
    </row>
    <row r="2557" spans="1:7" x14ac:dyDescent="0.3">
      <c r="A2557" s="89" t="s">
        <v>38</v>
      </c>
      <c r="B2557" s="89" t="s">
        <v>112</v>
      </c>
      <c r="C2557" s="89" t="s">
        <v>2727</v>
      </c>
      <c r="D2557" s="89" t="s">
        <v>2333</v>
      </c>
      <c r="E2557" s="89">
        <v>1.6E-2</v>
      </c>
      <c r="F2557" s="89">
        <v>1.7811703802821299E-5</v>
      </c>
      <c r="G2557" s="89">
        <v>50000</v>
      </c>
    </row>
    <row r="2558" spans="1:7" x14ac:dyDescent="0.3">
      <c r="A2558" s="89" t="s">
        <v>38</v>
      </c>
      <c r="B2558" s="89" t="s">
        <v>112</v>
      </c>
      <c r="C2558" s="89" t="s">
        <v>2286</v>
      </c>
      <c r="D2558" s="89" t="s">
        <v>2333</v>
      </c>
      <c r="E2558" s="89">
        <v>1.6E-2</v>
      </c>
      <c r="F2558" s="89">
        <v>1.6405684656603699E-2</v>
      </c>
      <c r="G2558" s="89">
        <v>50000</v>
      </c>
    </row>
    <row r="2559" spans="1:7" x14ac:dyDescent="0.3">
      <c r="A2559" s="89" t="s">
        <v>38</v>
      </c>
      <c r="B2559" s="89" t="s">
        <v>182</v>
      </c>
      <c r="C2559" s="89" t="s">
        <v>2629</v>
      </c>
      <c r="D2559" s="89" t="s">
        <v>2333</v>
      </c>
      <c r="E2559" s="89">
        <v>1.6E-2</v>
      </c>
      <c r="F2559" s="89">
        <v>1.42276872232986E-3</v>
      </c>
      <c r="G2559" s="89">
        <v>50000</v>
      </c>
    </row>
    <row r="2560" spans="1:7" x14ac:dyDescent="0.3">
      <c r="A2560" s="89" t="s">
        <v>38</v>
      </c>
      <c r="B2560" s="89" t="s">
        <v>212</v>
      </c>
      <c r="C2560" s="89" t="s">
        <v>2552</v>
      </c>
      <c r="D2560" s="89" t="s">
        <v>2333</v>
      </c>
      <c r="E2560" s="89">
        <v>1.6E-2</v>
      </c>
      <c r="F2560" s="89">
        <v>3.2072834611156999E-3</v>
      </c>
      <c r="G2560" s="89">
        <v>50000</v>
      </c>
    </row>
    <row r="2561" spans="1:7" x14ac:dyDescent="0.3">
      <c r="A2561" s="89" t="s">
        <v>38</v>
      </c>
      <c r="B2561" s="89" t="s">
        <v>237</v>
      </c>
      <c r="C2561" s="89" t="s">
        <v>2318</v>
      </c>
      <c r="D2561" s="89" t="s">
        <v>2333</v>
      </c>
      <c r="E2561" s="89">
        <v>1.6E-2</v>
      </c>
      <c r="F2561" s="89">
        <v>7.0045862639391899E-4</v>
      </c>
      <c r="G2561" s="89">
        <v>50000</v>
      </c>
    </row>
    <row r="2562" spans="1:7" x14ac:dyDescent="0.3">
      <c r="A2562" s="89" t="s">
        <v>38</v>
      </c>
      <c r="B2562" s="89" t="s">
        <v>237</v>
      </c>
      <c r="C2562" s="89" t="s">
        <v>2745</v>
      </c>
      <c r="D2562" s="89" t="s">
        <v>2333</v>
      </c>
      <c r="E2562" s="89">
        <v>1.6E-2</v>
      </c>
      <c r="F2562" s="89">
        <v>5.4071367166203397E-5</v>
      </c>
      <c r="G2562" s="89">
        <v>50000</v>
      </c>
    </row>
    <row r="2563" spans="1:7" x14ac:dyDescent="0.3">
      <c r="A2563" s="89" t="s">
        <v>38</v>
      </c>
      <c r="B2563" s="89" t="s">
        <v>1954</v>
      </c>
      <c r="C2563" s="89" t="s">
        <v>2606</v>
      </c>
      <c r="D2563" s="89" t="s">
        <v>2333</v>
      </c>
      <c r="E2563" s="89">
        <v>1.6E-2</v>
      </c>
      <c r="F2563" s="89">
        <v>3.5749399570767001E-3</v>
      </c>
      <c r="G2563" s="89">
        <v>50000</v>
      </c>
    </row>
    <row r="2564" spans="1:7" x14ac:dyDescent="0.3">
      <c r="A2564" s="89" t="s">
        <v>38</v>
      </c>
      <c r="B2564" s="89" t="s">
        <v>305</v>
      </c>
      <c r="C2564" s="89" t="s">
        <v>2478</v>
      </c>
      <c r="D2564" s="89" t="s">
        <v>2333</v>
      </c>
      <c r="E2564" s="89">
        <v>1.6E-2</v>
      </c>
      <c r="F2564" s="89">
        <v>1.2125215217626699E-5</v>
      </c>
      <c r="G2564" s="89">
        <v>50000</v>
      </c>
    </row>
    <row r="2565" spans="1:7" x14ac:dyDescent="0.3">
      <c r="A2565" s="89" t="s">
        <v>38</v>
      </c>
      <c r="B2565" s="89" t="s">
        <v>317</v>
      </c>
      <c r="C2565" s="89" t="s">
        <v>2661</v>
      </c>
      <c r="D2565" s="89" t="s">
        <v>2333</v>
      </c>
      <c r="E2565" s="89">
        <v>1.6E-2</v>
      </c>
      <c r="F2565" s="89">
        <v>1.7166922737291801E-3</v>
      </c>
      <c r="G2565" s="89">
        <v>50000</v>
      </c>
    </row>
    <row r="2566" spans="1:7" x14ac:dyDescent="0.3">
      <c r="A2566" s="89" t="s">
        <v>38</v>
      </c>
      <c r="B2566" s="89" t="s">
        <v>317</v>
      </c>
      <c r="C2566" s="89" t="s">
        <v>2537</v>
      </c>
      <c r="D2566" s="89" t="s">
        <v>2333</v>
      </c>
      <c r="E2566" s="89">
        <v>1.6E-2</v>
      </c>
      <c r="F2566" s="89">
        <v>1.55848794437644E-2</v>
      </c>
      <c r="G2566" s="89">
        <v>50000</v>
      </c>
    </row>
    <row r="2567" spans="1:7" x14ac:dyDescent="0.3">
      <c r="A2567" s="89" t="s">
        <v>38</v>
      </c>
      <c r="B2567" s="89" t="s">
        <v>69</v>
      </c>
      <c r="C2567" s="89" t="s">
        <v>2785</v>
      </c>
      <c r="D2567" s="89" t="s">
        <v>2333</v>
      </c>
      <c r="E2567" s="89">
        <v>1.6E-2</v>
      </c>
      <c r="F2567" s="89">
        <v>1.7489505907385901E-6</v>
      </c>
      <c r="G2567" s="89">
        <v>50000</v>
      </c>
    </row>
    <row r="2568" spans="1:7" x14ac:dyDescent="0.3">
      <c r="A2568" s="89" t="s">
        <v>38</v>
      </c>
      <c r="B2568" s="89" t="s">
        <v>69</v>
      </c>
      <c r="C2568" s="89" t="s">
        <v>2680</v>
      </c>
      <c r="D2568" s="89" t="s">
        <v>2333</v>
      </c>
      <c r="E2568" s="89">
        <v>1.6E-2</v>
      </c>
      <c r="F2568" s="89">
        <v>1.0756349911793801E-4</v>
      </c>
      <c r="G2568" s="89">
        <v>50000</v>
      </c>
    </row>
    <row r="2569" spans="1:7" x14ac:dyDescent="0.3">
      <c r="A2569" s="89" t="s">
        <v>38</v>
      </c>
      <c r="B2569" s="89" t="s">
        <v>94</v>
      </c>
      <c r="C2569" s="89" t="s">
        <v>2664</v>
      </c>
      <c r="D2569" s="89" t="s">
        <v>2333</v>
      </c>
      <c r="E2569" s="89">
        <v>1.6E-2</v>
      </c>
      <c r="F2569" s="89">
        <v>5.0440800061613902E-5</v>
      </c>
      <c r="G2569" s="89">
        <v>50000</v>
      </c>
    </row>
    <row r="2570" spans="1:7" x14ac:dyDescent="0.3">
      <c r="A2570" s="89" t="s">
        <v>38</v>
      </c>
      <c r="B2570" s="89" t="s">
        <v>94</v>
      </c>
      <c r="C2570" s="89" t="s">
        <v>2746</v>
      </c>
      <c r="D2570" s="89" t="s">
        <v>2333</v>
      </c>
      <c r="E2570" s="89">
        <v>1.6E-2</v>
      </c>
      <c r="F2570" s="89">
        <v>3.8970361594623103E-6</v>
      </c>
      <c r="G2570" s="89">
        <v>50000</v>
      </c>
    </row>
    <row r="2571" spans="1:7" x14ac:dyDescent="0.3">
      <c r="A2571" s="89" t="s">
        <v>38</v>
      </c>
      <c r="B2571" s="89" t="s">
        <v>112</v>
      </c>
      <c r="C2571" s="89" t="s">
        <v>2547</v>
      </c>
      <c r="D2571" s="89" t="s">
        <v>2333</v>
      </c>
      <c r="E2571" s="89">
        <v>1.6E-2</v>
      </c>
      <c r="F2571" s="89">
        <v>2.2487270838690701E-4</v>
      </c>
      <c r="G2571" s="89">
        <v>50000</v>
      </c>
    </row>
    <row r="2572" spans="1:7" x14ac:dyDescent="0.3">
      <c r="A2572" s="89" t="s">
        <v>38</v>
      </c>
      <c r="B2572" s="89" t="s">
        <v>114</v>
      </c>
      <c r="C2572" s="89" t="s">
        <v>2810</v>
      </c>
      <c r="D2572" s="89" t="s">
        <v>2333</v>
      </c>
      <c r="E2572" s="89">
        <v>1.6E-2</v>
      </c>
      <c r="F2572" s="89">
        <v>2.71473092312891E-3</v>
      </c>
      <c r="G2572" s="89">
        <v>50000</v>
      </c>
    </row>
    <row r="2573" spans="1:7" x14ac:dyDescent="0.3">
      <c r="A2573" s="89" t="s">
        <v>38</v>
      </c>
      <c r="B2573" s="89" t="s">
        <v>1954</v>
      </c>
      <c r="C2573" s="89" t="s">
        <v>2422</v>
      </c>
      <c r="D2573" s="89" t="s">
        <v>2333</v>
      </c>
      <c r="E2573" s="89">
        <v>1.6E-2</v>
      </c>
      <c r="F2573" s="89">
        <v>5.9518632789433999E-2</v>
      </c>
      <c r="G2573" s="89">
        <v>50000</v>
      </c>
    </row>
    <row r="2574" spans="1:7" x14ac:dyDescent="0.3">
      <c r="A2574" s="89" t="s">
        <v>38</v>
      </c>
      <c r="B2574" s="89" t="s">
        <v>317</v>
      </c>
      <c r="C2574" s="89" t="s">
        <v>2587</v>
      </c>
      <c r="D2574" s="89" t="s">
        <v>2333</v>
      </c>
      <c r="E2574" s="89">
        <v>1.6E-2</v>
      </c>
      <c r="F2574" s="89">
        <v>2.9922852735784502E-3</v>
      </c>
      <c r="G2574" s="89">
        <v>50000</v>
      </c>
    </row>
    <row r="2575" spans="1:7" x14ac:dyDescent="0.3">
      <c r="A2575" s="89" t="s">
        <v>38</v>
      </c>
      <c r="B2575" s="89" t="s">
        <v>317</v>
      </c>
      <c r="C2575" s="89" t="s">
        <v>2651</v>
      </c>
      <c r="D2575" s="89" t="s">
        <v>2333</v>
      </c>
      <c r="E2575" s="89">
        <v>1.6E-2</v>
      </c>
      <c r="F2575" s="89">
        <v>9.8827333758985192E-4</v>
      </c>
      <c r="G2575" s="89">
        <v>50000</v>
      </c>
    </row>
    <row r="2576" spans="1:7" x14ac:dyDescent="0.3">
      <c r="A2576" s="89" t="s">
        <v>38</v>
      </c>
      <c r="B2576" s="89" t="s">
        <v>112</v>
      </c>
      <c r="C2576" s="89" t="s">
        <v>2638</v>
      </c>
      <c r="D2576" s="89" t="s">
        <v>2457</v>
      </c>
      <c r="E2576" s="89">
        <v>1.6E-2</v>
      </c>
      <c r="F2576" s="89">
        <v>1.83537001857262E-3</v>
      </c>
      <c r="G2576" s="89">
        <v>50000</v>
      </c>
    </row>
    <row r="2577" spans="1:7" x14ac:dyDescent="0.3">
      <c r="A2577" s="89" t="s">
        <v>38</v>
      </c>
      <c r="B2577" s="89" t="s">
        <v>182</v>
      </c>
      <c r="C2577" s="89" t="s">
        <v>2558</v>
      </c>
      <c r="D2577" s="89" t="s">
        <v>2457</v>
      </c>
      <c r="E2577" s="89">
        <v>1.6E-2</v>
      </c>
      <c r="F2577" s="89">
        <v>1.25156163905803E-3</v>
      </c>
      <c r="G2577" s="89">
        <v>50000</v>
      </c>
    </row>
    <row r="2578" spans="1:7" x14ac:dyDescent="0.3">
      <c r="A2578" s="89" t="s">
        <v>38</v>
      </c>
      <c r="B2578" s="89" t="s">
        <v>212</v>
      </c>
      <c r="C2578" s="89" t="s">
        <v>2465</v>
      </c>
      <c r="D2578" s="89" t="s">
        <v>2457</v>
      </c>
      <c r="E2578" s="89">
        <v>1.6E-2</v>
      </c>
      <c r="F2578" s="89">
        <v>1.9729779183539201E-2</v>
      </c>
      <c r="G2578" s="89">
        <v>50000</v>
      </c>
    </row>
    <row r="2579" spans="1:7" x14ac:dyDescent="0.3">
      <c r="A2579" s="89" t="s">
        <v>38</v>
      </c>
      <c r="B2579" s="89" t="s">
        <v>305</v>
      </c>
      <c r="C2579" s="89" t="s">
        <v>2620</v>
      </c>
      <c r="D2579" s="89" t="s">
        <v>2457</v>
      </c>
      <c r="E2579" s="89">
        <v>1.6E-2</v>
      </c>
      <c r="F2579" s="89">
        <v>5.0000426763053799E-5</v>
      </c>
      <c r="G2579" s="89">
        <v>50000</v>
      </c>
    </row>
    <row r="2580" spans="1:7" x14ac:dyDescent="0.3">
      <c r="A2580" s="89" t="s">
        <v>38</v>
      </c>
      <c r="B2580" s="89" t="s">
        <v>305</v>
      </c>
      <c r="C2580" s="89" t="s">
        <v>2576</v>
      </c>
      <c r="D2580" s="89" t="s">
        <v>2457</v>
      </c>
      <c r="E2580" s="89">
        <v>1.6E-2</v>
      </c>
      <c r="F2580" s="89">
        <v>1.05014212376944E-3</v>
      </c>
      <c r="G2580" s="89">
        <v>50000</v>
      </c>
    </row>
    <row r="2581" spans="1:7" x14ac:dyDescent="0.3">
      <c r="A2581" s="89" t="s">
        <v>38</v>
      </c>
      <c r="B2581" s="89" t="s">
        <v>182</v>
      </c>
      <c r="C2581" s="89" t="s">
        <v>2282</v>
      </c>
      <c r="D2581" s="89" t="s">
        <v>2457</v>
      </c>
      <c r="E2581" s="89">
        <v>1.6E-2</v>
      </c>
      <c r="F2581" s="89">
        <v>5.6644624159867202E-3</v>
      </c>
      <c r="G2581" s="89">
        <v>50000</v>
      </c>
    </row>
    <row r="2582" spans="1:7" x14ac:dyDescent="0.3">
      <c r="A2582" s="89" t="s">
        <v>38</v>
      </c>
      <c r="B2582" s="89" t="s">
        <v>237</v>
      </c>
      <c r="C2582" s="89" t="s">
        <v>2490</v>
      </c>
      <c r="D2582" s="89" t="s">
        <v>2457</v>
      </c>
      <c r="E2582" s="89">
        <v>1.6E-2</v>
      </c>
      <c r="F2582" s="89">
        <v>2.3006015327101901E-4</v>
      </c>
      <c r="G2582" s="89">
        <v>50000</v>
      </c>
    </row>
    <row r="2583" spans="1:7" x14ac:dyDescent="0.3">
      <c r="A2583" s="89" t="s">
        <v>38</v>
      </c>
      <c r="B2583" s="89" t="s">
        <v>317</v>
      </c>
      <c r="C2583" s="89" t="s">
        <v>2533</v>
      </c>
      <c r="D2583" s="89" t="s">
        <v>2457</v>
      </c>
      <c r="E2583" s="89">
        <v>1.6E-2</v>
      </c>
      <c r="F2583" s="89">
        <v>2.02353380179321E-4</v>
      </c>
      <c r="G2583" s="89">
        <v>50000</v>
      </c>
    </row>
    <row r="2584" spans="1:7" x14ac:dyDescent="0.3">
      <c r="A2584" s="89" t="s">
        <v>38</v>
      </c>
      <c r="B2584" s="89" t="s">
        <v>94</v>
      </c>
      <c r="C2584" s="89" t="s">
        <v>2531</v>
      </c>
      <c r="D2584" s="89" t="s">
        <v>2457</v>
      </c>
      <c r="E2584" s="89">
        <v>1.6E-2</v>
      </c>
      <c r="F2584" s="89">
        <v>3.1000000890344299E-3</v>
      </c>
      <c r="G2584" s="89">
        <v>50000</v>
      </c>
    </row>
    <row r="2585" spans="1:7" x14ac:dyDescent="0.3">
      <c r="A2585" s="89" t="s">
        <v>38</v>
      </c>
      <c r="B2585" s="89" t="s">
        <v>94</v>
      </c>
      <c r="C2585" s="89" t="s">
        <v>2706</v>
      </c>
      <c r="D2585" s="89" t="s">
        <v>2457</v>
      </c>
      <c r="E2585" s="89">
        <v>1.6E-2</v>
      </c>
      <c r="F2585" s="89">
        <v>1.700000022538E-3</v>
      </c>
      <c r="G2585" s="89">
        <v>50000</v>
      </c>
    </row>
    <row r="2586" spans="1:7" x14ac:dyDescent="0.3">
      <c r="A2586" s="89" t="s">
        <v>38</v>
      </c>
      <c r="B2586" s="89" t="s">
        <v>112</v>
      </c>
      <c r="C2586" s="89" t="s">
        <v>2455</v>
      </c>
      <c r="D2586" s="89" t="s">
        <v>2457</v>
      </c>
      <c r="E2586" s="89">
        <v>1.6E-2</v>
      </c>
      <c r="F2586" s="89">
        <v>1.9999999494757501E-4</v>
      </c>
      <c r="G2586" s="89">
        <v>50000</v>
      </c>
    </row>
    <row r="2587" spans="1:7" x14ac:dyDescent="0.3">
      <c r="A2587" s="89" t="s">
        <v>38</v>
      </c>
      <c r="B2587" s="89" t="s">
        <v>114</v>
      </c>
      <c r="C2587" s="89" t="s">
        <v>2644</v>
      </c>
      <c r="D2587" s="89" t="s">
        <v>2457</v>
      </c>
      <c r="E2587" s="89">
        <v>1.6E-2</v>
      </c>
      <c r="F2587" s="89">
        <v>2.79999990016222E-3</v>
      </c>
      <c r="G2587" s="89">
        <v>50000</v>
      </c>
    </row>
    <row r="2588" spans="1:7" x14ac:dyDescent="0.3">
      <c r="A2588" s="89" t="s">
        <v>38</v>
      </c>
      <c r="B2588" s="89" t="s">
        <v>114</v>
      </c>
      <c r="C2588" s="89" t="s">
        <v>2513</v>
      </c>
      <c r="D2588" s="89" t="s">
        <v>2457</v>
      </c>
      <c r="E2588" s="89">
        <v>1.6E-2</v>
      </c>
      <c r="F2588" s="89">
        <v>3.0000000260770299E-3</v>
      </c>
      <c r="G2588" s="89">
        <v>50000</v>
      </c>
    </row>
    <row r="2589" spans="1:7" x14ac:dyDescent="0.3">
      <c r="A2589" s="89" t="s">
        <v>38</v>
      </c>
      <c r="B2589" s="89" t="s">
        <v>182</v>
      </c>
      <c r="C2589" s="89" t="s">
        <v>2629</v>
      </c>
      <c r="D2589" s="89" t="s">
        <v>2457</v>
      </c>
      <c r="E2589" s="89">
        <v>1.6E-2</v>
      </c>
      <c r="F2589" s="89">
        <v>1.20000005699694E-3</v>
      </c>
      <c r="G2589" s="89">
        <v>50000</v>
      </c>
    </row>
    <row r="2590" spans="1:7" x14ac:dyDescent="0.3">
      <c r="A2590" s="89" t="s">
        <v>38</v>
      </c>
      <c r="B2590" s="89" t="s">
        <v>212</v>
      </c>
      <c r="C2590" s="89" t="s">
        <v>2441</v>
      </c>
      <c r="D2590" s="89" t="s">
        <v>2457</v>
      </c>
      <c r="E2590" s="89">
        <v>1.6E-2</v>
      </c>
      <c r="F2590" s="89">
        <v>3.5999999381601802E-3</v>
      </c>
      <c r="G2590" s="89">
        <v>50000</v>
      </c>
    </row>
    <row r="2591" spans="1:7" x14ac:dyDescent="0.3">
      <c r="A2591" s="89" t="s">
        <v>38</v>
      </c>
      <c r="B2591" s="89" t="s">
        <v>237</v>
      </c>
      <c r="C2591" s="89" t="s">
        <v>2745</v>
      </c>
      <c r="D2591" s="89" t="s">
        <v>2457</v>
      </c>
      <c r="E2591" s="89">
        <v>1.6E-2</v>
      </c>
      <c r="F2591" s="89">
        <v>1.9999999494757501E-4</v>
      </c>
      <c r="G2591" s="89">
        <v>50000</v>
      </c>
    </row>
    <row r="2592" spans="1:7" x14ac:dyDescent="0.3">
      <c r="A2592" s="89" t="s">
        <v>38</v>
      </c>
      <c r="B2592" s="89" t="s">
        <v>237</v>
      </c>
      <c r="C2592" s="89" t="s">
        <v>2494</v>
      </c>
      <c r="D2592" s="89" t="s">
        <v>2457</v>
      </c>
      <c r="E2592" s="89">
        <v>1.6E-2</v>
      </c>
      <c r="F2592" s="89">
        <v>7.9999997979030002E-4</v>
      </c>
      <c r="G2592" s="89">
        <v>50000</v>
      </c>
    </row>
    <row r="2593" spans="1:7" x14ac:dyDescent="0.3">
      <c r="A2593" s="89" t="s">
        <v>38</v>
      </c>
      <c r="B2593" s="89" t="s">
        <v>305</v>
      </c>
      <c r="C2593" s="89" t="s">
        <v>2628</v>
      </c>
      <c r="D2593" s="89" t="s">
        <v>2457</v>
      </c>
      <c r="E2593" s="89">
        <v>1.6E-2</v>
      </c>
      <c r="F2593" s="89">
        <v>1.93000007420778E-2</v>
      </c>
      <c r="G2593" s="89">
        <v>50000</v>
      </c>
    </row>
    <row r="2594" spans="1:7" x14ac:dyDescent="0.3">
      <c r="A2594" s="89" t="s">
        <v>38</v>
      </c>
      <c r="B2594" s="89" t="s">
        <v>305</v>
      </c>
      <c r="C2594" s="89" t="s">
        <v>2577</v>
      </c>
      <c r="D2594" s="89" t="s">
        <v>2457</v>
      </c>
      <c r="E2594" s="89">
        <v>1.6E-2</v>
      </c>
      <c r="F2594" s="89">
        <v>3.0000001424923501E-4</v>
      </c>
      <c r="G2594" s="89">
        <v>50000</v>
      </c>
    </row>
    <row r="2595" spans="1:7" x14ac:dyDescent="0.3">
      <c r="A2595" s="89" t="s">
        <v>38</v>
      </c>
      <c r="B2595" s="89" t="s">
        <v>317</v>
      </c>
      <c r="C2595" s="89" t="s">
        <v>2735</v>
      </c>
      <c r="D2595" s="89" t="s">
        <v>2457</v>
      </c>
      <c r="E2595" s="89">
        <v>1.6E-2</v>
      </c>
      <c r="F2595" s="89">
        <v>7.9999997979030002E-4</v>
      </c>
      <c r="G2595" s="89">
        <v>50000</v>
      </c>
    </row>
    <row r="2596" spans="1:7" x14ac:dyDescent="0.3">
      <c r="A2596" s="89" t="s">
        <v>38</v>
      </c>
      <c r="B2596" s="89" t="s">
        <v>317</v>
      </c>
      <c r="C2596" s="89" t="s">
        <v>2611</v>
      </c>
      <c r="D2596" s="89" t="s">
        <v>2457</v>
      </c>
      <c r="E2596" s="89">
        <v>1.6E-2</v>
      </c>
      <c r="F2596" s="89">
        <v>1.700000022538E-3</v>
      </c>
      <c r="G2596" s="89">
        <v>50000</v>
      </c>
    </row>
    <row r="2597" spans="1:7" x14ac:dyDescent="0.3">
      <c r="A2597" s="89" t="s">
        <v>38</v>
      </c>
      <c r="B2597" s="89" t="s">
        <v>69</v>
      </c>
      <c r="C2597" s="89" t="s">
        <v>2719</v>
      </c>
      <c r="D2597" s="89" t="s">
        <v>2457</v>
      </c>
      <c r="E2597" s="89">
        <v>1.6E-2</v>
      </c>
      <c r="F2597" s="89">
        <v>9.9999997473787503E-5</v>
      </c>
      <c r="G2597" s="89">
        <v>50000</v>
      </c>
    </row>
    <row r="2598" spans="1:7" x14ac:dyDescent="0.3">
      <c r="A2598" s="89" t="s">
        <v>38</v>
      </c>
      <c r="B2598" s="89" t="s">
        <v>112</v>
      </c>
      <c r="C2598" s="89" t="s">
        <v>2547</v>
      </c>
      <c r="D2598" s="89" t="s">
        <v>2457</v>
      </c>
      <c r="E2598" s="89">
        <v>1.6E-2</v>
      </c>
      <c r="F2598" s="89">
        <v>2.0999999251216598E-3</v>
      </c>
      <c r="G2598" s="89">
        <v>50000</v>
      </c>
    </row>
    <row r="2599" spans="1:7" x14ac:dyDescent="0.3">
      <c r="A2599" s="89" t="s">
        <v>38</v>
      </c>
      <c r="B2599" s="89" t="s">
        <v>114</v>
      </c>
      <c r="C2599" s="89" t="s">
        <v>2755</v>
      </c>
      <c r="D2599" s="89" t="s">
        <v>2457</v>
      </c>
      <c r="E2599" s="89">
        <v>1.6E-2</v>
      </c>
      <c r="F2599" s="89">
        <v>5.4999999701976698E-3</v>
      </c>
      <c r="G2599" s="89">
        <v>50000</v>
      </c>
    </row>
    <row r="2600" spans="1:7" x14ac:dyDescent="0.3">
      <c r="A2600" s="89" t="s">
        <v>38</v>
      </c>
      <c r="B2600" s="89" t="s">
        <v>182</v>
      </c>
      <c r="C2600" s="89" t="s">
        <v>2657</v>
      </c>
      <c r="D2600" s="89" t="s">
        <v>2457</v>
      </c>
      <c r="E2600" s="89">
        <v>1.6E-2</v>
      </c>
      <c r="F2600" s="89">
        <v>1.39999995008111E-3</v>
      </c>
      <c r="G2600" s="89">
        <v>50000</v>
      </c>
    </row>
    <row r="2601" spans="1:7" x14ac:dyDescent="0.3">
      <c r="A2601" s="89" t="s">
        <v>38</v>
      </c>
      <c r="B2601" s="89" t="s">
        <v>212</v>
      </c>
      <c r="C2601" s="89" t="s">
        <v>2630</v>
      </c>
      <c r="D2601" s="89" t="s">
        <v>2457</v>
      </c>
      <c r="E2601" s="89">
        <v>1.6E-2</v>
      </c>
      <c r="F2601" s="89">
        <v>3.1599998474120997E-2</v>
      </c>
      <c r="G2601" s="89">
        <v>50000</v>
      </c>
    </row>
    <row r="2602" spans="1:7" x14ac:dyDescent="0.3">
      <c r="A2602" s="89" t="s">
        <v>38</v>
      </c>
      <c r="B2602" s="89" t="s">
        <v>212</v>
      </c>
      <c r="C2602" s="89" t="s">
        <v>2518</v>
      </c>
      <c r="D2602" s="89" t="s">
        <v>2457</v>
      </c>
      <c r="E2602" s="89">
        <v>1.6E-2</v>
      </c>
      <c r="F2602" s="89">
        <v>1.0999999940395301E-3</v>
      </c>
      <c r="G2602" s="89">
        <v>50000</v>
      </c>
    </row>
    <row r="2603" spans="1:7" x14ac:dyDescent="0.3">
      <c r="A2603" s="89" t="s">
        <v>38</v>
      </c>
      <c r="B2603" s="89" t="s">
        <v>69</v>
      </c>
      <c r="C2603" s="89" t="s">
        <v>2582</v>
      </c>
      <c r="D2603" s="89" t="s">
        <v>2338</v>
      </c>
      <c r="E2603" s="89">
        <v>1.6E-2</v>
      </c>
      <c r="F2603" s="89">
        <v>0</v>
      </c>
      <c r="G2603" s="89">
        <v>50000</v>
      </c>
    </row>
    <row r="2604" spans="1:7" x14ac:dyDescent="0.3">
      <c r="A2604" s="89" t="s">
        <v>38</v>
      </c>
      <c r="B2604" s="89" t="s">
        <v>94</v>
      </c>
      <c r="C2604" s="89" t="s">
        <v>2709</v>
      </c>
      <c r="D2604" s="89" t="s">
        <v>2338</v>
      </c>
      <c r="E2604" s="89">
        <v>1.6E-2</v>
      </c>
      <c r="F2604" s="89">
        <v>1.3000000035390199E-3</v>
      </c>
      <c r="G2604" s="89">
        <v>50000</v>
      </c>
    </row>
    <row r="2605" spans="1:7" x14ac:dyDescent="0.3">
      <c r="A2605" s="89" t="s">
        <v>38</v>
      </c>
      <c r="B2605" s="89" t="s">
        <v>143</v>
      </c>
      <c r="C2605" s="89" t="s">
        <v>2574</v>
      </c>
      <c r="D2605" s="89" t="s">
        <v>2338</v>
      </c>
      <c r="E2605" s="89">
        <v>1.6E-2</v>
      </c>
      <c r="F2605" s="89">
        <v>1.7999999690800901E-3</v>
      </c>
      <c r="G2605" s="89">
        <v>50000</v>
      </c>
    </row>
    <row r="2606" spans="1:7" x14ac:dyDescent="0.3">
      <c r="A2606" s="89" t="s">
        <v>38</v>
      </c>
      <c r="B2606" s="89" t="s">
        <v>212</v>
      </c>
      <c r="C2606" s="89" t="s">
        <v>2581</v>
      </c>
      <c r="D2606" s="89" t="s">
        <v>2338</v>
      </c>
      <c r="E2606" s="89">
        <v>1.6E-2</v>
      </c>
      <c r="F2606" s="89">
        <v>6.0999998822808196E-3</v>
      </c>
      <c r="G2606" s="89">
        <v>50000</v>
      </c>
    </row>
    <row r="2607" spans="1:7" x14ac:dyDescent="0.3">
      <c r="A2607" s="89" t="s">
        <v>38</v>
      </c>
      <c r="B2607" s="89" t="s">
        <v>237</v>
      </c>
      <c r="C2607" s="89" t="s">
        <v>2685</v>
      </c>
      <c r="D2607" s="89" t="s">
        <v>2338</v>
      </c>
      <c r="E2607" s="89">
        <v>1.6E-2</v>
      </c>
      <c r="F2607" s="89">
        <v>1.39999995008111E-3</v>
      </c>
      <c r="G2607" s="89">
        <v>50000</v>
      </c>
    </row>
    <row r="2608" spans="1:7" x14ac:dyDescent="0.3">
      <c r="A2608" s="89" t="s">
        <v>38</v>
      </c>
      <c r="B2608" s="89" t="s">
        <v>305</v>
      </c>
      <c r="C2608" s="89" t="s">
        <v>2576</v>
      </c>
      <c r="D2608" s="89" t="s">
        <v>2338</v>
      </c>
      <c r="E2608" s="89">
        <v>1.6E-2</v>
      </c>
      <c r="F2608" s="89">
        <v>7.9999997979030002E-4</v>
      </c>
      <c r="G2608" s="89">
        <v>50000</v>
      </c>
    </row>
    <row r="2609" spans="1:7" x14ac:dyDescent="0.3">
      <c r="A2609" s="89" t="s">
        <v>38</v>
      </c>
      <c r="B2609" s="89" t="s">
        <v>72</v>
      </c>
      <c r="C2609" s="89" t="s">
        <v>2758</v>
      </c>
      <c r="D2609" s="89" t="s">
        <v>2338</v>
      </c>
      <c r="E2609" s="89">
        <v>1.6E-2</v>
      </c>
      <c r="F2609" s="89">
        <v>6.5589556875337803E-4</v>
      </c>
      <c r="G2609" s="89">
        <v>50000</v>
      </c>
    </row>
    <row r="2610" spans="1:7" x14ac:dyDescent="0.3">
      <c r="A2610" s="89" t="s">
        <v>38</v>
      </c>
      <c r="B2610" s="89" t="s">
        <v>112</v>
      </c>
      <c r="C2610" s="89" t="s">
        <v>2640</v>
      </c>
      <c r="D2610" s="89" t="s">
        <v>2338</v>
      </c>
      <c r="E2610" s="89">
        <v>1.6E-2</v>
      </c>
      <c r="F2610" s="89">
        <v>2.1484483651729398E-2</v>
      </c>
      <c r="G2610" s="89">
        <v>50000</v>
      </c>
    </row>
    <row r="2611" spans="1:7" x14ac:dyDescent="0.3">
      <c r="A2611" s="89" t="s">
        <v>38</v>
      </c>
      <c r="B2611" s="89" t="s">
        <v>143</v>
      </c>
      <c r="C2611" s="89" t="s">
        <v>2610</v>
      </c>
      <c r="D2611" s="89" t="s">
        <v>2338</v>
      </c>
      <c r="E2611" s="89">
        <v>1.6E-2</v>
      </c>
      <c r="F2611" s="89">
        <v>2.0042709315684E-4</v>
      </c>
      <c r="G2611" s="89">
        <v>50000</v>
      </c>
    </row>
    <row r="2612" spans="1:7" x14ac:dyDescent="0.3">
      <c r="A2612" s="89" t="s">
        <v>38</v>
      </c>
      <c r="B2612" s="89" t="s">
        <v>182</v>
      </c>
      <c r="C2612" s="89" t="s">
        <v>2282</v>
      </c>
      <c r="D2612" s="89" t="s">
        <v>2338</v>
      </c>
      <c r="E2612" s="89">
        <v>1.6E-2</v>
      </c>
      <c r="F2612" s="89">
        <v>1.055380466982E-3</v>
      </c>
      <c r="G2612" s="89">
        <v>50000</v>
      </c>
    </row>
    <row r="2613" spans="1:7" x14ac:dyDescent="0.3">
      <c r="A2613" s="89" t="s">
        <v>38</v>
      </c>
      <c r="B2613" s="89" t="s">
        <v>182</v>
      </c>
      <c r="C2613" s="89" t="s">
        <v>2703</v>
      </c>
      <c r="D2613" s="89" t="s">
        <v>2338</v>
      </c>
      <c r="E2613" s="89">
        <v>1.6E-2</v>
      </c>
      <c r="F2613" s="89">
        <v>1.25790785513998E-3</v>
      </c>
      <c r="G2613" s="89">
        <v>50000</v>
      </c>
    </row>
    <row r="2614" spans="1:7" x14ac:dyDescent="0.3">
      <c r="A2614" s="89" t="s">
        <v>38</v>
      </c>
      <c r="B2614" s="89" t="s">
        <v>237</v>
      </c>
      <c r="C2614" s="89" t="s">
        <v>2490</v>
      </c>
      <c r="D2614" s="89" t="s">
        <v>2338</v>
      </c>
      <c r="E2614" s="89">
        <v>1.6E-2</v>
      </c>
      <c r="F2614" s="89">
        <v>1.44598559793425E-3</v>
      </c>
      <c r="G2614" s="89">
        <v>50000</v>
      </c>
    </row>
    <row r="2615" spans="1:7" x14ac:dyDescent="0.3">
      <c r="A2615" s="89" t="s">
        <v>38</v>
      </c>
      <c r="B2615" s="89" t="s">
        <v>237</v>
      </c>
      <c r="C2615" s="89" t="s">
        <v>2811</v>
      </c>
      <c r="D2615" s="89" t="s">
        <v>2338</v>
      </c>
      <c r="E2615" s="89">
        <v>1.6E-2</v>
      </c>
      <c r="F2615" s="89">
        <v>5.0536517242152305E-4</v>
      </c>
      <c r="G2615" s="89">
        <v>50000</v>
      </c>
    </row>
    <row r="2616" spans="1:7" x14ac:dyDescent="0.3">
      <c r="A2616" s="89" t="s">
        <v>38</v>
      </c>
      <c r="B2616" s="89" t="s">
        <v>305</v>
      </c>
      <c r="C2616" s="89" t="s">
        <v>2748</v>
      </c>
      <c r="D2616" s="89" t="s">
        <v>2338</v>
      </c>
      <c r="E2616" s="89">
        <v>1.6E-2</v>
      </c>
      <c r="F2616" s="89">
        <v>2.1593223875896701E-2</v>
      </c>
      <c r="G2616" s="89">
        <v>50000</v>
      </c>
    </row>
    <row r="2617" spans="1:7" x14ac:dyDescent="0.3">
      <c r="A2617" s="89" t="s">
        <v>38</v>
      </c>
      <c r="B2617" s="89" t="s">
        <v>305</v>
      </c>
      <c r="C2617" s="89" t="s">
        <v>2314</v>
      </c>
      <c r="D2617" s="89" t="s">
        <v>2338</v>
      </c>
      <c r="E2617" s="89">
        <v>1.6E-2</v>
      </c>
      <c r="F2617" s="89">
        <v>3.4866399255079999E-4</v>
      </c>
      <c r="G2617" s="89">
        <v>50000</v>
      </c>
    </row>
    <row r="2618" spans="1:7" x14ac:dyDescent="0.3">
      <c r="A2618" s="89" t="s">
        <v>38</v>
      </c>
      <c r="B2618" s="89" t="s">
        <v>305</v>
      </c>
      <c r="C2618" s="89" t="s">
        <v>2604</v>
      </c>
      <c r="D2618" s="89" t="s">
        <v>2338</v>
      </c>
      <c r="E2618" s="89">
        <v>1.6E-2</v>
      </c>
      <c r="F2618" s="89">
        <v>2.7114863482913202E-3</v>
      </c>
      <c r="G2618" s="89">
        <v>50000</v>
      </c>
    </row>
    <row r="2619" spans="1:7" x14ac:dyDescent="0.3">
      <c r="A2619" s="89" t="s">
        <v>38</v>
      </c>
      <c r="B2619" s="89" t="s">
        <v>317</v>
      </c>
      <c r="C2619" s="89" t="s">
        <v>2564</v>
      </c>
      <c r="D2619" s="89" t="s">
        <v>2338</v>
      </c>
      <c r="E2619" s="89">
        <v>1.6E-2</v>
      </c>
      <c r="F2619" s="89">
        <v>6.5113669913886602E-4</v>
      </c>
      <c r="G2619" s="89">
        <v>50000</v>
      </c>
    </row>
    <row r="2620" spans="1:7" x14ac:dyDescent="0.3">
      <c r="A2620" s="89" t="s">
        <v>38</v>
      </c>
      <c r="B2620" s="89" t="s">
        <v>317</v>
      </c>
      <c r="C2620" s="89" t="s">
        <v>2687</v>
      </c>
      <c r="D2620" s="89" t="s">
        <v>2338</v>
      </c>
      <c r="E2620" s="89">
        <v>1.6E-2</v>
      </c>
      <c r="F2620" s="89">
        <v>5.4768431199360198E-3</v>
      </c>
      <c r="G2620" s="89">
        <v>50000</v>
      </c>
    </row>
    <row r="2621" spans="1:7" x14ac:dyDescent="0.3">
      <c r="A2621" s="89" t="s">
        <v>38</v>
      </c>
      <c r="B2621" s="89" t="s">
        <v>69</v>
      </c>
      <c r="C2621" s="89" t="s">
        <v>2694</v>
      </c>
      <c r="D2621" s="89" t="s">
        <v>2338</v>
      </c>
      <c r="E2621" s="89">
        <v>1.6E-2</v>
      </c>
      <c r="F2621" s="89">
        <v>3.3405885903023699E-5</v>
      </c>
      <c r="G2621" s="89">
        <v>50000</v>
      </c>
    </row>
    <row r="2622" spans="1:7" x14ac:dyDescent="0.3">
      <c r="A2622" s="89" t="s">
        <v>38</v>
      </c>
      <c r="B2622" s="89" t="s">
        <v>69</v>
      </c>
      <c r="C2622" s="89" t="s">
        <v>2659</v>
      </c>
      <c r="D2622" s="89" t="s">
        <v>2338</v>
      </c>
      <c r="E2622" s="89">
        <v>1.6E-2</v>
      </c>
      <c r="F2622" s="89">
        <v>4.5585627235791904E-6</v>
      </c>
      <c r="G2622" s="89">
        <v>50000</v>
      </c>
    </row>
    <row r="2623" spans="1:7" x14ac:dyDescent="0.3">
      <c r="A2623" s="89" t="s">
        <v>38</v>
      </c>
      <c r="B2623" s="89" t="s">
        <v>72</v>
      </c>
      <c r="C2623" s="89" t="s">
        <v>2459</v>
      </c>
      <c r="D2623" s="89" t="s">
        <v>2338</v>
      </c>
      <c r="E2623" s="89">
        <v>1.6E-2</v>
      </c>
      <c r="F2623" s="89">
        <v>3.0189150734905598E-4</v>
      </c>
      <c r="G2623" s="89">
        <v>50000</v>
      </c>
    </row>
    <row r="2624" spans="1:7" x14ac:dyDescent="0.3">
      <c r="A2624" s="89" t="s">
        <v>38</v>
      </c>
      <c r="B2624" s="89" t="s">
        <v>72</v>
      </c>
      <c r="C2624" s="89" t="s">
        <v>2612</v>
      </c>
      <c r="D2624" s="89" t="s">
        <v>2338</v>
      </c>
      <c r="E2624" s="89">
        <v>1.6E-2</v>
      </c>
      <c r="F2624" s="89">
        <v>3.1045517821451001E-3</v>
      </c>
      <c r="G2624" s="89">
        <v>50000</v>
      </c>
    </row>
    <row r="2625" spans="1:7" x14ac:dyDescent="0.3">
      <c r="A2625" s="89" t="s">
        <v>38</v>
      </c>
      <c r="B2625" s="89" t="s">
        <v>94</v>
      </c>
      <c r="C2625" s="89" t="s">
        <v>2531</v>
      </c>
      <c r="D2625" s="89" t="s">
        <v>2338</v>
      </c>
      <c r="E2625" s="89">
        <v>1.6E-2</v>
      </c>
      <c r="F2625" s="89">
        <v>1.09540104358955E-2</v>
      </c>
      <c r="G2625" s="89">
        <v>50000</v>
      </c>
    </row>
    <row r="2626" spans="1:7" x14ac:dyDescent="0.3">
      <c r="A2626" s="89" t="s">
        <v>38</v>
      </c>
      <c r="B2626" s="89" t="s">
        <v>94</v>
      </c>
      <c r="C2626" s="89" t="s">
        <v>2695</v>
      </c>
      <c r="D2626" s="89" t="s">
        <v>2338</v>
      </c>
      <c r="E2626" s="89">
        <v>1.6E-2</v>
      </c>
      <c r="F2626" s="89">
        <v>2.44372342554918E-4</v>
      </c>
      <c r="G2626" s="89">
        <v>50000</v>
      </c>
    </row>
    <row r="2627" spans="1:7" x14ac:dyDescent="0.3">
      <c r="A2627" s="89" t="s">
        <v>38</v>
      </c>
      <c r="B2627" s="89" t="s">
        <v>112</v>
      </c>
      <c r="C2627" s="89" t="s">
        <v>2660</v>
      </c>
      <c r="D2627" s="89" t="s">
        <v>2338</v>
      </c>
      <c r="E2627" s="89">
        <v>1.6E-2</v>
      </c>
      <c r="F2627" s="89">
        <v>7.2563675395593196E-3</v>
      </c>
      <c r="G2627" s="89">
        <v>50000</v>
      </c>
    </row>
    <row r="2628" spans="1:7" x14ac:dyDescent="0.3">
      <c r="A2628" s="89" t="s">
        <v>38</v>
      </c>
      <c r="B2628" s="89" t="s">
        <v>112</v>
      </c>
      <c r="C2628" s="89" t="s">
        <v>2456</v>
      </c>
      <c r="D2628" s="89" t="s">
        <v>2338</v>
      </c>
      <c r="E2628" s="89">
        <v>1.6E-2</v>
      </c>
      <c r="F2628" s="89">
        <v>1.11555238754341E-4</v>
      </c>
      <c r="G2628" s="89">
        <v>50000</v>
      </c>
    </row>
    <row r="2629" spans="1:7" x14ac:dyDescent="0.3">
      <c r="A2629" s="89" t="s">
        <v>38</v>
      </c>
      <c r="B2629" s="89" t="s">
        <v>114</v>
      </c>
      <c r="C2629" s="89" t="s">
        <v>2439</v>
      </c>
      <c r="D2629" s="89" t="s">
        <v>2338</v>
      </c>
      <c r="E2629" s="89">
        <v>1.6E-2</v>
      </c>
      <c r="F2629" s="89">
        <v>1.3554468407775401E-6</v>
      </c>
      <c r="G2629" s="89">
        <v>50000</v>
      </c>
    </row>
    <row r="2630" spans="1:7" x14ac:dyDescent="0.3">
      <c r="A2630" s="89" t="s">
        <v>38</v>
      </c>
      <c r="B2630" s="89" t="s">
        <v>114</v>
      </c>
      <c r="C2630" s="89" t="s">
        <v>2671</v>
      </c>
      <c r="D2630" s="89" t="s">
        <v>2338</v>
      </c>
      <c r="E2630" s="89">
        <v>1.6E-2</v>
      </c>
      <c r="F2630" s="89">
        <v>1.22941602980528E-4</v>
      </c>
      <c r="G2630" s="89">
        <v>50000</v>
      </c>
    </row>
    <row r="2631" spans="1:7" x14ac:dyDescent="0.3">
      <c r="A2631" s="89" t="s">
        <v>38</v>
      </c>
      <c r="B2631" s="89" t="s">
        <v>182</v>
      </c>
      <c r="C2631" s="89" t="s">
        <v>2629</v>
      </c>
      <c r="D2631" s="89" t="s">
        <v>2338</v>
      </c>
      <c r="E2631" s="89">
        <v>1.6E-2</v>
      </c>
      <c r="F2631" s="89">
        <v>1.25396226989062E-3</v>
      </c>
      <c r="G2631" s="89">
        <v>50000</v>
      </c>
    </row>
    <row r="2632" spans="1:7" x14ac:dyDescent="0.3">
      <c r="A2632" s="89" t="s">
        <v>38</v>
      </c>
      <c r="B2632" s="89" t="s">
        <v>212</v>
      </c>
      <c r="C2632" s="89" t="s">
        <v>2552</v>
      </c>
      <c r="D2632" s="89" t="s">
        <v>2338</v>
      </c>
      <c r="E2632" s="89">
        <v>1.6E-2</v>
      </c>
      <c r="F2632" s="89">
        <v>7.3011263169828399E-3</v>
      </c>
      <c r="G2632" s="89">
        <v>50000</v>
      </c>
    </row>
    <row r="2633" spans="1:7" x14ac:dyDescent="0.3">
      <c r="A2633" s="89" t="s">
        <v>38</v>
      </c>
      <c r="B2633" s="89" t="s">
        <v>1954</v>
      </c>
      <c r="C2633" s="89" t="s">
        <v>2606</v>
      </c>
      <c r="D2633" s="89" t="s">
        <v>2338</v>
      </c>
      <c r="E2633" s="89">
        <v>1.6E-2</v>
      </c>
      <c r="F2633" s="89">
        <v>8.0785225599035206E-3</v>
      </c>
      <c r="G2633" s="89">
        <v>50000</v>
      </c>
    </row>
    <row r="2634" spans="1:7" x14ac:dyDescent="0.3">
      <c r="A2634" s="89" t="s">
        <v>38</v>
      </c>
      <c r="B2634" s="89" t="s">
        <v>305</v>
      </c>
      <c r="C2634" s="89" t="s">
        <v>2628</v>
      </c>
      <c r="D2634" s="89" t="s">
        <v>2338</v>
      </c>
      <c r="E2634" s="89">
        <v>1.6E-2</v>
      </c>
      <c r="F2634" s="89">
        <v>9.5069579713710304E-3</v>
      </c>
      <c r="G2634" s="89">
        <v>50000</v>
      </c>
    </row>
    <row r="2635" spans="1:7" x14ac:dyDescent="0.3">
      <c r="A2635" s="89" t="s">
        <v>38</v>
      </c>
      <c r="B2635" s="89" t="s">
        <v>317</v>
      </c>
      <c r="C2635" s="89" t="s">
        <v>2735</v>
      </c>
      <c r="D2635" s="89" t="s">
        <v>2338</v>
      </c>
      <c r="E2635" s="89">
        <v>1.6E-2</v>
      </c>
      <c r="F2635" s="89">
        <v>2.1440702276150601E-3</v>
      </c>
      <c r="G2635" s="89">
        <v>50000</v>
      </c>
    </row>
    <row r="2636" spans="1:7" x14ac:dyDescent="0.3">
      <c r="A2636" s="89" t="s">
        <v>38</v>
      </c>
      <c r="B2636" s="89" t="s">
        <v>69</v>
      </c>
      <c r="C2636" s="89" t="s">
        <v>2800</v>
      </c>
      <c r="D2636" s="89" t="s">
        <v>2338</v>
      </c>
      <c r="E2636" s="89">
        <v>1.6E-2</v>
      </c>
      <c r="F2636" s="89">
        <v>8.8504284424526999E-5</v>
      </c>
      <c r="G2636" s="89">
        <v>50000</v>
      </c>
    </row>
    <row r="2637" spans="1:7" x14ac:dyDescent="0.3">
      <c r="A2637" s="89" t="s">
        <v>38</v>
      </c>
      <c r="B2637" s="89" t="s">
        <v>69</v>
      </c>
      <c r="C2637" s="89" t="s">
        <v>2699</v>
      </c>
      <c r="D2637" s="89" t="s">
        <v>2338</v>
      </c>
      <c r="E2637" s="89">
        <v>1.6E-2</v>
      </c>
      <c r="F2637" s="89">
        <v>6.8639269331480002E-5</v>
      </c>
      <c r="G2637" s="89">
        <v>50000</v>
      </c>
    </row>
    <row r="2638" spans="1:7" x14ac:dyDescent="0.3">
      <c r="A2638" s="89" t="s">
        <v>38</v>
      </c>
      <c r="B2638" s="89" t="s">
        <v>72</v>
      </c>
      <c r="C2638" s="89" t="s">
        <v>2655</v>
      </c>
      <c r="D2638" s="89" t="s">
        <v>2338</v>
      </c>
      <c r="E2638" s="89">
        <v>1.6E-2</v>
      </c>
      <c r="F2638" s="89">
        <v>1.6273281995578101E-3</v>
      </c>
      <c r="G2638" s="89">
        <v>50000</v>
      </c>
    </row>
    <row r="2639" spans="1:7" x14ac:dyDescent="0.3">
      <c r="A2639" s="89" t="s">
        <v>38</v>
      </c>
      <c r="B2639" s="89" t="s">
        <v>72</v>
      </c>
      <c r="C2639" s="89" t="s">
        <v>2715</v>
      </c>
      <c r="D2639" s="89" t="s">
        <v>2338</v>
      </c>
      <c r="E2639" s="89">
        <v>1.6E-2</v>
      </c>
      <c r="F2639" s="89">
        <v>5.1741149225075097E-4</v>
      </c>
      <c r="G2639" s="89">
        <v>50000</v>
      </c>
    </row>
    <row r="2640" spans="1:7" x14ac:dyDescent="0.3">
      <c r="A2640" s="89" t="s">
        <v>38</v>
      </c>
      <c r="B2640" s="89" t="s">
        <v>114</v>
      </c>
      <c r="C2640" s="89" t="s">
        <v>2759</v>
      </c>
      <c r="D2640" s="89" t="s">
        <v>2338</v>
      </c>
      <c r="E2640" s="89">
        <v>1.6E-2</v>
      </c>
      <c r="F2640" s="89">
        <v>3.7863085339912299E-4</v>
      </c>
      <c r="G2640" s="89">
        <v>50000</v>
      </c>
    </row>
    <row r="2641" spans="1:7" x14ac:dyDescent="0.3">
      <c r="A2641" s="89" t="s">
        <v>38</v>
      </c>
      <c r="B2641" s="89" t="s">
        <v>212</v>
      </c>
      <c r="C2641" s="89" t="s">
        <v>2630</v>
      </c>
      <c r="D2641" s="89" t="s">
        <v>2338</v>
      </c>
      <c r="E2641" s="89">
        <v>1.6E-2</v>
      </c>
      <c r="F2641" s="89">
        <v>1.2364770979268499E-3</v>
      </c>
      <c r="G2641" s="89">
        <v>50000</v>
      </c>
    </row>
    <row r="2642" spans="1:7" x14ac:dyDescent="0.3">
      <c r="A2642" s="89" t="s">
        <v>38</v>
      </c>
      <c r="B2642" s="89" t="s">
        <v>212</v>
      </c>
      <c r="C2642" s="89" t="s">
        <v>2548</v>
      </c>
      <c r="D2642" s="89" t="s">
        <v>2338</v>
      </c>
      <c r="E2642" s="89">
        <v>1.6E-2</v>
      </c>
      <c r="F2642" s="89">
        <v>4.9233044275779497E-4</v>
      </c>
      <c r="G2642" s="89">
        <v>50000</v>
      </c>
    </row>
    <row r="2643" spans="1:7" x14ac:dyDescent="0.3">
      <c r="A2643" s="89" t="s">
        <v>38</v>
      </c>
      <c r="B2643" s="89" t="s">
        <v>212</v>
      </c>
      <c r="C2643" s="89" t="s">
        <v>2518</v>
      </c>
      <c r="D2643" s="89" t="s">
        <v>2338</v>
      </c>
      <c r="E2643" s="89">
        <v>1.6E-2</v>
      </c>
      <c r="F2643" s="89">
        <v>2.2588588490166401E-4</v>
      </c>
      <c r="G2643" s="89">
        <v>50000</v>
      </c>
    </row>
    <row r="2644" spans="1:7" x14ac:dyDescent="0.3">
      <c r="A2644" s="89" t="s">
        <v>38</v>
      </c>
      <c r="B2644" s="89" t="s">
        <v>237</v>
      </c>
      <c r="C2644" s="89" t="s">
        <v>2789</v>
      </c>
      <c r="D2644" s="89" t="s">
        <v>2338</v>
      </c>
      <c r="E2644" s="89">
        <v>1.6E-2</v>
      </c>
      <c r="F2644" s="89">
        <v>3.7704722118008502E-2</v>
      </c>
      <c r="G2644" s="89">
        <v>50000</v>
      </c>
    </row>
    <row r="2645" spans="1:7" x14ac:dyDescent="0.3">
      <c r="A2645" s="89" t="s">
        <v>38</v>
      </c>
      <c r="B2645" s="89" t="s">
        <v>69</v>
      </c>
      <c r="C2645" s="89" t="s">
        <v>2778</v>
      </c>
      <c r="D2645" s="89" t="s">
        <v>2331</v>
      </c>
      <c r="E2645" s="89">
        <v>1.6E-2</v>
      </c>
      <c r="F2645" s="89">
        <v>0</v>
      </c>
      <c r="G2645" s="89">
        <v>50000</v>
      </c>
    </row>
    <row r="2646" spans="1:7" x14ac:dyDescent="0.3">
      <c r="A2646" s="89" t="s">
        <v>38</v>
      </c>
      <c r="B2646" s="89" t="s">
        <v>94</v>
      </c>
      <c r="C2646" s="89" t="s">
        <v>2637</v>
      </c>
      <c r="D2646" s="89" t="s">
        <v>2331</v>
      </c>
      <c r="E2646" s="89">
        <v>1.6E-2</v>
      </c>
      <c r="F2646" s="89">
        <v>0</v>
      </c>
      <c r="G2646" s="89">
        <v>50000</v>
      </c>
    </row>
    <row r="2647" spans="1:7" x14ac:dyDescent="0.3">
      <c r="A2647" s="89" t="s">
        <v>38</v>
      </c>
      <c r="B2647" s="89" t="s">
        <v>182</v>
      </c>
      <c r="C2647" s="89" t="s">
        <v>2500</v>
      </c>
      <c r="D2647" s="89" t="s">
        <v>2331</v>
      </c>
      <c r="E2647" s="89">
        <v>1.6E-2</v>
      </c>
      <c r="F2647" s="89">
        <v>3.0000001424923501E-4</v>
      </c>
      <c r="G2647" s="89">
        <v>50000</v>
      </c>
    </row>
    <row r="2648" spans="1:7" x14ac:dyDescent="0.3">
      <c r="A2648" s="89" t="s">
        <v>38</v>
      </c>
      <c r="B2648" s="89" t="s">
        <v>237</v>
      </c>
      <c r="C2648" s="89" t="s">
        <v>2549</v>
      </c>
      <c r="D2648" s="89" t="s">
        <v>2331</v>
      </c>
      <c r="E2648" s="89">
        <v>1.6E-2</v>
      </c>
      <c r="F2648" s="89">
        <v>0</v>
      </c>
      <c r="G2648" s="89">
        <v>50000</v>
      </c>
    </row>
    <row r="2649" spans="1:7" x14ac:dyDescent="0.3">
      <c r="A2649" s="89" t="s">
        <v>38</v>
      </c>
      <c r="B2649" s="89" t="s">
        <v>1954</v>
      </c>
      <c r="C2649" s="89" t="s">
        <v>2753</v>
      </c>
      <c r="D2649" s="89" t="s">
        <v>2331</v>
      </c>
      <c r="E2649" s="89">
        <v>1.6E-2</v>
      </c>
      <c r="F2649" s="89">
        <v>2.79999990016222E-3</v>
      </c>
      <c r="G2649" s="89">
        <v>50000</v>
      </c>
    </row>
    <row r="2650" spans="1:7" x14ac:dyDescent="0.3">
      <c r="A2650" s="89" t="s">
        <v>38</v>
      </c>
      <c r="B2650" s="89" t="s">
        <v>1954</v>
      </c>
      <c r="C2650" s="89" t="s">
        <v>2471</v>
      </c>
      <c r="D2650" s="89" t="s">
        <v>2331</v>
      </c>
      <c r="E2650" s="89">
        <v>1.6E-2</v>
      </c>
      <c r="F2650" s="89">
        <v>2.0600000396370801E-2</v>
      </c>
      <c r="G2650" s="89">
        <v>50000</v>
      </c>
    </row>
    <row r="2651" spans="1:7" x14ac:dyDescent="0.3">
      <c r="A2651" s="89" t="s">
        <v>38</v>
      </c>
      <c r="B2651" s="89" t="s">
        <v>317</v>
      </c>
      <c r="C2651" s="89" t="s">
        <v>2349</v>
      </c>
      <c r="D2651" s="89" t="s">
        <v>2331</v>
      </c>
      <c r="E2651" s="89">
        <v>1.6E-2</v>
      </c>
      <c r="F2651" s="89">
        <v>3.0000001424923501E-4</v>
      </c>
      <c r="G2651" s="89">
        <v>50000</v>
      </c>
    </row>
    <row r="2652" spans="1:7" x14ac:dyDescent="0.3">
      <c r="A2652" s="89" t="s">
        <v>38</v>
      </c>
      <c r="B2652" s="89" t="s">
        <v>143</v>
      </c>
      <c r="C2652" s="89" t="s">
        <v>2812</v>
      </c>
      <c r="D2652" s="89" t="s">
        <v>2331</v>
      </c>
      <c r="E2652" s="89">
        <v>1.6E-2</v>
      </c>
      <c r="F2652" s="89">
        <v>2.2310755057814502E-5</v>
      </c>
      <c r="G2652" s="89">
        <v>50000</v>
      </c>
    </row>
    <row r="2653" spans="1:7" x14ac:dyDescent="0.3">
      <c r="A2653" s="89" t="s">
        <v>38</v>
      </c>
      <c r="B2653" s="89" t="s">
        <v>212</v>
      </c>
      <c r="C2653" s="89" t="s">
        <v>2705</v>
      </c>
      <c r="D2653" s="89" t="s">
        <v>2331</v>
      </c>
      <c r="E2653" s="89">
        <v>1.6E-2</v>
      </c>
      <c r="F2653" s="89">
        <v>1.6138816109758901E-6</v>
      </c>
      <c r="G2653" s="89">
        <v>50000</v>
      </c>
    </row>
    <row r="2654" spans="1:7" x14ac:dyDescent="0.3">
      <c r="A2654" s="89" t="s">
        <v>38</v>
      </c>
      <c r="B2654" s="89" t="s">
        <v>237</v>
      </c>
      <c r="C2654" s="89" t="s">
        <v>2791</v>
      </c>
      <c r="D2654" s="89" t="s">
        <v>2331</v>
      </c>
      <c r="E2654" s="89">
        <v>1.6E-2</v>
      </c>
      <c r="F2654" s="89">
        <v>4.21663198763549E-7</v>
      </c>
      <c r="G2654" s="89">
        <v>50000</v>
      </c>
    </row>
    <row r="2655" spans="1:7" x14ac:dyDescent="0.3">
      <c r="A2655" s="89" t="s">
        <v>38</v>
      </c>
      <c r="B2655" s="89" t="s">
        <v>305</v>
      </c>
      <c r="C2655" s="89" t="s">
        <v>2813</v>
      </c>
      <c r="D2655" s="89" t="s">
        <v>2331</v>
      </c>
      <c r="E2655" s="89">
        <v>1.6E-2</v>
      </c>
      <c r="F2655" s="89">
        <v>1.4565635982210101E-7</v>
      </c>
      <c r="G2655" s="89">
        <v>50000</v>
      </c>
    </row>
    <row r="2656" spans="1:7" x14ac:dyDescent="0.3">
      <c r="A2656" s="89" t="s">
        <v>38</v>
      </c>
      <c r="B2656" s="89" t="s">
        <v>305</v>
      </c>
      <c r="C2656" s="89" t="s">
        <v>2604</v>
      </c>
      <c r="D2656" s="89" t="s">
        <v>2331</v>
      </c>
      <c r="E2656" s="89">
        <v>1.6E-2</v>
      </c>
      <c r="F2656" s="89">
        <v>5.45032271013564E-5</v>
      </c>
      <c r="G2656" s="89">
        <v>50000</v>
      </c>
    </row>
    <row r="2657" spans="1:7" x14ac:dyDescent="0.3">
      <c r="A2657" s="89" t="s">
        <v>38</v>
      </c>
      <c r="B2657" s="89" t="s">
        <v>72</v>
      </c>
      <c r="C2657" s="89" t="s">
        <v>2742</v>
      </c>
      <c r="D2657" s="89" t="s">
        <v>2331</v>
      </c>
      <c r="E2657" s="89">
        <v>1.6E-2</v>
      </c>
      <c r="F2657" s="89">
        <v>1.01436892986369E-3</v>
      </c>
      <c r="G2657" s="89">
        <v>50000</v>
      </c>
    </row>
    <row r="2658" spans="1:7" x14ac:dyDescent="0.3">
      <c r="A2658" s="89" t="s">
        <v>38</v>
      </c>
      <c r="B2658" s="89" t="s">
        <v>72</v>
      </c>
      <c r="C2658" s="89" t="s">
        <v>2545</v>
      </c>
      <c r="D2658" s="89" t="s">
        <v>2331</v>
      </c>
      <c r="E2658" s="89">
        <v>1.6E-2</v>
      </c>
      <c r="F2658" s="89">
        <v>7.2374438898915802E-3</v>
      </c>
      <c r="G2658" s="89">
        <v>50000</v>
      </c>
    </row>
    <row r="2659" spans="1:7" x14ac:dyDescent="0.3">
      <c r="A2659" s="89" t="s">
        <v>38</v>
      </c>
      <c r="B2659" s="89" t="s">
        <v>112</v>
      </c>
      <c r="C2659" s="89" t="s">
        <v>2455</v>
      </c>
      <c r="D2659" s="89" t="s">
        <v>2331</v>
      </c>
      <c r="E2659" s="89">
        <v>1.6E-2</v>
      </c>
      <c r="F2659" s="89">
        <v>3.5946514022216301E-3</v>
      </c>
      <c r="G2659" s="89">
        <v>50000</v>
      </c>
    </row>
    <row r="2660" spans="1:7" x14ac:dyDescent="0.3">
      <c r="A2660" s="89" t="s">
        <v>38</v>
      </c>
      <c r="B2660" s="89" t="s">
        <v>112</v>
      </c>
      <c r="C2660" s="89" t="s">
        <v>2660</v>
      </c>
      <c r="D2660" s="89" t="s">
        <v>2331</v>
      </c>
      <c r="E2660" s="89">
        <v>1.6E-2</v>
      </c>
      <c r="F2660" s="89">
        <v>7.0170239760809295E-4</v>
      </c>
      <c r="G2660" s="89">
        <v>50000</v>
      </c>
    </row>
    <row r="2661" spans="1:7" x14ac:dyDescent="0.3">
      <c r="A2661" s="89" t="s">
        <v>38</v>
      </c>
      <c r="B2661" s="89" t="s">
        <v>112</v>
      </c>
      <c r="C2661" s="89" t="s">
        <v>2744</v>
      </c>
      <c r="D2661" s="89" t="s">
        <v>2331</v>
      </c>
      <c r="E2661" s="89">
        <v>1.6E-2</v>
      </c>
      <c r="F2661" s="89">
        <v>6.7044485805467499E-5</v>
      </c>
      <c r="G2661" s="89">
        <v>50000</v>
      </c>
    </row>
    <row r="2662" spans="1:7" x14ac:dyDescent="0.3">
      <c r="A2662" s="89" t="s">
        <v>38</v>
      </c>
      <c r="B2662" s="89" t="s">
        <v>112</v>
      </c>
      <c r="C2662" s="89" t="s">
        <v>2749</v>
      </c>
      <c r="D2662" s="89" t="s">
        <v>2331</v>
      </c>
      <c r="E2662" s="89">
        <v>1.6E-2</v>
      </c>
      <c r="F2662" s="89">
        <v>1.63549286147638E-4</v>
      </c>
      <c r="G2662" s="89">
        <v>50000</v>
      </c>
    </row>
    <row r="2663" spans="1:7" x14ac:dyDescent="0.3">
      <c r="A2663" s="89" t="s">
        <v>38</v>
      </c>
      <c r="B2663" s="89" t="s">
        <v>112</v>
      </c>
      <c r="C2663" s="89" t="s">
        <v>2456</v>
      </c>
      <c r="D2663" s="89" t="s">
        <v>2331</v>
      </c>
      <c r="E2663" s="89">
        <v>1.6E-2</v>
      </c>
      <c r="F2663" s="89">
        <v>5.7085155774693498E-5</v>
      </c>
      <c r="G2663" s="89">
        <v>50000</v>
      </c>
    </row>
    <row r="2664" spans="1:7" x14ac:dyDescent="0.3">
      <c r="A2664" s="89" t="s">
        <v>38</v>
      </c>
      <c r="B2664" s="89" t="s">
        <v>114</v>
      </c>
      <c r="C2664" s="89" t="s">
        <v>2513</v>
      </c>
      <c r="D2664" s="89" t="s">
        <v>2331</v>
      </c>
      <c r="E2664" s="89">
        <v>1.6E-2</v>
      </c>
      <c r="F2664" s="89">
        <v>6.7893675768621303E-4</v>
      </c>
      <c r="G2664" s="89">
        <v>50000</v>
      </c>
    </row>
    <row r="2665" spans="1:7" x14ac:dyDescent="0.3">
      <c r="A2665" s="89" t="s">
        <v>38</v>
      </c>
      <c r="B2665" s="89" t="s">
        <v>114</v>
      </c>
      <c r="C2665" s="89" t="s">
        <v>2347</v>
      </c>
      <c r="D2665" s="89" t="s">
        <v>2331</v>
      </c>
      <c r="E2665" s="89">
        <v>1.6E-2</v>
      </c>
      <c r="F2665" s="89">
        <v>3.8156076942344598E-5</v>
      </c>
      <c r="G2665" s="89">
        <v>50000</v>
      </c>
    </row>
    <row r="2666" spans="1:7" x14ac:dyDescent="0.3">
      <c r="A2666" s="89" t="s">
        <v>38</v>
      </c>
      <c r="B2666" s="89" t="s">
        <v>143</v>
      </c>
      <c r="C2666" s="89" t="s">
        <v>2460</v>
      </c>
      <c r="D2666" s="89" t="s">
        <v>2331</v>
      </c>
      <c r="E2666" s="89">
        <v>1.6E-2</v>
      </c>
      <c r="F2666" s="89">
        <v>2.2461112666142199E-2</v>
      </c>
      <c r="G2666" s="89">
        <v>50000</v>
      </c>
    </row>
    <row r="2667" spans="1:7" x14ac:dyDescent="0.3">
      <c r="A2667" s="89" t="s">
        <v>38</v>
      </c>
      <c r="B2667" s="89" t="s">
        <v>143</v>
      </c>
      <c r="C2667" s="89" t="s">
        <v>2698</v>
      </c>
      <c r="D2667" s="89" t="s">
        <v>2331</v>
      </c>
      <c r="E2667" s="89">
        <v>1.6E-2</v>
      </c>
      <c r="F2667" s="89">
        <v>9.8912856517107805E-4</v>
      </c>
      <c r="G2667" s="89">
        <v>50000</v>
      </c>
    </row>
    <row r="2668" spans="1:7" x14ac:dyDescent="0.3">
      <c r="A2668" s="89" t="s">
        <v>38</v>
      </c>
      <c r="B2668" s="89" t="s">
        <v>1954</v>
      </c>
      <c r="C2668" s="89" t="s">
        <v>2423</v>
      </c>
      <c r="D2668" s="89" t="s">
        <v>2331</v>
      </c>
      <c r="E2668" s="89">
        <v>1.6E-2</v>
      </c>
      <c r="F2668" s="89">
        <v>7.8494053399023097E-3</v>
      </c>
      <c r="G2668" s="89">
        <v>50000</v>
      </c>
    </row>
    <row r="2669" spans="1:7" x14ac:dyDescent="0.3">
      <c r="A2669" s="89" t="s">
        <v>38</v>
      </c>
      <c r="B2669" s="89" t="s">
        <v>1954</v>
      </c>
      <c r="C2669" s="89" t="s">
        <v>2756</v>
      </c>
      <c r="D2669" s="89" t="s">
        <v>2331</v>
      </c>
      <c r="E2669" s="89">
        <v>1.6E-2</v>
      </c>
      <c r="F2669" s="89">
        <v>7.7162770666549E-3</v>
      </c>
      <c r="G2669" s="89">
        <v>50000</v>
      </c>
    </row>
    <row r="2670" spans="1:7" x14ac:dyDescent="0.3">
      <c r="A2670" s="89" t="s">
        <v>38</v>
      </c>
      <c r="B2670" s="89" t="s">
        <v>1954</v>
      </c>
      <c r="C2670" s="89" t="s">
        <v>2606</v>
      </c>
      <c r="D2670" s="89" t="s">
        <v>2331</v>
      </c>
      <c r="E2670" s="89">
        <v>1.6E-2</v>
      </c>
      <c r="F2670" s="89">
        <v>1.0296955606244201E-2</v>
      </c>
      <c r="G2670" s="89">
        <v>50000</v>
      </c>
    </row>
    <row r="2671" spans="1:7" x14ac:dyDescent="0.3">
      <c r="A2671" s="89" t="s">
        <v>38</v>
      </c>
      <c r="B2671" s="89" t="s">
        <v>317</v>
      </c>
      <c r="C2671" s="89" t="s">
        <v>2537</v>
      </c>
      <c r="D2671" s="89" t="s">
        <v>2331</v>
      </c>
      <c r="E2671" s="89">
        <v>1.6E-2</v>
      </c>
      <c r="F2671" s="89">
        <v>6.3499227824988995E-4</v>
      </c>
      <c r="G2671" s="89">
        <v>50000</v>
      </c>
    </row>
    <row r="2672" spans="1:7" x14ac:dyDescent="0.3">
      <c r="A2672" s="89" t="s">
        <v>38</v>
      </c>
      <c r="B2672" s="89" t="s">
        <v>317</v>
      </c>
      <c r="C2672" s="89" t="s">
        <v>2735</v>
      </c>
      <c r="D2672" s="89" t="s">
        <v>2331</v>
      </c>
      <c r="E2672" s="89">
        <v>1.6E-2</v>
      </c>
      <c r="F2672" s="89">
        <v>3.1633355165760699E-4</v>
      </c>
      <c r="G2672" s="89">
        <v>50000</v>
      </c>
    </row>
    <row r="2673" spans="1:7" x14ac:dyDescent="0.3">
      <c r="A2673" s="89" t="s">
        <v>38</v>
      </c>
      <c r="B2673" s="89" t="s">
        <v>317</v>
      </c>
      <c r="C2673" s="89" t="s">
        <v>2467</v>
      </c>
      <c r="D2673" s="89" t="s">
        <v>2331</v>
      </c>
      <c r="E2673" s="89">
        <v>1.6E-2</v>
      </c>
      <c r="F2673" s="89">
        <v>1.1730105048068701E-3</v>
      </c>
      <c r="G2673" s="89">
        <v>50000</v>
      </c>
    </row>
    <row r="2674" spans="1:7" x14ac:dyDescent="0.3">
      <c r="A2674" s="89" t="s">
        <v>38</v>
      </c>
      <c r="B2674" s="89" t="s">
        <v>69</v>
      </c>
      <c r="C2674" s="89" t="s">
        <v>2680</v>
      </c>
      <c r="D2674" s="89" t="s">
        <v>2331</v>
      </c>
      <c r="E2674" s="89">
        <v>1.6E-2</v>
      </c>
      <c r="F2674" s="89">
        <v>7.9768666400701997E-4</v>
      </c>
      <c r="G2674" s="89">
        <v>50000</v>
      </c>
    </row>
    <row r="2675" spans="1:7" x14ac:dyDescent="0.3">
      <c r="A2675" s="89" t="s">
        <v>38</v>
      </c>
      <c r="B2675" s="89" t="s">
        <v>94</v>
      </c>
      <c r="C2675" s="89" t="s">
        <v>2522</v>
      </c>
      <c r="D2675" s="89" t="s">
        <v>2331</v>
      </c>
      <c r="E2675" s="89">
        <v>1.6E-2</v>
      </c>
      <c r="F2675" s="89">
        <v>5.8162565742657401E-4</v>
      </c>
      <c r="G2675" s="89">
        <v>50000</v>
      </c>
    </row>
    <row r="2676" spans="1:7" x14ac:dyDescent="0.3">
      <c r="A2676" s="89" t="s">
        <v>38</v>
      </c>
      <c r="B2676" s="89" t="s">
        <v>112</v>
      </c>
      <c r="C2676" s="89" t="s">
        <v>2804</v>
      </c>
      <c r="D2676" s="89" t="s">
        <v>2331</v>
      </c>
      <c r="E2676" s="89">
        <v>1.6E-2</v>
      </c>
      <c r="F2676" s="89">
        <v>2.2357846053791501E-4</v>
      </c>
      <c r="G2676" s="89">
        <v>50000</v>
      </c>
    </row>
    <row r="2677" spans="1:7" x14ac:dyDescent="0.3">
      <c r="A2677" s="89" t="s">
        <v>38</v>
      </c>
      <c r="B2677" s="89" t="s">
        <v>182</v>
      </c>
      <c r="C2677" s="89" t="s">
        <v>2723</v>
      </c>
      <c r="D2677" s="89" t="s">
        <v>2331</v>
      </c>
      <c r="E2677" s="89">
        <v>1.6E-2</v>
      </c>
      <c r="F2677" s="89">
        <v>4.2697093819442101E-4</v>
      </c>
      <c r="G2677" s="89">
        <v>50000</v>
      </c>
    </row>
    <row r="2678" spans="1:7" x14ac:dyDescent="0.3">
      <c r="A2678" s="89" t="s">
        <v>38</v>
      </c>
      <c r="B2678" s="89" t="s">
        <v>212</v>
      </c>
      <c r="C2678" s="89" t="s">
        <v>2518</v>
      </c>
      <c r="D2678" s="89" t="s">
        <v>2331</v>
      </c>
      <c r="E2678" s="89">
        <v>1.6E-2</v>
      </c>
      <c r="F2678" s="89">
        <v>2.3164490458163298E-3</v>
      </c>
      <c r="G2678" s="89">
        <v>50000</v>
      </c>
    </row>
    <row r="2679" spans="1:7" x14ac:dyDescent="0.3">
      <c r="A2679" s="89" t="s">
        <v>38</v>
      </c>
      <c r="B2679" s="89" t="s">
        <v>1954</v>
      </c>
      <c r="C2679" s="89" t="s">
        <v>2777</v>
      </c>
      <c r="D2679" s="89" t="s">
        <v>2331</v>
      </c>
      <c r="E2679" s="89">
        <v>1.6E-2</v>
      </c>
      <c r="F2679" s="89">
        <v>9.5646164812061094E-3</v>
      </c>
      <c r="G2679" s="89">
        <v>50000</v>
      </c>
    </row>
    <row r="2680" spans="1:7" x14ac:dyDescent="0.3">
      <c r="A2680" s="89" t="s">
        <v>38</v>
      </c>
      <c r="B2680" s="89" t="s">
        <v>1954</v>
      </c>
      <c r="C2680" s="89" t="s">
        <v>2650</v>
      </c>
      <c r="D2680" s="89" t="s">
        <v>2331</v>
      </c>
      <c r="E2680" s="89">
        <v>1.6E-2</v>
      </c>
      <c r="F2680" s="89">
        <v>1.6024907561148099E-3</v>
      </c>
      <c r="G2680" s="89">
        <v>50000</v>
      </c>
    </row>
    <row r="2681" spans="1:7" x14ac:dyDescent="0.3">
      <c r="A2681" s="89" t="s">
        <v>38</v>
      </c>
      <c r="B2681" s="89" t="s">
        <v>305</v>
      </c>
      <c r="C2681" s="89" t="s">
        <v>2689</v>
      </c>
      <c r="D2681" s="89" t="s">
        <v>2331</v>
      </c>
      <c r="E2681" s="89">
        <v>1.6E-2</v>
      </c>
      <c r="F2681" s="89">
        <v>6.0157214216415402E-4</v>
      </c>
      <c r="G2681" s="89">
        <v>50000</v>
      </c>
    </row>
    <row r="2682" spans="1:7" x14ac:dyDescent="0.3">
      <c r="A2682" s="89" t="s">
        <v>38</v>
      </c>
      <c r="B2682" s="89" t="s">
        <v>305</v>
      </c>
      <c r="C2682" s="89" t="s">
        <v>2743</v>
      </c>
      <c r="D2682" s="89" t="s">
        <v>2331</v>
      </c>
      <c r="E2682" s="89">
        <v>1.6E-2</v>
      </c>
      <c r="F2682" s="89">
        <v>3.3175078740152702E-4</v>
      </c>
      <c r="G2682" s="89">
        <v>50000</v>
      </c>
    </row>
    <row r="2683" spans="1:7" x14ac:dyDescent="0.3">
      <c r="A2683" s="89" t="s">
        <v>38</v>
      </c>
      <c r="B2683" s="89" t="s">
        <v>114</v>
      </c>
      <c r="C2683" s="89" t="s">
        <v>2783</v>
      </c>
      <c r="D2683" s="89" t="s">
        <v>2330</v>
      </c>
      <c r="E2683" s="89">
        <v>1.6E-2</v>
      </c>
      <c r="F2683" s="89">
        <v>0</v>
      </c>
      <c r="G2683" s="89">
        <v>50000</v>
      </c>
    </row>
    <row r="2684" spans="1:7" x14ac:dyDescent="0.3">
      <c r="A2684" s="89" t="s">
        <v>38</v>
      </c>
      <c r="B2684" s="89" t="s">
        <v>114</v>
      </c>
      <c r="C2684" s="89" t="s">
        <v>2461</v>
      </c>
      <c r="D2684" s="89" t="s">
        <v>2330</v>
      </c>
      <c r="E2684" s="89">
        <v>1.6E-2</v>
      </c>
      <c r="F2684" s="89">
        <v>9.9999997473787503E-5</v>
      </c>
      <c r="G2684" s="89">
        <v>50000</v>
      </c>
    </row>
    <row r="2685" spans="1:7" x14ac:dyDescent="0.3">
      <c r="A2685" s="89" t="s">
        <v>38</v>
      </c>
      <c r="B2685" s="89" t="s">
        <v>143</v>
      </c>
      <c r="C2685" s="89" t="s">
        <v>2574</v>
      </c>
      <c r="D2685" s="89" t="s">
        <v>2330</v>
      </c>
      <c r="E2685" s="89">
        <v>1.6E-2</v>
      </c>
      <c r="F2685" s="89">
        <v>0</v>
      </c>
      <c r="G2685" s="89">
        <v>50000</v>
      </c>
    </row>
    <row r="2686" spans="1:7" x14ac:dyDescent="0.3">
      <c r="A2686" s="89" t="s">
        <v>38</v>
      </c>
      <c r="B2686" s="89" t="s">
        <v>212</v>
      </c>
      <c r="C2686" s="89" t="s">
        <v>2618</v>
      </c>
      <c r="D2686" s="89" t="s">
        <v>2330</v>
      </c>
      <c r="E2686" s="89">
        <v>1.6E-2</v>
      </c>
      <c r="F2686" s="89">
        <v>5.00000023748725E-4</v>
      </c>
      <c r="G2686" s="89">
        <v>50000</v>
      </c>
    </row>
    <row r="2687" spans="1:7" x14ac:dyDescent="0.3">
      <c r="A2687" s="89" t="s">
        <v>38</v>
      </c>
      <c r="B2687" s="89" t="s">
        <v>69</v>
      </c>
      <c r="C2687" s="89" t="s">
        <v>2682</v>
      </c>
      <c r="D2687" s="89" t="s">
        <v>2330</v>
      </c>
      <c r="E2687" s="89">
        <v>1.6E-2</v>
      </c>
      <c r="F2687" s="89">
        <v>3.80760675191025E-3</v>
      </c>
      <c r="G2687" s="89">
        <v>50000</v>
      </c>
    </row>
    <row r="2688" spans="1:7" x14ac:dyDescent="0.3">
      <c r="A2688" s="89" t="s">
        <v>38</v>
      </c>
      <c r="B2688" s="89" t="s">
        <v>72</v>
      </c>
      <c r="C2688" s="89" t="s">
        <v>2814</v>
      </c>
      <c r="D2688" s="89" t="s">
        <v>2330</v>
      </c>
      <c r="E2688" s="89">
        <v>1.6E-2</v>
      </c>
      <c r="F2688" s="89">
        <v>2.4462103056337898E-5</v>
      </c>
      <c r="G2688" s="89">
        <v>50000</v>
      </c>
    </row>
    <row r="2689" spans="1:7" x14ac:dyDescent="0.3">
      <c r="A2689" s="89" t="s">
        <v>38</v>
      </c>
      <c r="B2689" s="89" t="s">
        <v>94</v>
      </c>
      <c r="C2689" s="89" t="s">
        <v>2635</v>
      </c>
      <c r="D2689" s="89" t="s">
        <v>2330</v>
      </c>
      <c r="E2689" s="89">
        <v>1.6E-2</v>
      </c>
      <c r="F2689" s="89">
        <v>4.0316183292685398E-4</v>
      </c>
      <c r="G2689" s="89">
        <v>50000</v>
      </c>
    </row>
    <row r="2690" spans="1:7" x14ac:dyDescent="0.3">
      <c r="A2690" s="89" t="s">
        <v>38</v>
      </c>
      <c r="B2690" s="89" t="s">
        <v>94</v>
      </c>
      <c r="C2690" s="89" t="s">
        <v>2677</v>
      </c>
      <c r="D2690" s="89" t="s">
        <v>2330</v>
      </c>
      <c r="E2690" s="89">
        <v>1.6E-2</v>
      </c>
      <c r="F2690" s="89">
        <v>1.52710326896123E-2</v>
      </c>
      <c r="G2690" s="89">
        <v>50000</v>
      </c>
    </row>
    <row r="2691" spans="1:7" x14ac:dyDescent="0.3">
      <c r="A2691" s="89" t="s">
        <v>38</v>
      </c>
      <c r="B2691" s="89" t="s">
        <v>143</v>
      </c>
      <c r="C2691" s="89" t="s">
        <v>2279</v>
      </c>
      <c r="D2691" s="89" t="s">
        <v>2330</v>
      </c>
      <c r="E2691" s="89">
        <v>1.6E-2</v>
      </c>
      <c r="F2691" s="89">
        <v>1.04402918961688E-4</v>
      </c>
      <c r="G2691" s="89">
        <v>50000</v>
      </c>
    </row>
    <row r="2692" spans="1:7" x14ac:dyDescent="0.3">
      <c r="A2692" s="89" t="s">
        <v>38</v>
      </c>
      <c r="B2692" s="89" t="s">
        <v>182</v>
      </c>
      <c r="C2692" s="89" t="s">
        <v>2282</v>
      </c>
      <c r="D2692" s="89" t="s">
        <v>2330</v>
      </c>
      <c r="E2692" s="89">
        <v>1.6E-2</v>
      </c>
      <c r="F2692" s="89">
        <v>3.1194848871135799E-4</v>
      </c>
      <c r="G2692" s="89">
        <v>50000</v>
      </c>
    </row>
    <row r="2693" spans="1:7" x14ac:dyDescent="0.3">
      <c r="A2693" s="89" t="s">
        <v>38</v>
      </c>
      <c r="B2693" s="89" t="s">
        <v>1954</v>
      </c>
      <c r="C2693" s="89" t="s">
        <v>2762</v>
      </c>
      <c r="D2693" s="89" t="s">
        <v>2330</v>
      </c>
      <c r="E2693" s="89">
        <v>1.6E-2</v>
      </c>
      <c r="F2693" s="89">
        <v>4.5020962832955698E-4</v>
      </c>
      <c r="G2693" s="89">
        <v>50000</v>
      </c>
    </row>
    <row r="2694" spans="1:7" x14ac:dyDescent="0.3">
      <c r="A2694" s="89" t="s">
        <v>38</v>
      </c>
      <c r="B2694" s="89" t="s">
        <v>305</v>
      </c>
      <c r="C2694" s="89" t="s">
        <v>2748</v>
      </c>
      <c r="D2694" s="89" t="s">
        <v>2330</v>
      </c>
      <c r="E2694" s="89">
        <v>1.6E-2</v>
      </c>
      <c r="F2694" s="89">
        <v>1.2603135568598799E-3</v>
      </c>
      <c r="G2694" s="89">
        <v>50000</v>
      </c>
    </row>
    <row r="2695" spans="1:7" x14ac:dyDescent="0.3">
      <c r="A2695" s="89" t="s">
        <v>38</v>
      </c>
      <c r="B2695" s="89" t="s">
        <v>317</v>
      </c>
      <c r="C2695" s="89" t="s">
        <v>2663</v>
      </c>
      <c r="D2695" s="89" t="s">
        <v>2330</v>
      </c>
      <c r="E2695" s="89">
        <v>1.6E-2</v>
      </c>
      <c r="F2695" s="89">
        <v>5.2185419706340702E-5</v>
      </c>
      <c r="G2695" s="89">
        <v>50000</v>
      </c>
    </row>
    <row r="2696" spans="1:7" x14ac:dyDescent="0.3">
      <c r="A2696" s="89" t="s">
        <v>38</v>
      </c>
      <c r="B2696" s="89" t="s">
        <v>69</v>
      </c>
      <c r="C2696" s="89" t="s">
        <v>2815</v>
      </c>
      <c r="D2696" s="89" t="s">
        <v>2330</v>
      </c>
      <c r="E2696" s="89">
        <v>1.6E-2</v>
      </c>
      <c r="F2696" s="89">
        <v>1.25266533737562E-4</v>
      </c>
      <c r="G2696" s="89">
        <v>50000</v>
      </c>
    </row>
    <row r="2697" spans="1:7" x14ac:dyDescent="0.3">
      <c r="A2697" s="89" t="s">
        <v>38</v>
      </c>
      <c r="B2697" s="89" t="s">
        <v>69</v>
      </c>
      <c r="C2697" s="89" t="s">
        <v>2538</v>
      </c>
      <c r="D2697" s="89" t="s">
        <v>2330</v>
      </c>
      <c r="E2697" s="89">
        <v>1.6E-2</v>
      </c>
      <c r="F2697" s="89">
        <v>4.5551336580893498E-3</v>
      </c>
      <c r="G2697" s="89">
        <v>50000</v>
      </c>
    </row>
    <row r="2698" spans="1:7" x14ac:dyDescent="0.3">
      <c r="A2698" s="89" t="s">
        <v>38</v>
      </c>
      <c r="B2698" s="89" t="s">
        <v>69</v>
      </c>
      <c r="C2698" s="89" t="s">
        <v>2816</v>
      </c>
      <c r="D2698" s="89" t="s">
        <v>2330</v>
      </c>
      <c r="E2698" s="89">
        <v>1.6E-2</v>
      </c>
      <c r="F2698" s="89">
        <v>4.2727567065894403E-6</v>
      </c>
      <c r="G2698" s="89">
        <v>50000</v>
      </c>
    </row>
    <row r="2699" spans="1:7" x14ac:dyDescent="0.3">
      <c r="A2699" s="89" t="s">
        <v>38</v>
      </c>
      <c r="B2699" s="89" t="s">
        <v>69</v>
      </c>
      <c r="C2699" s="89" t="s">
        <v>2792</v>
      </c>
      <c r="D2699" s="89" t="s">
        <v>2330</v>
      </c>
      <c r="E2699" s="89">
        <v>1.6E-2</v>
      </c>
      <c r="F2699" s="89">
        <v>1.8698296190476801E-5</v>
      </c>
      <c r="G2699" s="89">
        <v>50000</v>
      </c>
    </row>
    <row r="2700" spans="1:7" x14ac:dyDescent="0.3">
      <c r="A2700" s="89" t="s">
        <v>38</v>
      </c>
      <c r="B2700" s="89" t="s">
        <v>114</v>
      </c>
      <c r="C2700" s="89" t="s">
        <v>2817</v>
      </c>
      <c r="D2700" s="89" t="s">
        <v>2330</v>
      </c>
      <c r="E2700" s="89">
        <v>1.6E-2</v>
      </c>
      <c r="F2700" s="89">
        <v>2.4821463325625898E-6</v>
      </c>
      <c r="G2700" s="89">
        <v>50000</v>
      </c>
    </row>
    <row r="2701" spans="1:7" x14ac:dyDescent="0.3">
      <c r="A2701" s="89" t="s">
        <v>38</v>
      </c>
      <c r="B2701" s="89" t="s">
        <v>212</v>
      </c>
      <c r="C2701" s="89" t="s">
        <v>2552</v>
      </c>
      <c r="D2701" s="89" t="s">
        <v>2330</v>
      </c>
      <c r="E2701" s="89">
        <v>1.6E-2</v>
      </c>
      <c r="F2701" s="89">
        <v>2.5114969213897302E-4</v>
      </c>
      <c r="G2701" s="89">
        <v>50000</v>
      </c>
    </row>
    <row r="2702" spans="1:7" x14ac:dyDescent="0.3">
      <c r="A2702" s="89" t="s">
        <v>38</v>
      </c>
      <c r="B2702" s="89" t="s">
        <v>237</v>
      </c>
      <c r="C2702" s="89" t="s">
        <v>2684</v>
      </c>
      <c r="D2702" s="89" t="s">
        <v>2330</v>
      </c>
      <c r="E2702" s="89">
        <v>1.6E-2</v>
      </c>
      <c r="F2702" s="89">
        <v>2.00640022535509E-2</v>
      </c>
      <c r="G2702" s="89">
        <v>50000</v>
      </c>
    </row>
    <row r="2703" spans="1:7" x14ac:dyDescent="0.3">
      <c r="A2703" s="89" t="s">
        <v>38</v>
      </c>
      <c r="B2703" s="89" t="s">
        <v>305</v>
      </c>
      <c r="C2703" s="89" t="s">
        <v>2486</v>
      </c>
      <c r="D2703" s="89" t="s">
        <v>2330</v>
      </c>
      <c r="E2703" s="89">
        <v>1.6E-2</v>
      </c>
      <c r="F2703" s="89">
        <v>8.0418611867958699E-5</v>
      </c>
      <c r="G2703" s="89">
        <v>50000</v>
      </c>
    </row>
    <row r="2704" spans="1:7" x14ac:dyDescent="0.3">
      <c r="A2704" s="89" t="s">
        <v>38</v>
      </c>
      <c r="B2704" s="89" t="s">
        <v>317</v>
      </c>
      <c r="C2704" s="89" t="s">
        <v>2467</v>
      </c>
      <c r="D2704" s="89" t="s">
        <v>2330</v>
      </c>
      <c r="E2704" s="89">
        <v>1.6E-2</v>
      </c>
      <c r="F2704" s="89">
        <v>1.7242848965205899E-3</v>
      </c>
      <c r="G2704" s="89">
        <v>50000</v>
      </c>
    </row>
    <row r="2705" spans="1:7" x14ac:dyDescent="0.3">
      <c r="A2705" s="89" t="s">
        <v>38</v>
      </c>
      <c r="B2705" s="89" t="s">
        <v>72</v>
      </c>
      <c r="C2705" s="89" t="s">
        <v>2715</v>
      </c>
      <c r="D2705" s="89" t="s">
        <v>2330</v>
      </c>
      <c r="E2705" s="89">
        <v>1.6E-2</v>
      </c>
      <c r="F2705" s="89">
        <v>1.2605840477580201E-4</v>
      </c>
      <c r="G2705" s="89">
        <v>50000</v>
      </c>
    </row>
    <row r="2706" spans="1:7" x14ac:dyDescent="0.3">
      <c r="A2706" s="89" t="s">
        <v>38</v>
      </c>
      <c r="B2706" s="89" t="s">
        <v>112</v>
      </c>
      <c r="C2706" s="89" t="s">
        <v>2510</v>
      </c>
      <c r="D2706" s="89" t="s">
        <v>2330</v>
      </c>
      <c r="E2706" s="89">
        <v>1.6E-2</v>
      </c>
      <c r="F2706" s="89">
        <v>5.0673031595366898E-3</v>
      </c>
      <c r="G2706" s="89">
        <v>50000</v>
      </c>
    </row>
    <row r="2707" spans="1:7" x14ac:dyDescent="0.3">
      <c r="A2707" s="89" t="s">
        <v>38</v>
      </c>
      <c r="B2707" s="89" t="s">
        <v>114</v>
      </c>
      <c r="C2707" s="89" t="s">
        <v>2541</v>
      </c>
      <c r="D2707" s="89" t="s">
        <v>2330</v>
      </c>
      <c r="E2707" s="89">
        <v>1.6E-2</v>
      </c>
      <c r="F2707" s="89">
        <v>4.6624651882476399E-4</v>
      </c>
      <c r="G2707" s="89">
        <v>50000</v>
      </c>
    </row>
    <row r="2708" spans="1:7" x14ac:dyDescent="0.3">
      <c r="A2708" s="89" t="s">
        <v>38</v>
      </c>
      <c r="B2708" s="89" t="s">
        <v>114</v>
      </c>
      <c r="C2708" s="89" t="s">
        <v>2810</v>
      </c>
      <c r="D2708" s="89" t="s">
        <v>2330</v>
      </c>
      <c r="E2708" s="89">
        <v>1.6E-2</v>
      </c>
      <c r="F2708" s="89">
        <v>4.6836787584112399E-4</v>
      </c>
      <c r="G2708" s="89">
        <v>50000</v>
      </c>
    </row>
    <row r="2709" spans="1:7" x14ac:dyDescent="0.3">
      <c r="A2709" s="89" t="s">
        <v>38</v>
      </c>
      <c r="B2709" s="89" t="s">
        <v>143</v>
      </c>
      <c r="C2709" s="89" t="s">
        <v>2720</v>
      </c>
      <c r="D2709" s="89" t="s">
        <v>2330</v>
      </c>
      <c r="E2709" s="89">
        <v>1.6E-2</v>
      </c>
      <c r="F2709" s="89">
        <v>4.5525034570712599E-4</v>
      </c>
      <c r="G2709" s="89">
        <v>50000</v>
      </c>
    </row>
    <row r="2710" spans="1:7" x14ac:dyDescent="0.3">
      <c r="A2710" s="89" t="s">
        <v>38</v>
      </c>
      <c r="B2710" s="89" t="s">
        <v>212</v>
      </c>
      <c r="C2710" s="89" t="s">
        <v>2518</v>
      </c>
      <c r="D2710" s="89" t="s">
        <v>2330</v>
      </c>
      <c r="E2710" s="89">
        <v>1.6E-2</v>
      </c>
      <c r="F2710" s="89">
        <v>1.0163322703662301E-3</v>
      </c>
      <c r="G2710" s="89">
        <v>50000</v>
      </c>
    </row>
    <row r="2711" spans="1:7" x14ac:dyDescent="0.3">
      <c r="A2711" s="89" t="s">
        <v>38</v>
      </c>
      <c r="B2711" s="89" t="s">
        <v>305</v>
      </c>
      <c r="C2711" s="89" t="s">
        <v>2689</v>
      </c>
      <c r="D2711" s="89" t="s">
        <v>2330</v>
      </c>
      <c r="E2711" s="89">
        <v>1.6E-2</v>
      </c>
      <c r="F2711" s="89">
        <v>1.5508143234989999E-3</v>
      </c>
      <c r="G2711" s="89">
        <v>50000</v>
      </c>
    </row>
    <row r="2712" spans="1:7" x14ac:dyDescent="0.3">
      <c r="A2712" s="89" t="s">
        <v>38</v>
      </c>
      <c r="B2712" s="89" t="s">
        <v>305</v>
      </c>
      <c r="C2712" s="89" t="s">
        <v>2743</v>
      </c>
      <c r="D2712" s="89" t="s">
        <v>2330</v>
      </c>
      <c r="E2712" s="89">
        <v>1.6E-2</v>
      </c>
      <c r="F2712" s="89">
        <v>1.80336993199957E-4</v>
      </c>
      <c r="G2712" s="89">
        <v>50000</v>
      </c>
    </row>
    <row r="2713" spans="1:7" x14ac:dyDescent="0.3">
      <c r="A2713" s="89" t="s">
        <v>38</v>
      </c>
      <c r="B2713" s="89" t="s">
        <v>305</v>
      </c>
      <c r="C2713" s="89" t="s">
        <v>2667</v>
      </c>
      <c r="D2713" s="89" t="s">
        <v>2330</v>
      </c>
      <c r="E2713" s="89">
        <v>1.6E-2</v>
      </c>
      <c r="F2713" s="89">
        <v>2.01294124624346E-4</v>
      </c>
      <c r="G2713" s="89">
        <v>50000</v>
      </c>
    </row>
    <row r="2714" spans="1:7" x14ac:dyDescent="0.3">
      <c r="A2714" s="89" t="s">
        <v>38</v>
      </c>
      <c r="B2714" s="89" t="s">
        <v>317</v>
      </c>
      <c r="C2714" s="89" t="s">
        <v>2410</v>
      </c>
      <c r="D2714" s="89" t="s">
        <v>2330</v>
      </c>
      <c r="E2714" s="89">
        <v>1.6E-2</v>
      </c>
      <c r="F2714" s="89">
        <v>1.4019708937125199E-2</v>
      </c>
      <c r="G2714" s="89">
        <v>50000</v>
      </c>
    </row>
    <row r="2715" spans="1:7" x14ac:dyDescent="0.3">
      <c r="A2715" s="89" t="s">
        <v>38</v>
      </c>
      <c r="B2715" s="89" t="s">
        <v>317</v>
      </c>
      <c r="C2715" s="89" t="s">
        <v>2530</v>
      </c>
      <c r="D2715" s="89" t="s">
        <v>2330</v>
      </c>
      <c r="E2715" s="89">
        <v>1.6E-2</v>
      </c>
      <c r="F2715" s="89">
        <v>6.9173980367754897E-3</v>
      </c>
      <c r="G2715" s="89">
        <v>50000</v>
      </c>
    </row>
    <row r="2716" spans="1:7" x14ac:dyDescent="0.3">
      <c r="A2716" s="89" t="s">
        <v>38</v>
      </c>
      <c r="B2716" s="89" t="s">
        <v>69</v>
      </c>
      <c r="C2716" s="89" t="s">
        <v>2582</v>
      </c>
      <c r="D2716" s="89" t="s">
        <v>2342</v>
      </c>
      <c r="E2716" s="89">
        <v>1.6E-2</v>
      </c>
      <c r="F2716" s="89">
        <v>0</v>
      </c>
      <c r="G2716" s="89">
        <v>50000</v>
      </c>
    </row>
    <row r="2717" spans="1:7" x14ac:dyDescent="0.3">
      <c r="A2717" s="89" t="s">
        <v>38</v>
      </c>
      <c r="B2717" s="89" t="s">
        <v>182</v>
      </c>
      <c r="C2717" s="89" t="s">
        <v>2752</v>
      </c>
      <c r="D2717" s="89" t="s">
        <v>2342</v>
      </c>
      <c r="E2717" s="89">
        <v>1.6E-2</v>
      </c>
      <c r="F2717" s="89">
        <v>9.9999997473787503E-5</v>
      </c>
      <c r="G2717" s="89">
        <v>50000</v>
      </c>
    </row>
    <row r="2718" spans="1:7" x14ac:dyDescent="0.3">
      <c r="A2718" s="89" t="s">
        <v>38</v>
      </c>
      <c r="B2718" s="89" t="s">
        <v>305</v>
      </c>
      <c r="C2718" s="89" t="s">
        <v>2693</v>
      </c>
      <c r="D2718" s="89" t="s">
        <v>2342</v>
      </c>
      <c r="E2718" s="89">
        <v>1.6E-2</v>
      </c>
      <c r="F2718" s="89">
        <v>1.00000004749745E-3</v>
      </c>
      <c r="G2718" s="89">
        <v>50000</v>
      </c>
    </row>
    <row r="2719" spans="1:7" x14ac:dyDescent="0.3">
      <c r="A2719" s="89" t="s">
        <v>38</v>
      </c>
      <c r="B2719" s="89" t="s">
        <v>305</v>
      </c>
      <c r="C2719" s="89" t="s">
        <v>2576</v>
      </c>
      <c r="D2719" s="89" t="s">
        <v>2342</v>
      </c>
      <c r="E2719" s="89">
        <v>1.6E-2</v>
      </c>
      <c r="F2719" s="89">
        <v>0</v>
      </c>
      <c r="G2719" s="89">
        <v>50000</v>
      </c>
    </row>
    <row r="2720" spans="1:7" x14ac:dyDescent="0.3">
      <c r="A2720" s="89" t="s">
        <v>38</v>
      </c>
      <c r="B2720" s="89" t="s">
        <v>69</v>
      </c>
      <c r="C2720" s="89" t="s">
        <v>2798</v>
      </c>
      <c r="D2720" s="89" t="s">
        <v>2342</v>
      </c>
      <c r="E2720" s="89">
        <v>1.6E-2</v>
      </c>
      <c r="F2720" s="89">
        <v>5.9267435777894998E-5</v>
      </c>
      <c r="G2720" s="89">
        <v>50000</v>
      </c>
    </row>
    <row r="2721" spans="1:7" x14ac:dyDescent="0.3">
      <c r="A2721" s="89" t="s">
        <v>38</v>
      </c>
      <c r="B2721" s="89" t="s">
        <v>72</v>
      </c>
      <c r="C2721" s="89" t="s">
        <v>2814</v>
      </c>
      <c r="D2721" s="89" t="s">
        <v>2342</v>
      </c>
      <c r="E2721" s="89">
        <v>1.6E-2</v>
      </c>
      <c r="F2721" s="89">
        <v>1.0620139377371501E-4</v>
      </c>
      <c r="G2721" s="89">
        <v>50000</v>
      </c>
    </row>
    <row r="2722" spans="1:7" x14ac:dyDescent="0.3">
      <c r="A2722" s="89" t="s">
        <v>38</v>
      </c>
      <c r="B2722" s="89" t="s">
        <v>94</v>
      </c>
      <c r="C2722" s="89" t="s">
        <v>2635</v>
      </c>
      <c r="D2722" s="89" t="s">
        <v>2342</v>
      </c>
      <c r="E2722" s="89">
        <v>1.6E-2</v>
      </c>
      <c r="F2722" s="89">
        <v>8.5392745076870994E-5</v>
      </c>
      <c r="G2722" s="89">
        <v>50000</v>
      </c>
    </row>
    <row r="2723" spans="1:7" x14ac:dyDescent="0.3">
      <c r="A2723" s="89" t="s">
        <v>38</v>
      </c>
      <c r="B2723" s="89" t="s">
        <v>94</v>
      </c>
      <c r="C2723" s="89" t="s">
        <v>2818</v>
      </c>
      <c r="D2723" s="89" t="s">
        <v>2342</v>
      </c>
      <c r="E2723" s="89">
        <v>1.6E-2</v>
      </c>
      <c r="F2723" s="89">
        <v>3.2295566090744798E-5</v>
      </c>
      <c r="G2723" s="89">
        <v>50000</v>
      </c>
    </row>
    <row r="2724" spans="1:7" x14ac:dyDescent="0.3">
      <c r="A2724" s="89" t="s">
        <v>38</v>
      </c>
      <c r="B2724" s="89" t="s">
        <v>114</v>
      </c>
      <c r="C2724" s="89" t="s">
        <v>2801</v>
      </c>
      <c r="D2724" s="89" t="s">
        <v>2342</v>
      </c>
      <c r="E2724" s="89">
        <v>1.6E-2</v>
      </c>
      <c r="F2724" s="89">
        <v>2.94257932965015E-4</v>
      </c>
      <c r="G2724" s="89">
        <v>50000</v>
      </c>
    </row>
    <row r="2725" spans="1:7" x14ac:dyDescent="0.3">
      <c r="A2725" s="89" t="s">
        <v>38</v>
      </c>
      <c r="B2725" s="89" t="s">
        <v>182</v>
      </c>
      <c r="C2725" s="89" t="s">
        <v>2282</v>
      </c>
      <c r="D2725" s="89" t="s">
        <v>2342</v>
      </c>
      <c r="E2725" s="89">
        <v>1.6E-2</v>
      </c>
      <c r="F2725" s="89">
        <v>5.2672365577402097E-5</v>
      </c>
      <c r="G2725" s="89">
        <v>50000</v>
      </c>
    </row>
    <row r="2726" spans="1:7" x14ac:dyDescent="0.3">
      <c r="A2726" s="89" t="s">
        <v>38</v>
      </c>
      <c r="B2726" s="89" t="s">
        <v>212</v>
      </c>
      <c r="C2726" s="89" t="s">
        <v>2625</v>
      </c>
      <c r="D2726" s="89" t="s">
        <v>2342</v>
      </c>
      <c r="E2726" s="89">
        <v>1.6E-2</v>
      </c>
      <c r="F2726" s="89">
        <v>1.7834143617656399E-6</v>
      </c>
      <c r="G2726" s="89">
        <v>50000</v>
      </c>
    </row>
    <row r="2727" spans="1:7" x14ac:dyDescent="0.3">
      <c r="A2727" s="89" t="s">
        <v>38</v>
      </c>
      <c r="B2727" s="89" t="s">
        <v>305</v>
      </c>
      <c r="C2727" s="89" t="s">
        <v>2767</v>
      </c>
      <c r="D2727" s="89" t="s">
        <v>2342</v>
      </c>
      <c r="E2727" s="89">
        <v>1.6E-2</v>
      </c>
      <c r="F2727" s="89">
        <v>3.4002428068215E-5</v>
      </c>
      <c r="G2727" s="89">
        <v>50000</v>
      </c>
    </row>
    <row r="2728" spans="1:7" x14ac:dyDescent="0.3">
      <c r="A2728" s="89" t="s">
        <v>38</v>
      </c>
      <c r="B2728" s="89" t="s">
        <v>305</v>
      </c>
      <c r="C2728" s="89" t="s">
        <v>2604</v>
      </c>
      <c r="D2728" s="89" t="s">
        <v>2342</v>
      </c>
      <c r="E2728" s="89">
        <v>1.6E-2</v>
      </c>
      <c r="F2728" s="89">
        <v>8.2449820557493395E-5</v>
      </c>
      <c r="G2728" s="89">
        <v>50000</v>
      </c>
    </row>
    <row r="2729" spans="1:7" x14ac:dyDescent="0.3">
      <c r="A2729" s="89" t="s">
        <v>38</v>
      </c>
      <c r="B2729" s="89" t="s">
        <v>317</v>
      </c>
      <c r="C2729" s="89" t="s">
        <v>2663</v>
      </c>
      <c r="D2729" s="89" t="s">
        <v>2342</v>
      </c>
      <c r="E2729" s="89">
        <v>1.6E-2</v>
      </c>
      <c r="F2729" s="89">
        <v>2.5083982319278702E-5</v>
      </c>
      <c r="G2729" s="89">
        <v>50000</v>
      </c>
    </row>
    <row r="2730" spans="1:7" x14ac:dyDescent="0.3">
      <c r="A2730" s="89" t="s">
        <v>38</v>
      </c>
      <c r="B2730" s="89" t="s">
        <v>69</v>
      </c>
      <c r="C2730" s="89" t="s">
        <v>2819</v>
      </c>
      <c r="D2730" s="89" t="s">
        <v>2342</v>
      </c>
      <c r="E2730" s="89">
        <v>1.6E-2</v>
      </c>
      <c r="F2730" s="89">
        <v>3.1029431865935798E-5</v>
      </c>
      <c r="G2730" s="89">
        <v>50000</v>
      </c>
    </row>
    <row r="2731" spans="1:7" x14ac:dyDescent="0.3">
      <c r="A2731" s="89" t="s">
        <v>38</v>
      </c>
      <c r="B2731" s="89" t="s">
        <v>112</v>
      </c>
      <c r="C2731" s="89" t="s">
        <v>2749</v>
      </c>
      <c r="D2731" s="89" t="s">
        <v>2342</v>
      </c>
      <c r="E2731" s="89">
        <v>1.6E-2</v>
      </c>
      <c r="F2731" s="89">
        <v>3.61856809063873E-4</v>
      </c>
      <c r="G2731" s="89">
        <v>50000</v>
      </c>
    </row>
    <row r="2732" spans="1:7" x14ac:dyDescent="0.3">
      <c r="A2732" s="89" t="s">
        <v>38</v>
      </c>
      <c r="B2732" s="89" t="s">
        <v>114</v>
      </c>
      <c r="C2732" s="89" t="s">
        <v>2817</v>
      </c>
      <c r="D2732" s="89" t="s">
        <v>2342</v>
      </c>
      <c r="E2732" s="89">
        <v>1.6E-2</v>
      </c>
      <c r="F2732" s="89">
        <v>2.0061247360318101E-5</v>
      </c>
      <c r="G2732" s="89">
        <v>50000</v>
      </c>
    </row>
    <row r="2733" spans="1:7" x14ac:dyDescent="0.3">
      <c r="A2733" s="89" t="s">
        <v>38</v>
      </c>
      <c r="B2733" s="89" t="s">
        <v>114</v>
      </c>
      <c r="C2733" s="89" t="s">
        <v>2513</v>
      </c>
      <c r="D2733" s="89" t="s">
        <v>2342</v>
      </c>
      <c r="E2733" s="89">
        <v>1.6E-2</v>
      </c>
      <c r="F2733" s="89">
        <v>9.7472893310377497E-5</v>
      </c>
      <c r="G2733" s="89">
        <v>50000</v>
      </c>
    </row>
    <row r="2734" spans="1:7" x14ac:dyDescent="0.3">
      <c r="A2734" s="89" t="s">
        <v>38</v>
      </c>
      <c r="B2734" s="89" t="s">
        <v>237</v>
      </c>
      <c r="C2734" s="89" t="s">
        <v>2745</v>
      </c>
      <c r="D2734" s="89" t="s">
        <v>2342</v>
      </c>
      <c r="E2734" s="89">
        <v>1.6E-2</v>
      </c>
      <c r="F2734" s="89">
        <v>5.48535602126572E-5</v>
      </c>
      <c r="G2734" s="89">
        <v>50000</v>
      </c>
    </row>
    <row r="2735" spans="1:7" x14ac:dyDescent="0.3">
      <c r="A2735" s="89" t="s">
        <v>38</v>
      </c>
      <c r="B2735" s="89" t="s">
        <v>1954</v>
      </c>
      <c r="C2735" s="89" t="s">
        <v>2820</v>
      </c>
      <c r="D2735" s="89" t="s">
        <v>2342</v>
      </c>
      <c r="E2735" s="89">
        <v>1.6E-2</v>
      </c>
      <c r="F2735" s="89">
        <v>9.5065122426473505E-6</v>
      </c>
      <c r="G2735" s="89">
        <v>50000</v>
      </c>
    </row>
    <row r="2736" spans="1:7" x14ac:dyDescent="0.3">
      <c r="A2736" s="89" t="s">
        <v>38</v>
      </c>
      <c r="B2736" s="89" t="s">
        <v>69</v>
      </c>
      <c r="C2736" s="89" t="s">
        <v>2750</v>
      </c>
      <c r="D2736" s="89" t="s">
        <v>2342</v>
      </c>
      <c r="E2736" s="89">
        <v>1.6E-2</v>
      </c>
      <c r="F2736" s="89">
        <v>1.2828285853544101E-5</v>
      </c>
      <c r="G2736" s="89">
        <v>50000</v>
      </c>
    </row>
    <row r="2737" spans="1:7" x14ac:dyDescent="0.3">
      <c r="A2737" s="89" t="s">
        <v>38</v>
      </c>
      <c r="B2737" s="89" t="s">
        <v>72</v>
      </c>
      <c r="C2737" s="89" t="s">
        <v>2715</v>
      </c>
      <c r="D2737" s="89" t="s">
        <v>2342</v>
      </c>
      <c r="E2737" s="89">
        <v>1.6E-2</v>
      </c>
      <c r="F2737" s="89">
        <v>5.3998132841831504E-4</v>
      </c>
      <c r="G2737" s="89">
        <v>50000</v>
      </c>
    </row>
    <row r="2738" spans="1:7" x14ac:dyDescent="0.3">
      <c r="A2738" s="89" t="s">
        <v>38</v>
      </c>
      <c r="B2738" s="89" t="s">
        <v>212</v>
      </c>
      <c r="C2738" s="89" t="s">
        <v>2518</v>
      </c>
      <c r="D2738" s="89" t="s">
        <v>2342</v>
      </c>
      <c r="E2738" s="89">
        <v>1.6E-2</v>
      </c>
      <c r="F2738" s="89">
        <v>1.0528820281708801E-4</v>
      </c>
      <c r="G2738" s="89">
        <v>50000</v>
      </c>
    </row>
    <row r="2739" spans="1:7" x14ac:dyDescent="0.3">
      <c r="A2739" s="89" t="s">
        <v>38</v>
      </c>
      <c r="B2739" s="89" t="s">
        <v>1954</v>
      </c>
      <c r="C2739" s="89" t="s">
        <v>2650</v>
      </c>
      <c r="D2739" s="89" t="s">
        <v>2342</v>
      </c>
      <c r="E2739" s="89">
        <v>1.6E-2</v>
      </c>
      <c r="F2739" s="89">
        <v>8.1422581191020502E-5</v>
      </c>
      <c r="G2739" s="89">
        <v>50000</v>
      </c>
    </row>
    <row r="2740" spans="1:7" x14ac:dyDescent="0.3">
      <c r="A2740" s="89" t="s">
        <v>38</v>
      </c>
      <c r="B2740" s="89" t="s">
        <v>305</v>
      </c>
      <c r="C2740" s="89" t="s">
        <v>2743</v>
      </c>
      <c r="D2740" s="89" t="s">
        <v>2342</v>
      </c>
      <c r="E2740" s="89">
        <v>1.6E-2</v>
      </c>
      <c r="F2740" s="89">
        <v>4.6946861548085201E-4</v>
      </c>
      <c r="G2740" s="89">
        <v>50000</v>
      </c>
    </row>
    <row r="2741" spans="1:7" x14ac:dyDescent="0.3">
      <c r="A2741" s="89" t="s">
        <v>38</v>
      </c>
      <c r="B2741" s="89" t="s">
        <v>69</v>
      </c>
      <c r="C2741" s="89" t="s">
        <v>2708</v>
      </c>
      <c r="D2741" s="89" t="s">
        <v>2453</v>
      </c>
      <c r="E2741" s="89">
        <v>1.6E-2</v>
      </c>
      <c r="F2741" s="89">
        <v>1.2694133870447101E-5</v>
      </c>
      <c r="G2741" s="89">
        <v>50000</v>
      </c>
    </row>
    <row r="2742" spans="1:7" x14ac:dyDescent="0.3">
      <c r="A2742" s="89" t="s">
        <v>38</v>
      </c>
      <c r="B2742" s="89" t="s">
        <v>72</v>
      </c>
      <c r="C2742" s="89" t="s">
        <v>2775</v>
      </c>
      <c r="D2742" s="89" t="s">
        <v>2453</v>
      </c>
      <c r="E2742" s="89">
        <v>1.6E-2</v>
      </c>
      <c r="F2742" s="89">
        <v>1.4550349285032601E-2</v>
      </c>
      <c r="G2742" s="89">
        <v>50000</v>
      </c>
    </row>
    <row r="2743" spans="1:7" x14ac:dyDescent="0.3">
      <c r="A2743" s="89" t="s">
        <v>38</v>
      </c>
      <c r="B2743" s="89" t="s">
        <v>94</v>
      </c>
      <c r="C2743" s="89" t="s">
        <v>2483</v>
      </c>
      <c r="D2743" s="89" t="s">
        <v>2453</v>
      </c>
      <c r="E2743" s="89">
        <v>1.6E-2</v>
      </c>
      <c r="F2743" s="89">
        <v>6.2723560224987396E-3</v>
      </c>
      <c r="G2743" s="89">
        <v>50000</v>
      </c>
    </row>
    <row r="2744" spans="1:7" x14ac:dyDescent="0.3">
      <c r="A2744" s="89" t="s">
        <v>38</v>
      </c>
      <c r="B2744" s="89" t="s">
        <v>94</v>
      </c>
      <c r="C2744" s="89" t="s">
        <v>2779</v>
      </c>
      <c r="D2744" s="89" t="s">
        <v>2453</v>
      </c>
      <c r="E2744" s="89">
        <v>1.6E-2</v>
      </c>
      <c r="F2744" s="89">
        <v>5.0092336121406703E-5</v>
      </c>
      <c r="G2744" s="89">
        <v>50000</v>
      </c>
    </row>
    <row r="2745" spans="1:7" x14ac:dyDescent="0.3">
      <c r="A2745" s="89" t="s">
        <v>38</v>
      </c>
      <c r="B2745" s="89" t="s">
        <v>94</v>
      </c>
      <c r="C2745" s="89" t="s">
        <v>2637</v>
      </c>
      <c r="D2745" s="89" t="s">
        <v>2453</v>
      </c>
      <c r="E2745" s="89">
        <v>1.6E-2</v>
      </c>
      <c r="F2745" s="89">
        <v>4.8303381831705603E-3</v>
      </c>
      <c r="G2745" s="89">
        <v>50000</v>
      </c>
    </row>
    <row r="2746" spans="1:7" x14ac:dyDescent="0.3">
      <c r="A2746" s="89" t="s">
        <v>38</v>
      </c>
      <c r="B2746" s="89" t="s">
        <v>114</v>
      </c>
      <c r="C2746" s="89" t="s">
        <v>2821</v>
      </c>
      <c r="D2746" s="89" t="s">
        <v>2453</v>
      </c>
      <c r="E2746" s="89">
        <v>1.6E-2</v>
      </c>
      <c r="F2746" s="89">
        <v>5.0578794459084798E-5</v>
      </c>
      <c r="G2746" s="89">
        <v>50000</v>
      </c>
    </row>
    <row r="2747" spans="1:7" x14ac:dyDescent="0.3">
      <c r="A2747" s="89" t="s">
        <v>38</v>
      </c>
      <c r="B2747" s="89" t="s">
        <v>114</v>
      </c>
      <c r="C2747" s="89" t="s">
        <v>2643</v>
      </c>
      <c r="D2747" s="89" t="s">
        <v>2453</v>
      </c>
      <c r="E2747" s="89">
        <v>1.6E-2</v>
      </c>
      <c r="F2747" s="89">
        <v>2.3104148560114701E-6</v>
      </c>
      <c r="G2747" s="89">
        <v>50000</v>
      </c>
    </row>
    <row r="2748" spans="1:7" x14ac:dyDescent="0.3">
      <c r="A2748" s="89" t="s">
        <v>38</v>
      </c>
      <c r="B2748" s="89" t="s">
        <v>237</v>
      </c>
      <c r="C2748" s="89" t="s">
        <v>2696</v>
      </c>
      <c r="D2748" s="89" t="s">
        <v>2453</v>
      </c>
      <c r="E2748" s="89">
        <v>1.6E-2</v>
      </c>
      <c r="F2748" s="89">
        <v>4.61344114368362E-7</v>
      </c>
      <c r="G2748" s="89">
        <v>50000</v>
      </c>
    </row>
    <row r="2749" spans="1:7" x14ac:dyDescent="0.3">
      <c r="A2749" s="89" t="s">
        <v>38</v>
      </c>
      <c r="B2749" s="89" t="s">
        <v>305</v>
      </c>
      <c r="C2749" s="89" t="s">
        <v>2556</v>
      </c>
      <c r="D2749" s="89" t="s">
        <v>2453</v>
      </c>
      <c r="E2749" s="89">
        <v>1.6E-2</v>
      </c>
      <c r="F2749" s="89">
        <v>5.4621730249717599E-5</v>
      </c>
      <c r="G2749" s="89">
        <v>50000</v>
      </c>
    </row>
    <row r="2750" spans="1:7" x14ac:dyDescent="0.3">
      <c r="A2750" s="89" t="s">
        <v>38</v>
      </c>
      <c r="B2750" s="89" t="s">
        <v>317</v>
      </c>
      <c r="C2750" s="89" t="s">
        <v>2686</v>
      </c>
      <c r="D2750" s="89" t="s">
        <v>2453</v>
      </c>
      <c r="E2750" s="89">
        <v>1.6E-2</v>
      </c>
      <c r="F2750" s="89">
        <v>2.2754680515268801E-3</v>
      </c>
      <c r="G2750" s="89">
        <v>50000</v>
      </c>
    </row>
    <row r="2751" spans="1:7" x14ac:dyDescent="0.3">
      <c r="A2751" s="89" t="s">
        <v>38</v>
      </c>
      <c r="B2751" s="89" t="s">
        <v>72</v>
      </c>
      <c r="C2751" s="89" t="s">
        <v>2343</v>
      </c>
      <c r="D2751" s="89" t="s">
        <v>2453</v>
      </c>
      <c r="E2751" s="89">
        <v>1.6E-2</v>
      </c>
      <c r="F2751" s="89">
        <v>1.16551387606386E-2</v>
      </c>
      <c r="G2751" s="89">
        <v>50000</v>
      </c>
    </row>
    <row r="2752" spans="1:7" x14ac:dyDescent="0.3">
      <c r="A2752" s="89" t="s">
        <v>38</v>
      </c>
      <c r="B2752" s="89" t="s">
        <v>212</v>
      </c>
      <c r="C2752" s="89" t="s">
        <v>2705</v>
      </c>
      <c r="D2752" s="89" t="s">
        <v>2453</v>
      </c>
      <c r="E2752" s="89">
        <v>1.6E-2</v>
      </c>
      <c r="F2752" s="89">
        <v>8.8054503276685992E-6</v>
      </c>
      <c r="G2752" s="89">
        <v>50000</v>
      </c>
    </row>
    <row r="2753" spans="1:7" x14ac:dyDescent="0.3">
      <c r="A2753" s="89" t="s">
        <v>38</v>
      </c>
      <c r="B2753" s="89" t="s">
        <v>69</v>
      </c>
      <c r="C2753" s="89" t="s">
        <v>2659</v>
      </c>
      <c r="D2753" s="89" t="s">
        <v>2453</v>
      </c>
      <c r="E2753" s="89">
        <v>1.6E-2</v>
      </c>
      <c r="F2753" s="89">
        <v>0</v>
      </c>
      <c r="G2753" s="89">
        <v>50000</v>
      </c>
    </row>
    <row r="2754" spans="1:7" x14ac:dyDescent="0.3">
      <c r="A2754" s="89" t="s">
        <v>38</v>
      </c>
      <c r="B2754" s="89" t="s">
        <v>72</v>
      </c>
      <c r="C2754" s="89" t="s">
        <v>2683</v>
      </c>
      <c r="D2754" s="89" t="s">
        <v>2453</v>
      </c>
      <c r="E2754" s="89">
        <v>1.6E-2</v>
      </c>
      <c r="F2754" s="89">
        <v>1.20000005699694E-3</v>
      </c>
      <c r="G2754" s="89">
        <v>50000</v>
      </c>
    </row>
    <row r="2755" spans="1:7" x14ac:dyDescent="0.3">
      <c r="A2755" s="89" t="s">
        <v>38</v>
      </c>
      <c r="B2755" s="89" t="s">
        <v>112</v>
      </c>
      <c r="C2755" s="89" t="s">
        <v>2455</v>
      </c>
      <c r="D2755" s="89" t="s">
        <v>2453</v>
      </c>
      <c r="E2755" s="89">
        <v>1.6E-2</v>
      </c>
      <c r="F2755" s="89">
        <v>0</v>
      </c>
      <c r="G2755" s="89">
        <v>50000</v>
      </c>
    </row>
    <row r="2756" spans="1:7" x14ac:dyDescent="0.3">
      <c r="A2756" s="89" t="s">
        <v>38</v>
      </c>
      <c r="B2756" s="89" t="s">
        <v>114</v>
      </c>
      <c r="C2756" s="89" t="s">
        <v>2817</v>
      </c>
      <c r="D2756" s="89" t="s">
        <v>2453</v>
      </c>
      <c r="E2756" s="89">
        <v>1.6E-2</v>
      </c>
      <c r="F2756" s="89">
        <v>3.0000001424923501E-4</v>
      </c>
      <c r="G2756" s="89">
        <v>50000</v>
      </c>
    </row>
    <row r="2757" spans="1:7" x14ac:dyDescent="0.3">
      <c r="A2757" s="89" t="s">
        <v>38</v>
      </c>
      <c r="B2757" s="89" t="s">
        <v>114</v>
      </c>
      <c r="C2757" s="89" t="s">
        <v>2513</v>
      </c>
      <c r="D2757" s="89" t="s">
        <v>2453</v>
      </c>
      <c r="E2757" s="89">
        <v>1.6E-2</v>
      </c>
      <c r="F2757" s="89">
        <v>1.5999999595806E-3</v>
      </c>
      <c r="G2757" s="89">
        <v>50000</v>
      </c>
    </row>
    <row r="2758" spans="1:7" x14ac:dyDescent="0.3">
      <c r="A2758" s="89" t="s">
        <v>38</v>
      </c>
      <c r="B2758" s="89" t="s">
        <v>182</v>
      </c>
      <c r="C2758" s="89" t="s">
        <v>2629</v>
      </c>
      <c r="D2758" s="89" t="s">
        <v>2453</v>
      </c>
      <c r="E2758" s="89">
        <v>1.6E-2</v>
      </c>
      <c r="F2758" s="89">
        <v>9.9999997473787503E-5</v>
      </c>
      <c r="G2758" s="89">
        <v>50000</v>
      </c>
    </row>
    <row r="2759" spans="1:7" x14ac:dyDescent="0.3">
      <c r="A2759" s="89" t="s">
        <v>38</v>
      </c>
      <c r="B2759" s="89" t="s">
        <v>1954</v>
      </c>
      <c r="C2759" s="89" t="s">
        <v>2432</v>
      </c>
      <c r="D2759" s="89" t="s">
        <v>2453</v>
      </c>
      <c r="E2759" s="89">
        <v>1.6E-2</v>
      </c>
      <c r="F2759" s="89">
        <v>8.7899997830390902E-2</v>
      </c>
      <c r="G2759" s="89">
        <v>50000</v>
      </c>
    </row>
    <row r="2760" spans="1:7" x14ac:dyDescent="0.3">
      <c r="A2760" s="89" t="s">
        <v>38</v>
      </c>
      <c r="B2760" s="89" t="s">
        <v>1954</v>
      </c>
      <c r="C2760" s="89" t="s">
        <v>2756</v>
      </c>
      <c r="D2760" s="89" t="s">
        <v>2453</v>
      </c>
      <c r="E2760" s="89">
        <v>1.6E-2</v>
      </c>
      <c r="F2760" s="89">
        <v>3.8499999791383702E-2</v>
      </c>
      <c r="G2760" s="89">
        <v>50000</v>
      </c>
    </row>
    <row r="2761" spans="1:7" x14ac:dyDescent="0.3">
      <c r="A2761" s="89" t="s">
        <v>38</v>
      </c>
      <c r="B2761" s="89" t="s">
        <v>305</v>
      </c>
      <c r="C2761" s="89" t="s">
        <v>2688</v>
      </c>
      <c r="D2761" s="89" t="s">
        <v>2453</v>
      </c>
      <c r="E2761" s="89">
        <v>1.6E-2</v>
      </c>
      <c r="F2761" s="89">
        <v>3.0000001424923501E-4</v>
      </c>
      <c r="G2761" s="89">
        <v>50000</v>
      </c>
    </row>
    <row r="2762" spans="1:7" x14ac:dyDescent="0.3">
      <c r="A2762" s="89" t="s">
        <v>38</v>
      </c>
      <c r="B2762" s="89" t="s">
        <v>114</v>
      </c>
      <c r="C2762" s="89" t="s">
        <v>2573</v>
      </c>
      <c r="D2762" s="89" t="s">
        <v>2453</v>
      </c>
      <c r="E2762" s="89">
        <v>1.6E-2</v>
      </c>
      <c r="F2762" s="89">
        <v>2.96999998390674E-2</v>
      </c>
      <c r="G2762" s="89">
        <v>50000</v>
      </c>
    </row>
    <row r="2763" spans="1:7" x14ac:dyDescent="0.3">
      <c r="A2763" s="89" t="s">
        <v>38</v>
      </c>
      <c r="B2763" s="89" t="s">
        <v>182</v>
      </c>
      <c r="C2763" s="89" t="s">
        <v>2303</v>
      </c>
      <c r="D2763" s="89" t="s">
        <v>2453</v>
      </c>
      <c r="E2763" s="89">
        <v>1.6E-2</v>
      </c>
      <c r="F2763" s="89">
        <v>2.3000000510364702E-3</v>
      </c>
      <c r="G2763" s="89">
        <v>50000</v>
      </c>
    </row>
    <row r="2764" spans="1:7" x14ac:dyDescent="0.3">
      <c r="A2764" s="89" t="s">
        <v>38</v>
      </c>
      <c r="B2764" s="89" t="s">
        <v>237</v>
      </c>
      <c r="C2764" s="89" t="s">
        <v>2562</v>
      </c>
      <c r="D2764" s="89" t="s">
        <v>2453</v>
      </c>
      <c r="E2764" s="89">
        <v>1.6E-2</v>
      </c>
      <c r="F2764" s="89">
        <v>4.1000000201165598E-3</v>
      </c>
      <c r="G2764" s="89">
        <v>50000</v>
      </c>
    </row>
    <row r="2765" spans="1:7" x14ac:dyDescent="0.3">
      <c r="A2765" s="89" t="s">
        <v>38</v>
      </c>
      <c r="B2765" s="89" t="s">
        <v>1954</v>
      </c>
      <c r="C2765" s="89" t="s">
        <v>2429</v>
      </c>
      <c r="D2765" s="89" t="s">
        <v>2453</v>
      </c>
      <c r="E2765" s="89">
        <v>1.6E-2</v>
      </c>
      <c r="F2765" s="89">
        <v>9.08999964594841E-2</v>
      </c>
      <c r="G2765" s="89">
        <v>50000</v>
      </c>
    </row>
    <row r="2766" spans="1:7" x14ac:dyDescent="0.3">
      <c r="A2766" s="89" t="s">
        <v>38</v>
      </c>
      <c r="B2766" s="89" t="s">
        <v>305</v>
      </c>
      <c r="C2766" s="89" t="s">
        <v>2485</v>
      </c>
      <c r="D2766" s="89" t="s">
        <v>2453</v>
      </c>
      <c r="E2766" s="89">
        <v>1.6E-2</v>
      </c>
      <c r="F2766" s="89">
        <v>0</v>
      </c>
      <c r="G2766" s="89">
        <v>50000</v>
      </c>
    </row>
    <row r="2767" spans="1:7" x14ac:dyDescent="0.3">
      <c r="A2767" s="89" t="s">
        <v>38</v>
      </c>
      <c r="B2767" s="89" t="s">
        <v>305</v>
      </c>
      <c r="C2767" s="89" t="s">
        <v>2572</v>
      </c>
      <c r="D2767" s="89" t="s">
        <v>2453</v>
      </c>
      <c r="E2767" s="89">
        <v>1.6E-2</v>
      </c>
      <c r="F2767" s="89">
        <v>9.9999997473787503E-5</v>
      </c>
      <c r="G2767" s="89">
        <v>50000</v>
      </c>
    </row>
    <row r="2768" spans="1:7" x14ac:dyDescent="0.3">
      <c r="A2768" s="89" t="s">
        <v>38</v>
      </c>
      <c r="B2768" s="89" t="s">
        <v>94</v>
      </c>
      <c r="C2768" s="89" t="s">
        <v>2709</v>
      </c>
      <c r="D2768" s="89" t="s">
        <v>2336</v>
      </c>
      <c r="E2768" s="89">
        <v>1.6E-2</v>
      </c>
      <c r="F2768" s="89">
        <v>5.8813547796948001E-2</v>
      </c>
      <c r="G2768" s="89">
        <v>50000</v>
      </c>
    </row>
    <row r="2769" spans="1:7" x14ac:dyDescent="0.3">
      <c r="A2769" s="89" t="s">
        <v>38</v>
      </c>
      <c r="B2769" s="89" t="s">
        <v>112</v>
      </c>
      <c r="C2769" s="89" t="s">
        <v>2638</v>
      </c>
      <c r="D2769" s="89" t="s">
        <v>2336</v>
      </c>
      <c r="E2769" s="89">
        <v>1.6E-2</v>
      </c>
      <c r="F2769" s="89">
        <v>5.2423487663124197E-3</v>
      </c>
      <c r="G2769" s="89">
        <v>50000</v>
      </c>
    </row>
    <row r="2770" spans="1:7" x14ac:dyDescent="0.3">
      <c r="A2770" s="89" t="s">
        <v>38</v>
      </c>
      <c r="B2770" s="89" t="s">
        <v>114</v>
      </c>
      <c r="C2770" s="89" t="s">
        <v>2643</v>
      </c>
      <c r="D2770" s="89" t="s">
        <v>2336</v>
      </c>
      <c r="E2770" s="89">
        <v>1.6E-2</v>
      </c>
      <c r="F2770" s="89">
        <v>3.6240821485870401E-4</v>
      </c>
      <c r="G2770" s="89">
        <v>50000</v>
      </c>
    </row>
    <row r="2771" spans="1:7" x14ac:dyDescent="0.3">
      <c r="A2771" s="89" t="s">
        <v>38</v>
      </c>
      <c r="B2771" s="89" t="s">
        <v>143</v>
      </c>
      <c r="C2771" s="89" t="s">
        <v>2574</v>
      </c>
      <c r="D2771" s="89" t="s">
        <v>2336</v>
      </c>
      <c r="E2771" s="89">
        <v>1.6E-2</v>
      </c>
      <c r="F2771" s="89">
        <v>3.7973284984336299E-3</v>
      </c>
      <c r="G2771" s="89">
        <v>50000</v>
      </c>
    </row>
    <row r="2772" spans="1:7" x14ac:dyDescent="0.3">
      <c r="A2772" s="89" t="s">
        <v>38</v>
      </c>
      <c r="B2772" s="89" t="s">
        <v>237</v>
      </c>
      <c r="C2772" s="89" t="s">
        <v>2583</v>
      </c>
      <c r="D2772" s="89" t="s">
        <v>2336</v>
      </c>
      <c r="E2772" s="89">
        <v>1.6E-2</v>
      </c>
      <c r="F2772" s="89">
        <v>2.1082525730261499E-4</v>
      </c>
      <c r="G2772" s="89">
        <v>50000</v>
      </c>
    </row>
    <row r="2773" spans="1:7" x14ac:dyDescent="0.3">
      <c r="A2773" s="89" t="s">
        <v>38</v>
      </c>
      <c r="B2773" s="89" t="s">
        <v>305</v>
      </c>
      <c r="C2773" s="89" t="s">
        <v>2556</v>
      </c>
      <c r="D2773" s="89" t="s">
        <v>2336</v>
      </c>
      <c r="E2773" s="89">
        <v>1.6E-2</v>
      </c>
      <c r="F2773" s="89">
        <v>1.5449730103293E-4</v>
      </c>
      <c r="G2773" s="89">
        <v>50000</v>
      </c>
    </row>
    <row r="2774" spans="1:7" x14ac:dyDescent="0.3">
      <c r="A2774" s="89" t="s">
        <v>38</v>
      </c>
      <c r="B2774" s="89" t="s">
        <v>305</v>
      </c>
      <c r="C2774" s="89" t="s">
        <v>2576</v>
      </c>
      <c r="D2774" s="89" t="s">
        <v>2336</v>
      </c>
      <c r="E2774" s="89">
        <v>1.6E-2</v>
      </c>
      <c r="F2774" s="89">
        <v>2.5005695119530901E-4</v>
      </c>
      <c r="G2774" s="89">
        <v>50000</v>
      </c>
    </row>
    <row r="2775" spans="1:7" x14ac:dyDescent="0.3">
      <c r="A2775" s="89" t="s">
        <v>38</v>
      </c>
      <c r="B2775" s="89" t="s">
        <v>114</v>
      </c>
      <c r="C2775" s="89" t="s">
        <v>2619</v>
      </c>
      <c r="D2775" s="89" t="s">
        <v>2336</v>
      </c>
      <c r="E2775" s="89">
        <v>1.6E-2</v>
      </c>
      <c r="F2775" s="89">
        <v>6.1890015088875806E-5</v>
      </c>
      <c r="G2775" s="89">
        <v>50000</v>
      </c>
    </row>
    <row r="2776" spans="1:7" x14ac:dyDescent="0.3">
      <c r="A2776" s="89" t="s">
        <v>38</v>
      </c>
      <c r="B2776" s="89" t="s">
        <v>317</v>
      </c>
      <c r="C2776" s="89" t="s">
        <v>2603</v>
      </c>
      <c r="D2776" s="89" t="s">
        <v>2336</v>
      </c>
      <c r="E2776" s="89">
        <v>1.6E-2</v>
      </c>
      <c r="F2776" s="89">
        <v>3.0598784960028801E-5</v>
      </c>
      <c r="G2776" s="89">
        <v>50000</v>
      </c>
    </row>
    <row r="2777" spans="1:7" x14ac:dyDescent="0.3">
      <c r="A2777" s="89" t="s">
        <v>38</v>
      </c>
      <c r="B2777" s="89" t="s">
        <v>317</v>
      </c>
      <c r="C2777" s="89" t="s">
        <v>2687</v>
      </c>
      <c r="D2777" s="89" t="s">
        <v>2336</v>
      </c>
      <c r="E2777" s="89">
        <v>1.6E-2</v>
      </c>
      <c r="F2777" s="89">
        <v>5.1216818200238097E-5</v>
      </c>
      <c r="G2777" s="89">
        <v>50000</v>
      </c>
    </row>
    <row r="2778" spans="1:7" x14ac:dyDescent="0.3">
      <c r="A2778" s="89" t="s">
        <v>38</v>
      </c>
      <c r="B2778" s="89" t="s">
        <v>69</v>
      </c>
      <c r="C2778" s="89" t="s">
        <v>2816</v>
      </c>
      <c r="D2778" s="89" t="s">
        <v>2336</v>
      </c>
      <c r="E2778" s="89">
        <v>1.6E-2</v>
      </c>
      <c r="F2778" s="89">
        <v>7.9411887681194999E-4</v>
      </c>
      <c r="G2778" s="89">
        <v>50000</v>
      </c>
    </row>
    <row r="2779" spans="1:7" x14ac:dyDescent="0.3">
      <c r="A2779" s="89" t="s">
        <v>38</v>
      </c>
      <c r="B2779" s="89" t="s">
        <v>114</v>
      </c>
      <c r="C2779" s="89" t="s">
        <v>2439</v>
      </c>
      <c r="D2779" s="89" t="s">
        <v>2336</v>
      </c>
      <c r="E2779" s="89">
        <v>1.6E-2</v>
      </c>
      <c r="F2779" s="89">
        <v>6.5418850129112301E-3</v>
      </c>
      <c r="G2779" s="89">
        <v>50000</v>
      </c>
    </row>
    <row r="2780" spans="1:7" x14ac:dyDescent="0.3">
      <c r="A2780" s="89" t="s">
        <v>38</v>
      </c>
      <c r="B2780" s="89" t="s">
        <v>143</v>
      </c>
      <c r="C2780" s="89" t="s">
        <v>2503</v>
      </c>
      <c r="D2780" s="89" t="s">
        <v>2336</v>
      </c>
      <c r="E2780" s="89">
        <v>1.6E-2</v>
      </c>
      <c r="F2780" s="89">
        <v>2.74733784623275E-3</v>
      </c>
      <c r="G2780" s="89">
        <v>50000</v>
      </c>
    </row>
    <row r="2781" spans="1:7" x14ac:dyDescent="0.3">
      <c r="A2781" s="89" t="s">
        <v>38</v>
      </c>
      <c r="B2781" s="89" t="s">
        <v>212</v>
      </c>
      <c r="C2781" s="89" t="s">
        <v>2615</v>
      </c>
      <c r="D2781" s="89" t="s">
        <v>2336</v>
      </c>
      <c r="E2781" s="89">
        <v>1.6E-2</v>
      </c>
      <c r="F2781" s="89">
        <v>1.82821421547113E-3</v>
      </c>
      <c r="G2781" s="89">
        <v>50000</v>
      </c>
    </row>
    <row r="2782" spans="1:7" x14ac:dyDescent="0.3">
      <c r="A2782" s="89" t="s">
        <v>38</v>
      </c>
      <c r="B2782" s="89" t="s">
        <v>1954</v>
      </c>
      <c r="C2782" s="89" t="s">
        <v>2606</v>
      </c>
      <c r="D2782" s="89" t="s">
        <v>2336</v>
      </c>
      <c r="E2782" s="89">
        <v>1.6E-2</v>
      </c>
      <c r="F2782" s="89">
        <v>2.6498447479043198E-3</v>
      </c>
      <c r="G2782" s="89">
        <v>50000</v>
      </c>
    </row>
    <row r="2783" spans="1:7" x14ac:dyDescent="0.3">
      <c r="A2783" s="89" t="s">
        <v>38</v>
      </c>
      <c r="B2783" s="89" t="s">
        <v>305</v>
      </c>
      <c r="C2783" s="89" t="s">
        <v>2577</v>
      </c>
      <c r="D2783" s="89" t="s">
        <v>2336</v>
      </c>
      <c r="E2783" s="89">
        <v>1.6E-2</v>
      </c>
      <c r="F2783" s="89">
        <v>1.13114318115981E-4</v>
      </c>
      <c r="G2783" s="89">
        <v>50000</v>
      </c>
    </row>
    <row r="2784" spans="1:7" x14ac:dyDescent="0.3">
      <c r="A2784" s="89" t="s">
        <v>38</v>
      </c>
      <c r="B2784" s="89" t="s">
        <v>317</v>
      </c>
      <c r="C2784" s="89" t="s">
        <v>2661</v>
      </c>
      <c r="D2784" s="89" t="s">
        <v>2336</v>
      </c>
      <c r="E2784" s="89">
        <v>1.6E-2</v>
      </c>
      <c r="F2784" s="89">
        <v>1.3752862277940799E-3</v>
      </c>
      <c r="G2784" s="89">
        <v>50000</v>
      </c>
    </row>
    <row r="2785" spans="1:7" x14ac:dyDescent="0.3">
      <c r="A2785" s="89" t="s">
        <v>38</v>
      </c>
      <c r="B2785" s="89" t="s">
        <v>112</v>
      </c>
      <c r="C2785" s="89" t="s">
        <v>2605</v>
      </c>
      <c r="D2785" s="89" t="s">
        <v>2336</v>
      </c>
      <c r="E2785" s="89">
        <v>1.6E-2</v>
      </c>
      <c r="F2785" s="89">
        <v>0.11119999736547399</v>
      </c>
      <c r="G2785" s="89">
        <v>50000</v>
      </c>
    </row>
    <row r="2786" spans="1:7" x14ac:dyDescent="0.3">
      <c r="A2786" s="89" t="s">
        <v>38</v>
      </c>
      <c r="B2786" s="89" t="s">
        <v>237</v>
      </c>
      <c r="C2786" s="89" t="s">
        <v>2627</v>
      </c>
      <c r="D2786" s="89" t="s">
        <v>2336</v>
      </c>
      <c r="E2786" s="89">
        <v>1.6E-2</v>
      </c>
      <c r="F2786" s="89">
        <v>9.9999997473787503E-5</v>
      </c>
      <c r="G2786" s="89">
        <v>50000</v>
      </c>
    </row>
    <row r="2787" spans="1:7" x14ac:dyDescent="0.3">
      <c r="A2787" s="89" t="s">
        <v>38</v>
      </c>
      <c r="B2787" s="89" t="s">
        <v>317</v>
      </c>
      <c r="C2787" s="89" t="s">
        <v>2565</v>
      </c>
      <c r="D2787" s="89" t="s">
        <v>2336</v>
      </c>
      <c r="E2787" s="89">
        <v>1.6E-2</v>
      </c>
      <c r="F2787" s="89">
        <v>6.99999975040555E-4</v>
      </c>
      <c r="G2787" s="89">
        <v>50000</v>
      </c>
    </row>
    <row r="2788" spans="1:7" x14ac:dyDescent="0.3">
      <c r="A2788" s="89" t="s">
        <v>38</v>
      </c>
      <c r="B2788" s="89" t="s">
        <v>212</v>
      </c>
      <c r="C2788" s="89" t="s">
        <v>2616</v>
      </c>
      <c r="D2788" s="89" t="s">
        <v>2345</v>
      </c>
      <c r="E2788" s="89">
        <v>1.6E-2</v>
      </c>
      <c r="F2788" s="89">
        <v>4.80000004172325E-2</v>
      </c>
      <c r="G2788" s="89">
        <v>50000</v>
      </c>
    </row>
    <row r="2789" spans="1:7" x14ac:dyDescent="0.3">
      <c r="A2789" s="89" t="s">
        <v>38</v>
      </c>
      <c r="B2789" s="89" t="s">
        <v>305</v>
      </c>
      <c r="C2789" s="89" t="s">
        <v>2556</v>
      </c>
      <c r="D2789" s="89" t="s">
        <v>2345</v>
      </c>
      <c r="E2789" s="89">
        <v>1.6E-2</v>
      </c>
      <c r="F2789" s="89">
        <v>1.30000002682209E-2</v>
      </c>
      <c r="G2789" s="89">
        <v>50000</v>
      </c>
    </row>
    <row r="2790" spans="1:7" x14ac:dyDescent="0.3">
      <c r="A2790" s="89" t="s">
        <v>38</v>
      </c>
      <c r="B2790" s="89" t="s">
        <v>305</v>
      </c>
      <c r="C2790" s="89" t="s">
        <v>2641</v>
      </c>
      <c r="D2790" s="89" t="s">
        <v>2345</v>
      </c>
      <c r="E2790" s="89">
        <v>1.6E-2</v>
      </c>
      <c r="F2790" s="89">
        <v>1.9999999494757501E-4</v>
      </c>
      <c r="G2790" s="89">
        <v>50000</v>
      </c>
    </row>
    <row r="2791" spans="1:7" x14ac:dyDescent="0.3">
      <c r="A2791" s="89" t="s">
        <v>38</v>
      </c>
      <c r="B2791" s="89" t="s">
        <v>72</v>
      </c>
      <c r="C2791" s="89" t="s">
        <v>2740</v>
      </c>
      <c r="D2791" s="89" t="s">
        <v>2345</v>
      </c>
      <c r="E2791" s="89">
        <v>1.6E-2</v>
      </c>
      <c r="F2791" s="89">
        <v>9.1815117830980394E-3</v>
      </c>
      <c r="G2791" s="89">
        <v>50000</v>
      </c>
    </row>
    <row r="2792" spans="1:7" x14ac:dyDescent="0.3">
      <c r="A2792" s="89" t="s">
        <v>38</v>
      </c>
      <c r="B2792" s="89" t="s">
        <v>143</v>
      </c>
      <c r="C2792" s="89" t="s">
        <v>2566</v>
      </c>
      <c r="D2792" s="89" t="s">
        <v>2345</v>
      </c>
      <c r="E2792" s="89">
        <v>1.6E-2</v>
      </c>
      <c r="F2792" s="89">
        <v>1.9267935918291801E-3</v>
      </c>
      <c r="G2792" s="89">
        <v>50000</v>
      </c>
    </row>
    <row r="2793" spans="1:7" x14ac:dyDescent="0.3">
      <c r="A2793" s="89" t="s">
        <v>38</v>
      </c>
      <c r="B2793" s="89" t="s">
        <v>143</v>
      </c>
      <c r="C2793" s="89" t="s">
        <v>2610</v>
      </c>
      <c r="D2793" s="89" t="s">
        <v>2345</v>
      </c>
      <c r="E2793" s="89">
        <v>1.6E-2</v>
      </c>
      <c r="F2793" s="89">
        <v>7.5314671907201298E-4</v>
      </c>
      <c r="G2793" s="89">
        <v>50000</v>
      </c>
    </row>
    <row r="2794" spans="1:7" x14ac:dyDescent="0.3">
      <c r="A2794" s="89" t="s">
        <v>38</v>
      </c>
      <c r="B2794" s="89" t="s">
        <v>317</v>
      </c>
      <c r="C2794" s="89" t="s">
        <v>2663</v>
      </c>
      <c r="D2794" s="89" t="s">
        <v>2345</v>
      </c>
      <c r="E2794" s="89">
        <v>1.6E-2</v>
      </c>
      <c r="F2794" s="89">
        <v>1.6550372482486601E-4</v>
      </c>
      <c r="G2794" s="89">
        <v>50000</v>
      </c>
    </row>
    <row r="2795" spans="1:7" x14ac:dyDescent="0.3">
      <c r="A2795" s="89" t="s">
        <v>38</v>
      </c>
      <c r="B2795" s="89" t="s">
        <v>69</v>
      </c>
      <c r="C2795" s="89" t="s">
        <v>2602</v>
      </c>
      <c r="D2795" s="89" t="s">
        <v>2345</v>
      </c>
      <c r="E2795" s="89">
        <v>1.6E-2</v>
      </c>
      <c r="F2795" s="89">
        <v>2.4199999868869702E-2</v>
      </c>
      <c r="G2795" s="89">
        <v>50000</v>
      </c>
    </row>
    <row r="2796" spans="1:7" x14ac:dyDescent="0.3">
      <c r="A2796" s="89" t="s">
        <v>38</v>
      </c>
      <c r="B2796" s="89" t="s">
        <v>182</v>
      </c>
      <c r="C2796" s="89" t="s">
        <v>2624</v>
      </c>
      <c r="D2796" s="89" t="s">
        <v>2345</v>
      </c>
      <c r="E2796" s="89">
        <v>1.6E-2</v>
      </c>
      <c r="F2796" s="89">
        <v>4.9300000071525497E-2</v>
      </c>
      <c r="G2796" s="89">
        <v>50000</v>
      </c>
    </row>
    <row r="2797" spans="1:7" x14ac:dyDescent="0.3">
      <c r="A2797" s="89" t="s">
        <v>38</v>
      </c>
      <c r="B2797" s="89" t="s">
        <v>237</v>
      </c>
      <c r="C2797" s="89" t="s">
        <v>2318</v>
      </c>
      <c r="D2797" s="89" t="s">
        <v>2345</v>
      </c>
      <c r="E2797" s="89">
        <v>1.6E-2</v>
      </c>
      <c r="F2797" s="89">
        <v>2.89999996311962E-3</v>
      </c>
      <c r="G2797" s="89">
        <v>50000</v>
      </c>
    </row>
    <row r="2798" spans="1:7" x14ac:dyDescent="0.3">
      <c r="A2798" s="89" t="s">
        <v>38</v>
      </c>
      <c r="B2798" s="89" t="s">
        <v>305</v>
      </c>
      <c r="C2798" s="89" t="s">
        <v>2693</v>
      </c>
      <c r="D2798" s="89" t="s">
        <v>2340</v>
      </c>
      <c r="E2798" s="89">
        <v>1.6E-2</v>
      </c>
      <c r="F2798" s="89">
        <v>3.5512738136307502E-2</v>
      </c>
      <c r="G2798" s="89">
        <v>50000</v>
      </c>
    </row>
    <row r="2799" spans="1:7" x14ac:dyDescent="0.3">
      <c r="A2799" s="89" t="s">
        <v>38</v>
      </c>
      <c r="B2799" s="89" t="s">
        <v>72</v>
      </c>
      <c r="C2799" s="89" t="s">
        <v>2758</v>
      </c>
      <c r="D2799" s="89" t="s">
        <v>2340</v>
      </c>
      <c r="E2799" s="89">
        <v>1.6E-2</v>
      </c>
      <c r="F2799" s="89">
        <v>2.00480724583912E-2</v>
      </c>
      <c r="G2799" s="89">
        <v>50000</v>
      </c>
    </row>
    <row r="2800" spans="1:7" x14ac:dyDescent="0.3">
      <c r="A2800" s="89" t="s">
        <v>38</v>
      </c>
      <c r="B2800" s="89" t="s">
        <v>143</v>
      </c>
      <c r="C2800" s="89" t="s">
        <v>2279</v>
      </c>
      <c r="D2800" s="89" t="s">
        <v>2340</v>
      </c>
      <c r="E2800" s="89">
        <v>1.6E-2</v>
      </c>
      <c r="F2800" s="89">
        <v>2.18150377537341E-3</v>
      </c>
      <c r="G2800" s="89">
        <v>50000</v>
      </c>
    </row>
    <row r="2801" spans="1:7" x14ac:dyDescent="0.3">
      <c r="A2801" s="89" t="s">
        <v>38</v>
      </c>
      <c r="B2801" s="89" t="s">
        <v>143</v>
      </c>
      <c r="C2801" s="89" t="s">
        <v>2713</v>
      </c>
      <c r="D2801" s="89" t="s">
        <v>2340</v>
      </c>
      <c r="E2801" s="89">
        <v>1.6E-2</v>
      </c>
      <c r="F2801" s="89">
        <v>6.1803834202862002E-3</v>
      </c>
      <c r="G2801" s="89">
        <v>50000</v>
      </c>
    </row>
    <row r="2802" spans="1:7" x14ac:dyDescent="0.3">
      <c r="A2802" s="89" t="s">
        <v>38</v>
      </c>
      <c r="B2802" s="89" t="s">
        <v>69</v>
      </c>
      <c r="C2802" s="89" t="s">
        <v>2602</v>
      </c>
      <c r="D2802" s="89" t="s">
        <v>2340</v>
      </c>
      <c r="E2802" s="89">
        <v>1.6E-2</v>
      </c>
      <c r="F2802" s="89">
        <v>4.9600001424551003E-2</v>
      </c>
      <c r="G2802" s="89">
        <v>50000</v>
      </c>
    </row>
    <row r="2803" spans="1:7" x14ac:dyDescent="0.3">
      <c r="A2803" s="89" t="s">
        <v>38</v>
      </c>
      <c r="B2803" s="89" t="s">
        <v>182</v>
      </c>
      <c r="C2803" s="89" t="s">
        <v>2553</v>
      </c>
      <c r="D2803" s="89" t="s">
        <v>2340</v>
      </c>
      <c r="E2803" s="89">
        <v>1.6E-2</v>
      </c>
      <c r="F2803" s="89">
        <v>3.50000010803341E-3</v>
      </c>
      <c r="G2803" s="89">
        <v>50000</v>
      </c>
    </row>
    <row r="2804" spans="1:7" x14ac:dyDescent="0.3">
      <c r="A2804" s="89" t="s">
        <v>38</v>
      </c>
      <c r="B2804" s="89" t="s">
        <v>1954</v>
      </c>
      <c r="C2804" s="89" t="s">
        <v>2756</v>
      </c>
      <c r="D2804" s="89" t="s">
        <v>2340</v>
      </c>
      <c r="E2804" s="89">
        <v>1.6E-2</v>
      </c>
      <c r="F2804" s="89">
        <v>3.7099998444318702E-2</v>
      </c>
      <c r="G2804" s="89">
        <v>50000</v>
      </c>
    </row>
    <row r="2805" spans="1:7" x14ac:dyDescent="0.3">
      <c r="A2805" s="89" t="s">
        <v>38</v>
      </c>
      <c r="B2805" s="89" t="s">
        <v>143</v>
      </c>
      <c r="C2805" s="89" t="s">
        <v>2597</v>
      </c>
      <c r="D2805" s="89" t="s">
        <v>2340</v>
      </c>
      <c r="E2805" s="89">
        <v>1.6E-2</v>
      </c>
      <c r="F2805" s="89">
        <v>8.5699997842311804E-2</v>
      </c>
      <c r="G2805" s="89">
        <v>50000</v>
      </c>
    </row>
    <row r="2806" spans="1:7" x14ac:dyDescent="0.3">
      <c r="A2806" s="89" t="s">
        <v>38</v>
      </c>
      <c r="B2806" s="89" t="s">
        <v>182</v>
      </c>
      <c r="C2806" s="89" t="s">
        <v>2416</v>
      </c>
      <c r="D2806" s="89" t="s">
        <v>2340</v>
      </c>
      <c r="E2806" s="89">
        <v>1.6E-2</v>
      </c>
      <c r="F2806" s="89">
        <v>6.4099997282028198E-2</v>
      </c>
      <c r="G2806" s="89">
        <v>50000</v>
      </c>
    </row>
    <row r="2807" spans="1:7" x14ac:dyDescent="0.3">
      <c r="A2807" s="89" t="s">
        <v>38</v>
      </c>
      <c r="B2807" s="89" t="s">
        <v>237</v>
      </c>
      <c r="C2807" s="89" t="s">
        <v>2646</v>
      </c>
      <c r="D2807" s="89" t="s">
        <v>2340</v>
      </c>
      <c r="E2807" s="89">
        <v>1.6E-2</v>
      </c>
      <c r="F2807" s="89">
        <v>1.20000005699694E-3</v>
      </c>
      <c r="G2807" s="89">
        <v>50000</v>
      </c>
    </row>
    <row r="2808" spans="1:7" x14ac:dyDescent="0.3">
      <c r="A2808" s="89" t="s">
        <v>38</v>
      </c>
      <c r="B2808" s="89" t="s">
        <v>112</v>
      </c>
      <c r="C2808" s="89" t="s">
        <v>2638</v>
      </c>
      <c r="D2808" s="89" t="s">
        <v>2348</v>
      </c>
      <c r="E2808" s="89">
        <v>1.6E-2</v>
      </c>
      <c r="F2808" s="89">
        <v>2.7341609941133799E-2</v>
      </c>
      <c r="G2808" s="89">
        <v>50000</v>
      </c>
    </row>
    <row r="2809" spans="1:7" x14ac:dyDescent="0.3">
      <c r="A2809" s="89" t="s">
        <v>38</v>
      </c>
      <c r="B2809" s="89" t="s">
        <v>237</v>
      </c>
      <c r="C2809" s="89" t="s">
        <v>2617</v>
      </c>
      <c r="D2809" s="89" t="s">
        <v>2348</v>
      </c>
      <c r="E2809" s="89">
        <v>1.6E-2</v>
      </c>
      <c r="F2809" s="89">
        <v>2.8109842594327899E-4</v>
      </c>
      <c r="G2809" s="89">
        <v>50000</v>
      </c>
    </row>
    <row r="2810" spans="1:7" x14ac:dyDescent="0.3">
      <c r="A2810" s="89" t="s">
        <v>38</v>
      </c>
      <c r="B2810" s="89" t="s">
        <v>112</v>
      </c>
      <c r="C2810" s="89" t="s">
        <v>2561</v>
      </c>
      <c r="D2810" s="89" t="s">
        <v>2348</v>
      </c>
      <c r="E2810" s="89">
        <v>1.6E-2</v>
      </c>
      <c r="F2810" s="89">
        <v>1.8056563467377001E-3</v>
      </c>
      <c r="G2810" s="89">
        <v>50000</v>
      </c>
    </row>
    <row r="2811" spans="1:7" x14ac:dyDescent="0.3">
      <c r="A2811" s="89" t="s">
        <v>38</v>
      </c>
      <c r="B2811" s="89" t="s">
        <v>182</v>
      </c>
      <c r="C2811" s="89" t="s">
        <v>2462</v>
      </c>
      <c r="D2811" s="89" t="s">
        <v>2348</v>
      </c>
      <c r="E2811" s="89">
        <v>1.6E-2</v>
      </c>
      <c r="F2811" s="89">
        <v>2.3007580753587201E-3</v>
      </c>
      <c r="G2811" s="89">
        <v>50000</v>
      </c>
    </row>
    <row r="2812" spans="1:7" x14ac:dyDescent="0.3">
      <c r="A2812" s="89" t="s">
        <v>38</v>
      </c>
      <c r="B2812" s="89" t="s">
        <v>237</v>
      </c>
      <c r="C2812" s="89" t="s">
        <v>2589</v>
      </c>
      <c r="D2812" s="89" t="s">
        <v>2348</v>
      </c>
      <c r="E2812" s="89">
        <v>1.6E-2</v>
      </c>
      <c r="F2812" s="89">
        <v>1.00149773338565E-4</v>
      </c>
      <c r="G2812" s="89">
        <v>50000</v>
      </c>
    </row>
    <row r="2813" spans="1:7" x14ac:dyDescent="0.3">
      <c r="A2813" s="89" t="s">
        <v>38</v>
      </c>
      <c r="B2813" s="89" t="s">
        <v>182</v>
      </c>
      <c r="C2813" s="89" t="s">
        <v>2415</v>
      </c>
      <c r="D2813" s="89" t="s">
        <v>2348</v>
      </c>
      <c r="E2813" s="89">
        <v>1.6E-2</v>
      </c>
      <c r="F2813" s="89">
        <v>4.6948116109600596E-3</v>
      </c>
      <c r="G2813" s="89">
        <v>50000</v>
      </c>
    </row>
    <row r="2814" spans="1:7" x14ac:dyDescent="0.3">
      <c r="A2814" s="89" t="s">
        <v>38</v>
      </c>
      <c r="B2814" s="89" t="s">
        <v>182</v>
      </c>
      <c r="C2814" s="89" t="s">
        <v>2629</v>
      </c>
      <c r="D2814" s="89" t="s">
        <v>2348</v>
      </c>
      <c r="E2814" s="89">
        <v>1.6E-2</v>
      </c>
      <c r="F2814" s="89">
        <v>5.3824419317065797E-4</v>
      </c>
      <c r="G2814" s="89">
        <v>50000</v>
      </c>
    </row>
    <row r="2815" spans="1:7" x14ac:dyDescent="0.3">
      <c r="A2815" s="89" t="s">
        <v>38</v>
      </c>
      <c r="B2815" s="89" t="s">
        <v>1954</v>
      </c>
      <c r="C2815" s="89" t="s">
        <v>2632</v>
      </c>
      <c r="D2815" s="89" t="s">
        <v>2348</v>
      </c>
      <c r="E2815" s="89">
        <v>1.6E-2</v>
      </c>
      <c r="F2815" s="89">
        <v>4.6138698143091596E-3</v>
      </c>
      <c r="G2815" s="89">
        <v>50000</v>
      </c>
    </row>
    <row r="2816" spans="1:7" x14ac:dyDescent="0.3">
      <c r="A2816" s="89" t="s">
        <v>38</v>
      </c>
      <c r="B2816" s="89" t="s">
        <v>112</v>
      </c>
      <c r="C2816" s="89" t="s">
        <v>2510</v>
      </c>
      <c r="D2816" s="89" t="s">
        <v>2348</v>
      </c>
      <c r="E2816" s="89">
        <v>1.6E-2</v>
      </c>
      <c r="F2816" s="89">
        <v>5.75000010430812E-2</v>
      </c>
      <c r="G2816" s="89">
        <v>50000</v>
      </c>
    </row>
    <row r="2817" spans="1:7" x14ac:dyDescent="0.3">
      <c r="A2817" s="89" t="s">
        <v>38</v>
      </c>
      <c r="B2817" s="89" t="s">
        <v>143</v>
      </c>
      <c r="C2817" s="89" t="s">
        <v>2597</v>
      </c>
      <c r="D2817" s="89" t="s">
        <v>2348</v>
      </c>
      <c r="E2817" s="89">
        <v>1.6E-2</v>
      </c>
      <c r="F2817" s="89">
        <v>1.20000005699694E-3</v>
      </c>
      <c r="G2817" s="89">
        <v>50000</v>
      </c>
    </row>
    <row r="2818" spans="1:7" x14ac:dyDescent="0.3">
      <c r="A2818" s="89" t="s">
        <v>38</v>
      </c>
      <c r="B2818" s="89" t="s">
        <v>182</v>
      </c>
      <c r="C2818" s="89" t="s">
        <v>2654</v>
      </c>
      <c r="D2818" s="89" t="s">
        <v>2348</v>
      </c>
      <c r="E2818" s="89">
        <v>1.6E-2</v>
      </c>
      <c r="F2818" s="89">
        <v>9.8999999463558197E-3</v>
      </c>
      <c r="G2818" s="89">
        <v>50000</v>
      </c>
    </row>
    <row r="2819" spans="1:7" x14ac:dyDescent="0.3">
      <c r="A2819" s="89" t="s">
        <v>38</v>
      </c>
      <c r="B2819" s="89" t="s">
        <v>237</v>
      </c>
      <c r="C2819" s="89" t="s">
        <v>2672</v>
      </c>
      <c r="D2819" s="89" t="s">
        <v>2348</v>
      </c>
      <c r="E2819" s="89">
        <v>1.6E-2</v>
      </c>
      <c r="F2819" s="89">
        <v>1.9999999494757501E-4</v>
      </c>
      <c r="G2819" s="89">
        <v>50000</v>
      </c>
    </row>
    <row r="2820" spans="1:7" x14ac:dyDescent="0.3">
      <c r="A2820" s="89" t="s">
        <v>38</v>
      </c>
      <c r="B2820" s="89" t="s">
        <v>72</v>
      </c>
      <c r="C2820" s="89" t="s">
        <v>2652</v>
      </c>
      <c r="D2820" s="89" t="s">
        <v>2344</v>
      </c>
      <c r="E2820" s="89">
        <v>1.6E-2</v>
      </c>
      <c r="F2820" s="89">
        <v>4.01996455615781E-4</v>
      </c>
      <c r="G2820" s="89">
        <v>50000</v>
      </c>
    </row>
    <row r="2821" spans="1:7" x14ac:dyDescent="0.3">
      <c r="A2821" s="89" t="s">
        <v>38</v>
      </c>
      <c r="B2821" s="89" t="s">
        <v>305</v>
      </c>
      <c r="C2821" s="89" t="s">
        <v>2556</v>
      </c>
      <c r="D2821" s="89" t="s">
        <v>2344</v>
      </c>
      <c r="E2821" s="89">
        <v>1.6E-2</v>
      </c>
      <c r="F2821" s="89">
        <v>2.4325116124120699E-3</v>
      </c>
      <c r="G2821" s="89">
        <v>50000</v>
      </c>
    </row>
    <row r="2822" spans="1:7" x14ac:dyDescent="0.3">
      <c r="A2822" s="89" t="s">
        <v>38</v>
      </c>
      <c r="B2822" s="89" t="s">
        <v>317</v>
      </c>
      <c r="C2822" s="89" t="s">
        <v>2567</v>
      </c>
      <c r="D2822" s="89" t="s">
        <v>2344</v>
      </c>
      <c r="E2822" s="89">
        <v>1.6E-2</v>
      </c>
      <c r="F2822" s="89">
        <v>1.0208213371844901E-3</v>
      </c>
      <c r="G2822" s="89">
        <v>50000</v>
      </c>
    </row>
    <row r="2823" spans="1:7" x14ac:dyDescent="0.3">
      <c r="A2823" s="89" t="s">
        <v>38</v>
      </c>
      <c r="B2823" s="89" t="s">
        <v>94</v>
      </c>
      <c r="C2823" s="89" t="s">
        <v>2598</v>
      </c>
      <c r="D2823" s="89" t="s">
        <v>2344</v>
      </c>
      <c r="E2823" s="89">
        <v>1.6E-2</v>
      </c>
      <c r="F2823" s="89">
        <v>1.08175956778914E-4</v>
      </c>
      <c r="G2823" s="89">
        <v>50000</v>
      </c>
    </row>
    <row r="2824" spans="1:7" x14ac:dyDescent="0.3">
      <c r="A2824" s="89" t="s">
        <v>38</v>
      </c>
      <c r="B2824" s="89" t="s">
        <v>112</v>
      </c>
      <c r="C2824" s="89" t="s">
        <v>2568</v>
      </c>
      <c r="D2824" s="89" t="s">
        <v>2344</v>
      </c>
      <c r="E2824" s="89">
        <v>1.6E-2</v>
      </c>
      <c r="F2824" s="89">
        <v>1.43841844487042E-2</v>
      </c>
      <c r="G2824" s="89">
        <v>50000</v>
      </c>
    </row>
    <row r="2825" spans="1:7" x14ac:dyDescent="0.3">
      <c r="A2825" s="89" t="s">
        <v>38</v>
      </c>
      <c r="B2825" s="89" t="s">
        <v>212</v>
      </c>
      <c r="C2825" s="89" t="s">
        <v>2294</v>
      </c>
      <c r="D2825" s="89" t="s">
        <v>2344</v>
      </c>
      <c r="E2825" s="89">
        <v>1.6E-2</v>
      </c>
      <c r="F2825" s="89">
        <v>2.9694268833582E-4</v>
      </c>
      <c r="G2825" s="89">
        <v>50000</v>
      </c>
    </row>
    <row r="2826" spans="1:7" x14ac:dyDescent="0.3">
      <c r="A2826" s="89" t="s">
        <v>38</v>
      </c>
      <c r="B2826" s="89" t="s">
        <v>237</v>
      </c>
      <c r="C2826" s="89" t="s">
        <v>2589</v>
      </c>
      <c r="D2826" s="89" t="s">
        <v>2344</v>
      </c>
      <c r="E2826" s="89">
        <v>1.6E-2</v>
      </c>
      <c r="F2826" s="89">
        <v>6.7204439684023496E-7</v>
      </c>
      <c r="G2826" s="89">
        <v>50000</v>
      </c>
    </row>
    <row r="2827" spans="1:7" x14ac:dyDescent="0.3">
      <c r="A2827" s="89" t="s">
        <v>38</v>
      </c>
      <c r="B2827" s="89" t="s">
        <v>317</v>
      </c>
      <c r="C2827" s="89" t="s">
        <v>2564</v>
      </c>
      <c r="D2827" s="89" t="s">
        <v>2344</v>
      </c>
      <c r="E2827" s="89">
        <v>1.6E-2</v>
      </c>
      <c r="F2827" s="89">
        <v>8.0267592385518504E-4</v>
      </c>
      <c r="G2827" s="89">
        <v>50000</v>
      </c>
    </row>
    <row r="2828" spans="1:7" x14ac:dyDescent="0.3">
      <c r="A2828" s="89" t="s">
        <v>38</v>
      </c>
      <c r="B2828" s="89" t="s">
        <v>237</v>
      </c>
      <c r="C2828" s="89" t="s">
        <v>2684</v>
      </c>
      <c r="D2828" s="89" t="s">
        <v>2344</v>
      </c>
      <c r="E2828" s="89">
        <v>1.6E-2</v>
      </c>
      <c r="F2828" s="89">
        <v>3.2361863809326E-4</v>
      </c>
      <c r="G2828" s="89">
        <v>50000</v>
      </c>
    </row>
    <row r="2829" spans="1:7" x14ac:dyDescent="0.3">
      <c r="A2829" s="89" t="s">
        <v>38</v>
      </c>
      <c r="B2829" s="89" t="s">
        <v>237</v>
      </c>
      <c r="C2829" s="89" t="s">
        <v>2745</v>
      </c>
      <c r="D2829" s="89" t="s">
        <v>2344</v>
      </c>
      <c r="E2829" s="89">
        <v>1.6E-2</v>
      </c>
      <c r="F2829" s="89">
        <v>3.8971067128385001E-5</v>
      </c>
      <c r="G2829" s="89">
        <v>50000</v>
      </c>
    </row>
    <row r="2830" spans="1:7" x14ac:dyDescent="0.3">
      <c r="A2830" s="89" t="s">
        <v>38</v>
      </c>
      <c r="B2830" s="89" t="s">
        <v>305</v>
      </c>
      <c r="C2830" s="89" t="s">
        <v>2608</v>
      </c>
      <c r="D2830" s="89" t="s">
        <v>2344</v>
      </c>
      <c r="E2830" s="89">
        <v>1.6E-2</v>
      </c>
      <c r="F2830" s="89">
        <v>3.5499664929402599E-4</v>
      </c>
      <c r="G2830" s="89">
        <v>50000</v>
      </c>
    </row>
    <row r="2831" spans="1:7" x14ac:dyDescent="0.3">
      <c r="A2831" s="89" t="s">
        <v>38</v>
      </c>
      <c r="B2831" s="89" t="s">
        <v>317</v>
      </c>
      <c r="C2831" s="89" t="s">
        <v>2661</v>
      </c>
      <c r="D2831" s="89" t="s">
        <v>2344</v>
      </c>
      <c r="E2831" s="89">
        <v>1.6E-2</v>
      </c>
      <c r="F2831" s="89">
        <v>3.3025849065902203E-2</v>
      </c>
      <c r="G2831" s="89">
        <v>50000</v>
      </c>
    </row>
    <row r="2832" spans="1:7" x14ac:dyDescent="0.3">
      <c r="A2832" s="89" t="s">
        <v>38</v>
      </c>
      <c r="B2832" s="89" t="s">
        <v>94</v>
      </c>
      <c r="C2832" s="89" t="s">
        <v>2701</v>
      </c>
      <c r="D2832" s="89" t="s">
        <v>2344</v>
      </c>
      <c r="E2832" s="89">
        <v>1.6E-2</v>
      </c>
      <c r="F2832" s="89">
        <v>1.39999995008111E-3</v>
      </c>
      <c r="G2832" s="89">
        <v>50000</v>
      </c>
    </row>
    <row r="2833" spans="1:7" x14ac:dyDescent="0.3">
      <c r="A2833" s="89" t="s">
        <v>38</v>
      </c>
      <c r="B2833" s="89" t="s">
        <v>212</v>
      </c>
      <c r="C2833" s="89" t="s">
        <v>2707</v>
      </c>
      <c r="D2833" s="89" t="s">
        <v>2344</v>
      </c>
      <c r="E2833" s="89">
        <v>1.6E-2</v>
      </c>
      <c r="F2833" s="89">
        <v>0</v>
      </c>
      <c r="G2833" s="89">
        <v>50000</v>
      </c>
    </row>
    <row r="2834" spans="1:7" x14ac:dyDescent="0.3">
      <c r="A2834" s="89" t="s">
        <v>38</v>
      </c>
      <c r="B2834" s="89" t="s">
        <v>69</v>
      </c>
      <c r="C2834" s="89" t="s">
        <v>2690</v>
      </c>
      <c r="D2834" s="89" t="s">
        <v>2337</v>
      </c>
      <c r="E2834" s="89">
        <v>1.59999999999999E-2</v>
      </c>
      <c r="F2834" s="89">
        <v>0</v>
      </c>
      <c r="G2834" s="89">
        <v>50000</v>
      </c>
    </row>
    <row r="2835" spans="1:7" x14ac:dyDescent="0.3">
      <c r="A2835" s="89" t="s">
        <v>38</v>
      </c>
      <c r="B2835" s="89" t="s">
        <v>69</v>
      </c>
      <c r="C2835" s="89" t="s">
        <v>2681</v>
      </c>
      <c r="D2835" s="89" t="s">
        <v>2337</v>
      </c>
      <c r="E2835" s="89">
        <v>1.59999999999999E-2</v>
      </c>
      <c r="F2835" s="89">
        <v>0</v>
      </c>
      <c r="G2835" s="89">
        <v>50000</v>
      </c>
    </row>
    <row r="2836" spans="1:7" x14ac:dyDescent="0.3">
      <c r="A2836" s="89" t="s">
        <v>38</v>
      </c>
      <c r="B2836" s="89" t="s">
        <v>72</v>
      </c>
      <c r="C2836" s="89" t="s">
        <v>2712</v>
      </c>
      <c r="D2836" s="89" t="s">
        <v>2337</v>
      </c>
      <c r="E2836" s="89">
        <v>1.59999999999999E-2</v>
      </c>
      <c r="F2836" s="89">
        <v>1.39999995008111E-3</v>
      </c>
      <c r="G2836" s="89">
        <v>50000</v>
      </c>
    </row>
    <row r="2837" spans="1:7" x14ac:dyDescent="0.3">
      <c r="A2837" s="89" t="s">
        <v>38</v>
      </c>
      <c r="B2837" s="89" t="s">
        <v>112</v>
      </c>
      <c r="C2837" s="89" t="s">
        <v>2588</v>
      </c>
      <c r="D2837" s="89" t="s">
        <v>2337</v>
      </c>
      <c r="E2837" s="89">
        <v>1.59999999999999E-2</v>
      </c>
      <c r="F2837" s="89">
        <v>9.9999997473787503E-5</v>
      </c>
      <c r="G2837" s="89">
        <v>50000</v>
      </c>
    </row>
    <row r="2838" spans="1:7" x14ac:dyDescent="0.3">
      <c r="A2838" s="89" t="s">
        <v>38</v>
      </c>
      <c r="B2838" s="89" t="s">
        <v>114</v>
      </c>
      <c r="C2838" s="89" t="s">
        <v>2821</v>
      </c>
      <c r="D2838" s="89" t="s">
        <v>2337</v>
      </c>
      <c r="E2838" s="89">
        <v>1.59999999999999E-2</v>
      </c>
      <c r="F2838" s="89">
        <v>9.9999997473787503E-5</v>
      </c>
      <c r="G2838" s="89">
        <v>50000</v>
      </c>
    </row>
    <row r="2839" spans="1:7" x14ac:dyDescent="0.3">
      <c r="A2839" s="89" t="s">
        <v>38</v>
      </c>
      <c r="B2839" s="89" t="s">
        <v>114</v>
      </c>
      <c r="C2839" s="89" t="s">
        <v>2691</v>
      </c>
      <c r="D2839" s="89" t="s">
        <v>2337</v>
      </c>
      <c r="E2839" s="89">
        <v>1.59999999999999E-2</v>
      </c>
      <c r="F2839" s="89">
        <v>3.9999998989515001E-4</v>
      </c>
      <c r="G2839" s="89">
        <v>50000</v>
      </c>
    </row>
    <row r="2840" spans="1:7" x14ac:dyDescent="0.3">
      <c r="A2840" s="89" t="s">
        <v>38</v>
      </c>
      <c r="B2840" s="89" t="s">
        <v>143</v>
      </c>
      <c r="C2840" s="89" t="s">
        <v>2665</v>
      </c>
      <c r="D2840" s="89" t="s">
        <v>2337</v>
      </c>
      <c r="E2840" s="89">
        <v>1.59999999999999E-2</v>
      </c>
      <c r="F2840" s="89">
        <v>9.9999997473787503E-5</v>
      </c>
      <c r="G2840" s="89">
        <v>50000</v>
      </c>
    </row>
    <row r="2841" spans="1:7" x14ac:dyDescent="0.3">
      <c r="A2841" s="89" t="s">
        <v>38</v>
      </c>
      <c r="B2841" s="89" t="s">
        <v>182</v>
      </c>
      <c r="C2841" s="89" t="s">
        <v>2500</v>
      </c>
      <c r="D2841" s="89" t="s">
        <v>2337</v>
      </c>
      <c r="E2841" s="89">
        <v>1.59999999999999E-2</v>
      </c>
      <c r="F2841" s="89">
        <v>0</v>
      </c>
      <c r="G2841" s="89">
        <v>50000</v>
      </c>
    </row>
    <row r="2842" spans="1:7" x14ac:dyDescent="0.3">
      <c r="A2842" s="89" t="s">
        <v>38</v>
      </c>
      <c r="B2842" s="89" t="s">
        <v>212</v>
      </c>
      <c r="C2842" s="89" t="s">
        <v>2784</v>
      </c>
      <c r="D2842" s="89" t="s">
        <v>2337</v>
      </c>
      <c r="E2842" s="89">
        <v>1.59999999999999E-2</v>
      </c>
      <c r="F2842" s="89">
        <v>0</v>
      </c>
      <c r="G2842" s="89">
        <v>50000</v>
      </c>
    </row>
    <row r="2843" spans="1:7" x14ac:dyDescent="0.3">
      <c r="A2843" s="89" t="s">
        <v>38</v>
      </c>
      <c r="B2843" s="89" t="s">
        <v>237</v>
      </c>
      <c r="C2843" s="89" t="s">
        <v>2670</v>
      </c>
      <c r="D2843" s="89" t="s">
        <v>2337</v>
      </c>
      <c r="E2843" s="89">
        <v>1.59999999999999E-2</v>
      </c>
      <c r="F2843" s="89">
        <v>9.9999997473787503E-5</v>
      </c>
      <c r="G2843" s="89">
        <v>50000</v>
      </c>
    </row>
    <row r="2844" spans="1:7" x14ac:dyDescent="0.3">
      <c r="A2844" s="89" t="s">
        <v>38</v>
      </c>
      <c r="B2844" s="89" t="s">
        <v>212</v>
      </c>
      <c r="C2844" s="89" t="s">
        <v>2761</v>
      </c>
      <c r="D2844" s="89" t="s">
        <v>2337</v>
      </c>
      <c r="E2844" s="89">
        <v>1.59999999999999E-2</v>
      </c>
      <c r="F2844" s="89">
        <v>5.6599389026840999E-6</v>
      </c>
      <c r="G2844" s="89">
        <v>50000</v>
      </c>
    </row>
    <row r="2845" spans="1:7" x14ac:dyDescent="0.3">
      <c r="A2845" s="89" t="s">
        <v>38</v>
      </c>
      <c r="B2845" s="89" t="s">
        <v>72</v>
      </c>
      <c r="C2845" s="89" t="s">
        <v>2788</v>
      </c>
      <c r="D2845" s="89" t="s">
        <v>2337</v>
      </c>
      <c r="E2845" s="89">
        <v>1.59999999999999E-2</v>
      </c>
      <c r="F2845" s="89">
        <v>1.3555497933545101E-3</v>
      </c>
      <c r="G2845" s="89">
        <v>50000</v>
      </c>
    </row>
    <row r="2846" spans="1:7" x14ac:dyDescent="0.3">
      <c r="A2846" s="89" t="s">
        <v>38</v>
      </c>
      <c r="B2846" s="89" t="s">
        <v>143</v>
      </c>
      <c r="C2846" s="89" t="s">
        <v>2702</v>
      </c>
      <c r="D2846" s="89" t="s">
        <v>2337</v>
      </c>
      <c r="E2846" s="89">
        <v>1.59999999999999E-2</v>
      </c>
      <c r="F2846" s="89">
        <v>2.0133528703085001E-3</v>
      </c>
      <c r="G2846" s="89">
        <v>50000</v>
      </c>
    </row>
    <row r="2847" spans="1:7" x14ac:dyDescent="0.3">
      <c r="A2847" s="89" t="s">
        <v>38</v>
      </c>
      <c r="B2847" s="89" t="s">
        <v>237</v>
      </c>
      <c r="C2847" s="89" t="s">
        <v>2734</v>
      </c>
      <c r="D2847" s="89" t="s">
        <v>2337</v>
      </c>
      <c r="E2847" s="89">
        <v>1.59999999999999E-2</v>
      </c>
      <c r="F2847" s="89">
        <v>3.11819122605466E-4</v>
      </c>
      <c r="G2847" s="89">
        <v>50000</v>
      </c>
    </row>
    <row r="2848" spans="1:7" x14ac:dyDescent="0.3">
      <c r="A2848" s="89" t="s">
        <v>38</v>
      </c>
      <c r="B2848" s="89" t="s">
        <v>1954</v>
      </c>
      <c r="C2848" s="89" t="s">
        <v>2820</v>
      </c>
      <c r="D2848" s="89" t="s">
        <v>2337</v>
      </c>
      <c r="E2848" s="89">
        <v>1.59999999999999E-2</v>
      </c>
      <c r="F2848" s="89">
        <v>1.61020261331066E-4</v>
      </c>
      <c r="G2848" s="89">
        <v>50000</v>
      </c>
    </row>
    <row r="2849" spans="1:7" x14ac:dyDescent="0.3">
      <c r="A2849" s="89" t="s">
        <v>38</v>
      </c>
      <c r="B2849" s="89" t="s">
        <v>114</v>
      </c>
      <c r="C2849" s="89" t="s">
        <v>2759</v>
      </c>
      <c r="D2849" s="89" t="s">
        <v>2337</v>
      </c>
      <c r="E2849" s="89">
        <v>1.59999999999999E-2</v>
      </c>
      <c r="F2849" s="89">
        <v>5.9328701666297503E-6</v>
      </c>
      <c r="G2849" s="89">
        <v>50000</v>
      </c>
    </row>
    <row r="2850" spans="1:7" x14ac:dyDescent="0.3">
      <c r="A2850" s="89" t="s">
        <v>38</v>
      </c>
      <c r="B2850" s="89" t="s">
        <v>143</v>
      </c>
      <c r="C2850" s="89" t="s">
        <v>2720</v>
      </c>
      <c r="D2850" s="89" t="s">
        <v>2337</v>
      </c>
      <c r="E2850" s="89">
        <v>1.59999999999999E-2</v>
      </c>
      <c r="F2850" s="89">
        <v>7.6427863738319295E-4</v>
      </c>
      <c r="G2850" s="89">
        <v>50000</v>
      </c>
    </row>
    <row r="2851" spans="1:7" x14ac:dyDescent="0.3">
      <c r="A2851" s="89" t="s">
        <v>38</v>
      </c>
      <c r="B2851" s="89" t="s">
        <v>182</v>
      </c>
      <c r="C2851" s="89" t="s">
        <v>2647</v>
      </c>
      <c r="D2851" s="89" t="s">
        <v>2337</v>
      </c>
      <c r="E2851" s="89">
        <v>1.59999999999999E-2</v>
      </c>
      <c r="F2851" s="89">
        <v>8.1711051942837999E-4</v>
      </c>
      <c r="G2851" s="89">
        <v>50000</v>
      </c>
    </row>
    <row r="2852" spans="1:7" x14ac:dyDescent="0.3">
      <c r="A2852" s="89" t="s">
        <v>38</v>
      </c>
      <c r="B2852" s="89" t="s">
        <v>237</v>
      </c>
      <c r="C2852" s="89" t="s">
        <v>2751</v>
      </c>
      <c r="D2852" s="89" t="s">
        <v>2337</v>
      </c>
      <c r="E2852" s="89">
        <v>1.59999999999999E-2</v>
      </c>
      <c r="F2852" s="89">
        <v>6.9816824280503E-6</v>
      </c>
      <c r="G2852" s="89">
        <v>50000</v>
      </c>
    </row>
    <row r="2853" spans="1:7" x14ac:dyDescent="0.3">
      <c r="A2853" s="89" t="s">
        <v>38</v>
      </c>
      <c r="B2853" s="89" t="s">
        <v>72</v>
      </c>
      <c r="C2853" s="89" t="s">
        <v>2652</v>
      </c>
      <c r="D2853" s="89" t="s">
        <v>2329</v>
      </c>
      <c r="E2853" s="89">
        <v>1.59999999999999E-2</v>
      </c>
      <c r="F2853" s="89">
        <v>9.9999997473787503E-5</v>
      </c>
      <c r="G2853" s="89">
        <v>50000</v>
      </c>
    </row>
    <row r="2854" spans="1:7" x14ac:dyDescent="0.3">
      <c r="A2854" s="89" t="s">
        <v>38</v>
      </c>
      <c r="B2854" s="89" t="s">
        <v>72</v>
      </c>
      <c r="C2854" s="89" t="s">
        <v>2704</v>
      </c>
      <c r="D2854" s="89" t="s">
        <v>2329</v>
      </c>
      <c r="E2854" s="89">
        <v>1.59999999999999E-2</v>
      </c>
      <c r="F2854" s="89">
        <v>4.8000002279877602E-3</v>
      </c>
      <c r="G2854" s="89">
        <v>50000</v>
      </c>
    </row>
    <row r="2855" spans="1:7" x14ac:dyDescent="0.3">
      <c r="A2855" s="89" t="s">
        <v>38</v>
      </c>
      <c r="B2855" s="89" t="s">
        <v>94</v>
      </c>
      <c r="C2855" s="89" t="s">
        <v>2721</v>
      </c>
      <c r="D2855" s="89" t="s">
        <v>2329</v>
      </c>
      <c r="E2855" s="89">
        <v>1.59999999999999E-2</v>
      </c>
      <c r="F2855" s="89">
        <v>0</v>
      </c>
      <c r="G2855" s="89">
        <v>50000</v>
      </c>
    </row>
    <row r="2856" spans="1:7" x14ac:dyDescent="0.3">
      <c r="A2856" s="89" t="s">
        <v>38</v>
      </c>
      <c r="B2856" s="89" t="s">
        <v>114</v>
      </c>
      <c r="C2856" s="89" t="s">
        <v>2738</v>
      </c>
      <c r="D2856" s="89" t="s">
        <v>2329</v>
      </c>
      <c r="E2856" s="89">
        <v>1.59999999999999E-2</v>
      </c>
      <c r="F2856" s="89">
        <v>0</v>
      </c>
      <c r="G2856" s="89">
        <v>50000</v>
      </c>
    </row>
    <row r="2857" spans="1:7" x14ac:dyDescent="0.3">
      <c r="A2857" s="89" t="s">
        <v>38</v>
      </c>
      <c r="B2857" s="89" t="s">
        <v>143</v>
      </c>
      <c r="C2857" s="89" t="s">
        <v>2559</v>
      </c>
      <c r="D2857" s="89" t="s">
        <v>2329</v>
      </c>
      <c r="E2857" s="89">
        <v>1.59999999999999E-2</v>
      </c>
      <c r="F2857" s="89">
        <v>1.0700000450015E-2</v>
      </c>
      <c r="G2857" s="89">
        <v>50000</v>
      </c>
    </row>
    <row r="2858" spans="1:7" x14ac:dyDescent="0.3">
      <c r="A2858" s="89" t="s">
        <v>38</v>
      </c>
      <c r="B2858" s="89" t="s">
        <v>182</v>
      </c>
      <c r="C2858" s="89" t="s">
        <v>2595</v>
      </c>
      <c r="D2858" s="89" t="s">
        <v>2329</v>
      </c>
      <c r="E2858" s="89">
        <v>1.59999999999999E-2</v>
      </c>
      <c r="F2858" s="89">
        <v>3.9999998989515001E-4</v>
      </c>
      <c r="G2858" s="89">
        <v>50000</v>
      </c>
    </row>
    <row r="2859" spans="1:7" x14ac:dyDescent="0.3">
      <c r="A2859" s="89" t="s">
        <v>38</v>
      </c>
      <c r="B2859" s="89" t="s">
        <v>317</v>
      </c>
      <c r="C2859" s="89" t="s">
        <v>2686</v>
      </c>
      <c r="D2859" s="89" t="s">
        <v>2329</v>
      </c>
      <c r="E2859" s="89">
        <v>1.59999999999999E-2</v>
      </c>
      <c r="F2859" s="89">
        <v>0</v>
      </c>
      <c r="G2859" s="89">
        <v>50000</v>
      </c>
    </row>
    <row r="2860" spans="1:7" x14ac:dyDescent="0.3">
      <c r="A2860" s="89" t="s">
        <v>38</v>
      </c>
      <c r="B2860" s="89" t="s">
        <v>317</v>
      </c>
      <c r="C2860" s="89" t="s">
        <v>2648</v>
      </c>
      <c r="D2860" s="89" t="s">
        <v>2329</v>
      </c>
      <c r="E2860" s="89">
        <v>1.59999999999999E-2</v>
      </c>
      <c r="F2860" s="89">
        <v>9.9999997473787503E-5</v>
      </c>
      <c r="G2860" s="89">
        <v>50000</v>
      </c>
    </row>
    <row r="2861" spans="1:7" x14ac:dyDescent="0.3">
      <c r="A2861" s="89" t="s">
        <v>38</v>
      </c>
      <c r="B2861" s="89" t="s">
        <v>112</v>
      </c>
      <c r="C2861" s="89" t="s">
        <v>2749</v>
      </c>
      <c r="D2861" s="89" t="s">
        <v>2329</v>
      </c>
      <c r="E2861" s="89">
        <v>1.59999999999999E-2</v>
      </c>
      <c r="F2861" s="89">
        <v>4.7620067439171102E-7</v>
      </c>
      <c r="G2861" s="89">
        <v>50000</v>
      </c>
    </row>
    <row r="2862" spans="1:7" x14ac:dyDescent="0.3">
      <c r="A2862" s="89" t="s">
        <v>38</v>
      </c>
      <c r="B2862" s="89" t="s">
        <v>143</v>
      </c>
      <c r="C2862" s="89" t="s">
        <v>2702</v>
      </c>
      <c r="D2862" s="89" t="s">
        <v>2329</v>
      </c>
      <c r="E2862" s="89">
        <v>1.59999999999999E-2</v>
      </c>
      <c r="F2862" s="89">
        <v>1.25820688784234E-3</v>
      </c>
      <c r="G2862" s="89">
        <v>50000</v>
      </c>
    </row>
    <row r="2863" spans="1:7" x14ac:dyDescent="0.3">
      <c r="A2863" s="89" t="s">
        <v>38</v>
      </c>
      <c r="B2863" s="89" t="s">
        <v>1954</v>
      </c>
      <c r="C2863" s="89" t="s">
        <v>2756</v>
      </c>
      <c r="D2863" s="89" t="s">
        <v>2329</v>
      </c>
      <c r="E2863" s="89">
        <v>1.59999999999999E-2</v>
      </c>
      <c r="F2863" s="89">
        <v>4.1055917379331196E-3</v>
      </c>
      <c r="G2863" s="89">
        <v>50000</v>
      </c>
    </row>
    <row r="2864" spans="1:7" x14ac:dyDescent="0.3">
      <c r="A2864" s="89" t="s">
        <v>38</v>
      </c>
      <c r="B2864" s="89" t="s">
        <v>305</v>
      </c>
      <c r="C2864" s="89" t="s">
        <v>2679</v>
      </c>
      <c r="D2864" s="89" t="s">
        <v>2329</v>
      </c>
      <c r="E2864" s="89">
        <v>1.59999999999999E-2</v>
      </c>
      <c r="F2864" s="89">
        <v>1.4631955832639399E-6</v>
      </c>
      <c r="G2864" s="89">
        <v>50000</v>
      </c>
    </row>
    <row r="2865" spans="1:7" x14ac:dyDescent="0.3">
      <c r="A2865" s="89" t="s">
        <v>38</v>
      </c>
      <c r="B2865" s="89" t="s">
        <v>143</v>
      </c>
      <c r="C2865" s="89" t="s">
        <v>2720</v>
      </c>
      <c r="D2865" s="89" t="s">
        <v>2329</v>
      </c>
      <c r="E2865" s="89">
        <v>1.59999999999999E-2</v>
      </c>
      <c r="F2865" s="89">
        <v>6.7822006274608493E-5</v>
      </c>
      <c r="G2865" s="89">
        <v>50000</v>
      </c>
    </row>
    <row r="2866" spans="1:7" x14ac:dyDescent="0.3">
      <c r="A2866" s="89" t="s">
        <v>38</v>
      </c>
      <c r="B2866" s="89" t="s">
        <v>237</v>
      </c>
      <c r="C2866" s="89" t="s">
        <v>2751</v>
      </c>
      <c r="D2866" s="89" t="s">
        <v>2329</v>
      </c>
      <c r="E2866" s="89">
        <v>1.59999999999999E-2</v>
      </c>
      <c r="F2866" s="89">
        <v>5.8669442725645502E-6</v>
      </c>
      <c r="G2866" s="89">
        <v>50000</v>
      </c>
    </row>
    <row r="2867" spans="1:7" x14ac:dyDescent="0.3">
      <c r="A2867" s="89" t="s">
        <v>38</v>
      </c>
      <c r="B2867" s="89" t="s">
        <v>72</v>
      </c>
      <c r="C2867" s="89" t="s">
        <v>2775</v>
      </c>
      <c r="D2867" s="89" t="s">
        <v>2335</v>
      </c>
      <c r="E2867" s="89">
        <v>1.59999999999999E-2</v>
      </c>
      <c r="F2867" s="89">
        <v>2.0000000949949E-3</v>
      </c>
      <c r="G2867" s="89">
        <v>50000</v>
      </c>
    </row>
    <row r="2868" spans="1:7" x14ac:dyDescent="0.3">
      <c r="A2868" s="89" t="s">
        <v>38</v>
      </c>
      <c r="B2868" s="89" t="s">
        <v>94</v>
      </c>
      <c r="C2868" s="89" t="s">
        <v>2721</v>
      </c>
      <c r="D2868" s="89" t="s">
        <v>2335</v>
      </c>
      <c r="E2868" s="89">
        <v>1.59999999999999E-2</v>
      </c>
      <c r="F2868" s="89">
        <v>9.9999997473787503E-5</v>
      </c>
      <c r="G2868" s="89">
        <v>50000</v>
      </c>
    </row>
    <row r="2869" spans="1:7" x14ac:dyDescent="0.3">
      <c r="A2869" s="89" t="s">
        <v>38</v>
      </c>
      <c r="B2869" s="89" t="s">
        <v>112</v>
      </c>
      <c r="C2869" s="89" t="s">
        <v>2495</v>
      </c>
      <c r="D2869" s="89" t="s">
        <v>2335</v>
      </c>
      <c r="E2869" s="89">
        <v>1.59999999999999E-2</v>
      </c>
      <c r="F2869" s="89">
        <v>6.0000002849847002E-4</v>
      </c>
      <c r="G2869" s="89">
        <v>50000</v>
      </c>
    </row>
    <row r="2870" spans="1:7" x14ac:dyDescent="0.3">
      <c r="A2870" s="89" t="s">
        <v>38</v>
      </c>
      <c r="B2870" s="89" t="s">
        <v>114</v>
      </c>
      <c r="C2870" s="89" t="s">
        <v>2691</v>
      </c>
      <c r="D2870" s="89" t="s">
        <v>2335</v>
      </c>
      <c r="E2870" s="89">
        <v>1.59999999999999E-2</v>
      </c>
      <c r="F2870" s="89">
        <v>6.2000001780688702E-3</v>
      </c>
      <c r="G2870" s="89">
        <v>50000</v>
      </c>
    </row>
    <row r="2871" spans="1:7" x14ac:dyDescent="0.3">
      <c r="A2871" s="89" t="s">
        <v>38</v>
      </c>
      <c r="B2871" s="89" t="s">
        <v>143</v>
      </c>
      <c r="C2871" s="89" t="s">
        <v>2532</v>
      </c>
      <c r="D2871" s="89" t="s">
        <v>2335</v>
      </c>
      <c r="E2871" s="89">
        <v>1.59999999999999E-2</v>
      </c>
      <c r="F2871" s="89">
        <v>5.00000023748725E-4</v>
      </c>
      <c r="G2871" s="89">
        <v>50000</v>
      </c>
    </row>
    <row r="2872" spans="1:7" x14ac:dyDescent="0.3">
      <c r="A2872" s="89" t="s">
        <v>38</v>
      </c>
      <c r="B2872" s="89" t="s">
        <v>237</v>
      </c>
      <c r="C2872" s="89" t="s">
        <v>2670</v>
      </c>
      <c r="D2872" s="89" t="s">
        <v>2335</v>
      </c>
      <c r="E2872" s="89">
        <v>1.59999999999999E-2</v>
      </c>
      <c r="F2872" s="89">
        <v>1.9999999494757501E-4</v>
      </c>
      <c r="G2872" s="89">
        <v>50000</v>
      </c>
    </row>
    <row r="2873" spans="1:7" x14ac:dyDescent="0.3">
      <c r="A2873" s="89" t="s">
        <v>38</v>
      </c>
      <c r="B2873" s="89" t="s">
        <v>305</v>
      </c>
      <c r="C2873" s="89" t="s">
        <v>2620</v>
      </c>
      <c r="D2873" s="89" t="s">
        <v>2335</v>
      </c>
      <c r="E2873" s="89">
        <v>1.59999999999999E-2</v>
      </c>
      <c r="F2873" s="89">
        <v>6.99999975040555E-4</v>
      </c>
      <c r="G2873" s="89">
        <v>50000</v>
      </c>
    </row>
    <row r="2874" spans="1:7" x14ac:dyDescent="0.3">
      <c r="A2874" s="89" t="s">
        <v>38</v>
      </c>
      <c r="B2874" s="89" t="s">
        <v>305</v>
      </c>
      <c r="C2874" s="89" t="s">
        <v>2656</v>
      </c>
      <c r="D2874" s="89" t="s">
        <v>2335</v>
      </c>
      <c r="E2874" s="89">
        <v>1.59999999999999E-2</v>
      </c>
      <c r="F2874" s="89">
        <v>9.9999997473787503E-5</v>
      </c>
      <c r="G2874" s="89">
        <v>50000</v>
      </c>
    </row>
    <row r="2875" spans="1:7" x14ac:dyDescent="0.3">
      <c r="A2875" s="89" t="s">
        <v>38</v>
      </c>
      <c r="B2875" s="89" t="s">
        <v>317</v>
      </c>
      <c r="C2875" s="89" t="s">
        <v>2686</v>
      </c>
      <c r="D2875" s="89" t="s">
        <v>2335</v>
      </c>
      <c r="E2875" s="89">
        <v>1.59999999999999E-2</v>
      </c>
      <c r="F2875" s="89">
        <v>3.5999999381601802E-3</v>
      </c>
      <c r="G2875" s="89">
        <v>50000</v>
      </c>
    </row>
    <row r="2876" spans="1:7" x14ac:dyDescent="0.3">
      <c r="A2876" s="89" t="s">
        <v>38</v>
      </c>
      <c r="B2876" s="89" t="s">
        <v>317</v>
      </c>
      <c r="C2876" s="89" t="s">
        <v>2601</v>
      </c>
      <c r="D2876" s="89" t="s">
        <v>2335</v>
      </c>
      <c r="E2876" s="89">
        <v>1.59999999999999E-2</v>
      </c>
      <c r="F2876" s="89">
        <v>3.50000010803341E-3</v>
      </c>
      <c r="G2876" s="89">
        <v>50000</v>
      </c>
    </row>
    <row r="2877" spans="1:7" x14ac:dyDescent="0.3">
      <c r="A2877" s="89" t="s">
        <v>38</v>
      </c>
      <c r="B2877" s="89" t="s">
        <v>69</v>
      </c>
      <c r="C2877" s="89" t="s">
        <v>2757</v>
      </c>
      <c r="D2877" s="89" t="s">
        <v>2335</v>
      </c>
      <c r="E2877" s="89">
        <v>1.59999999999999E-2</v>
      </c>
      <c r="F2877" s="89">
        <v>5.1405406728407996E-9</v>
      </c>
      <c r="G2877" s="89">
        <v>50000</v>
      </c>
    </row>
    <row r="2878" spans="1:7" x14ac:dyDescent="0.3">
      <c r="A2878" s="89" t="s">
        <v>38</v>
      </c>
      <c r="B2878" s="89" t="s">
        <v>94</v>
      </c>
      <c r="C2878" s="89" t="s">
        <v>2635</v>
      </c>
      <c r="D2878" s="89" t="s">
        <v>2335</v>
      </c>
      <c r="E2878" s="89">
        <v>1.59999999999999E-2</v>
      </c>
      <c r="F2878" s="89">
        <v>6.2700278576590496E-8</v>
      </c>
      <c r="G2878" s="89">
        <v>50000</v>
      </c>
    </row>
    <row r="2879" spans="1:7" x14ac:dyDescent="0.3">
      <c r="A2879" s="89" t="s">
        <v>38</v>
      </c>
      <c r="B2879" s="89" t="s">
        <v>317</v>
      </c>
      <c r="C2879" s="89" t="s">
        <v>2564</v>
      </c>
      <c r="D2879" s="89" t="s">
        <v>2335</v>
      </c>
      <c r="E2879" s="89">
        <v>1.59999999999999E-2</v>
      </c>
      <c r="F2879" s="89">
        <v>2.7005452635842902E-3</v>
      </c>
      <c r="G2879" s="89">
        <v>50000</v>
      </c>
    </row>
    <row r="2880" spans="1:7" x14ac:dyDescent="0.3">
      <c r="A2880" s="89" t="s">
        <v>38</v>
      </c>
      <c r="B2880" s="89" t="s">
        <v>112</v>
      </c>
      <c r="C2880" s="89" t="s">
        <v>2749</v>
      </c>
      <c r="D2880" s="89" t="s">
        <v>2335</v>
      </c>
      <c r="E2880" s="89">
        <v>1.59999999999999E-2</v>
      </c>
      <c r="F2880" s="89">
        <v>5.0422321047823701E-5</v>
      </c>
      <c r="G2880" s="89">
        <v>50000</v>
      </c>
    </row>
    <row r="2881" spans="1:7" x14ac:dyDescent="0.3">
      <c r="A2881" s="89" t="s">
        <v>38</v>
      </c>
      <c r="B2881" s="89" t="s">
        <v>143</v>
      </c>
      <c r="C2881" s="89" t="s">
        <v>2702</v>
      </c>
      <c r="D2881" s="89" t="s">
        <v>2335</v>
      </c>
      <c r="E2881" s="89">
        <v>1.59999999999999E-2</v>
      </c>
      <c r="F2881" s="89">
        <v>2.5601696864197698E-4</v>
      </c>
      <c r="G2881" s="89">
        <v>50000</v>
      </c>
    </row>
    <row r="2882" spans="1:7" x14ac:dyDescent="0.3">
      <c r="A2882" s="89" t="s">
        <v>38</v>
      </c>
      <c r="B2882" s="89" t="s">
        <v>237</v>
      </c>
      <c r="C2882" s="89" t="s">
        <v>2734</v>
      </c>
      <c r="D2882" s="89" t="s">
        <v>2335</v>
      </c>
      <c r="E2882" s="89">
        <v>1.59999999999999E-2</v>
      </c>
      <c r="F2882" s="89">
        <v>1.5747528430237E-4</v>
      </c>
      <c r="G2882" s="89">
        <v>50000</v>
      </c>
    </row>
    <row r="2883" spans="1:7" x14ac:dyDescent="0.3">
      <c r="A2883" s="89" t="s">
        <v>38</v>
      </c>
      <c r="B2883" s="89" t="s">
        <v>1954</v>
      </c>
      <c r="C2883" s="89" t="s">
        <v>2820</v>
      </c>
      <c r="D2883" s="89" t="s">
        <v>2335</v>
      </c>
      <c r="E2883" s="89">
        <v>1.59999999999999E-2</v>
      </c>
      <c r="F2883" s="89">
        <v>1.00101118205044E-4</v>
      </c>
      <c r="G2883" s="89">
        <v>50000</v>
      </c>
    </row>
    <row r="2884" spans="1:7" x14ac:dyDescent="0.3">
      <c r="A2884" s="89" t="s">
        <v>38</v>
      </c>
      <c r="B2884" s="89" t="s">
        <v>69</v>
      </c>
      <c r="C2884" s="89" t="s">
        <v>2690</v>
      </c>
      <c r="D2884" s="89" t="s">
        <v>2332</v>
      </c>
      <c r="E2884" s="89">
        <v>1.59999999999999E-2</v>
      </c>
      <c r="F2884" s="89">
        <v>0</v>
      </c>
      <c r="G2884" s="89">
        <v>50000</v>
      </c>
    </row>
    <row r="2885" spans="1:7" x14ac:dyDescent="0.3">
      <c r="A2885" s="89" t="s">
        <v>38</v>
      </c>
      <c r="B2885" s="89" t="s">
        <v>114</v>
      </c>
      <c r="C2885" s="89" t="s">
        <v>2691</v>
      </c>
      <c r="D2885" s="89" t="s">
        <v>2332</v>
      </c>
      <c r="E2885" s="89">
        <v>1.59999999999999E-2</v>
      </c>
      <c r="F2885" s="89">
        <v>9.9999997473787503E-5</v>
      </c>
      <c r="G2885" s="89">
        <v>50000</v>
      </c>
    </row>
    <row r="2886" spans="1:7" x14ac:dyDescent="0.3">
      <c r="A2886" s="89" t="s">
        <v>38</v>
      </c>
      <c r="B2886" s="89" t="s">
        <v>143</v>
      </c>
      <c r="C2886" s="89" t="s">
        <v>2559</v>
      </c>
      <c r="D2886" s="89" t="s">
        <v>2332</v>
      </c>
      <c r="E2886" s="89">
        <v>1.59999999999999E-2</v>
      </c>
      <c r="F2886" s="89">
        <v>2.0999999251216598E-3</v>
      </c>
      <c r="G2886" s="89">
        <v>50000</v>
      </c>
    </row>
    <row r="2887" spans="1:7" x14ac:dyDescent="0.3">
      <c r="A2887" s="89" t="s">
        <v>38</v>
      </c>
      <c r="B2887" s="89" t="s">
        <v>182</v>
      </c>
      <c r="C2887" s="89" t="s">
        <v>2724</v>
      </c>
      <c r="D2887" s="89" t="s">
        <v>2332</v>
      </c>
      <c r="E2887" s="89">
        <v>1.59999999999999E-2</v>
      </c>
      <c r="F2887" s="89">
        <v>1.20000005699694E-3</v>
      </c>
      <c r="G2887" s="89">
        <v>50000</v>
      </c>
    </row>
    <row r="2888" spans="1:7" x14ac:dyDescent="0.3">
      <c r="A2888" s="89" t="s">
        <v>38</v>
      </c>
      <c r="B2888" s="89" t="s">
        <v>212</v>
      </c>
      <c r="C2888" s="89" t="s">
        <v>2592</v>
      </c>
      <c r="D2888" s="89" t="s">
        <v>2332</v>
      </c>
      <c r="E2888" s="89">
        <v>1.59999999999999E-2</v>
      </c>
      <c r="F2888" s="89">
        <v>1.32999997586011E-2</v>
      </c>
      <c r="G2888" s="89">
        <v>50000</v>
      </c>
    </row>
    <row r="2889" spans="1:7" x14ac:dyDescent="0.3">
      <c r="A2889" s="89" t="s">
        <v>38</v>
      </c>
      <c r="B2889" s="89" t="s">
        <v>237</v>
      </c>
      <c r="C2889" s="89" t="s">
        <v>2670</v>
      </c>
      <c r="D2889" s="89" t="s">
        <v>2332</v>
      </c>
      <c r="E2889" s="89">
        <v>1.59999999999999E-2</v>
      </c>
      <c r="F2889" s="89">
        <v>0</v>
      </c>
      <c r="G2889" s="89">
        <v>50000</v>
      </c>
    </row>
    <row r="2890" spans="1:7" x14ac:dyDescent="0.3">
      <c r="A2890" s="89" t="s">
        <v>38</v>
      </c>
      <c r="B2890" s="89" t="s">
        <v>237</v>
      </c>
      <c r="C2890" s="89" t="s">
        <v>2617</v>
      </c>
      <c r="D2890" s="89" t="s">
        <v>2332</v>
      </c>
      <c r="E2890" s="89">
        <v>1.59999999999999E-2</v>
      </c>
      <c r="F2890" s="89">
        <v>9.9999997473787503E-5</v>
      </c>
      <c r="G2890" s="89">
        <v>50000</v>
      </c>
    </row>
    <row r="2891" spans="1:7" x14ac:dyDescent="0.3">
      <c r="A2891" s="89" t="s">
        <v>38</v>
      </c>
      <c r="B2891" s="89" t="s">
        <v>317</v>
      </c>
      <c r="C2891" s="89" t="s">
        <v>2567</v>
      </c>
      <c r="D2891" s="89" t="s">
        <v>2332</v>
      </c>
      <c r="E2891" s="89">
        <v>1.59999999999999E-2</v>
      </c>
      <c r="F2891" s="89">
        <v>0</v>
      </c>
      <c r="G2891" s="89">
        <v>50000</v>
      </c>
    </row>
    <row r="2892" spans="1:7" x14ac:dyDescent="0.3">
      <c r="A2892" s="89" t="s">
        <v>38</v>
      </c>
      <c r="B2892" s="89" t="s">
        <v>317</v>
      </c>
      <c r="C2892" s="89" t="s">
        <v>2648</v>
      </c>
      <c r="D2892" s="89" t="s">
        <v>2332</v>
      </c>
      <c r="E2892" s="89">
        <v>1.59999999999999E-2</v>
      </c>
      <c r="F2892" s="89">
        <v>0</v>
      </c>
      <c r="G2892" s="89">
        <v>50000</v>
      </c>
    </row>
    <row r="2893" spans="1:7" x14ac:dyDescent="0.3">
      <c r="A2893" s="89" t="s">
        <v>38</v>
      </c>
      <c r="B2893" s="89" t="s">
        <v>317</v>
      </c>
      <c r="C2893" s="89" t="s">
        <v>2502</v>
      </c>
      <c r="D2893" s="89" t="s">
        <v>2332</v>
      </c>
      <c r="E2893" s="89">
        <v>1.59999999999999E-2</v>
      </c>
      <c r="F2893" s="89">
        <v>3.9999998989515001E-4</v>
      </c>
      <c r="G2893" s="89">
        <v>50000</v>
      </c>
    </row>
    <row r="2894" spans="1:7" x14ac:dyDescent="0.3">
      <c r="A2894" s="89" t="s">
        <v>38</v>
      </c>
      <c r="B2894" s="89" t="s">
        <v>182</v>
      </c>
      <c r="C2894" s="89" t="s">
        <v>2714</v>
      </c>
      <c r="D2894" s="89" t="s">
        <v>2332</v>
      </c>
      <c r="E2894" s="89">
        <v>1.59999999999999E-2</v>
      </c>
      <c r="F2894" s="89">
        <v>6.0027819468546099E-4</v>
      </c>
      <c r="G2894" s="89">
        <v>50000</v>
      </c>
    </row>
    <row r="2895" spans="1:7" x14ac:dyDescent="0.3">
      <c r="A2895" s="89" t="s">
        <v>38</v>
      </c>
      <c r="B2895" s="89" t="s">
        <v>72</v>
      </c>
      <c r="C2895" s="89" t="s">
        <v>2683</v>
      </c>
      <c r="D2895" s="89" t="s">
        <v>2332</v>
      </c>
      <c r="E2895" s="89">
        <v>1.59999999999999E-2</v>
      </c>
      <c r="F2895" s="89">
        <v>3.65103788197936E-3</v>
      </c>
      <c r="G2895" s="89">
        <v>50000</v>
      </c>
    </row>
    <row r="2896" spans="1:7" x14ac:dyDescent="0.3">
      <c r="A2896" s="89" t="s">
        <v>38</v>
      </c>
      <c r="B2896" s="89" t="s">
        <v>94</v>
      </c>
      <c r="C2896" s="89" t="s">
        <v>2706</v>
      </c>
      <c r="D2896" s="89" t="s">
        <v>2332</v>
      </c>
      <c r="E2896" s="89">
        <v>1.59999999999999E-2</v>
      </c>
      <c r="F2896" s="89">
        <v>3.4195823569574797E-4</v>
      </c>
      <c r="G2896" s="89">
        <v>50000</v>
      </c>
    </row>
    <row r="2897" spans="1:7" x14ac:dyDescent="0.3">
      <c r="A2897" s="89" t="s">
        <v>38</v>
      </c>
      <c r="B2897" s="89" t="s">
        <v>143</v>
      </c>
      <c r="C2897" s="89" t="s">
        <v>2702</v>
      </c>
      <c r="D2897" s="89" t="s">
        <v>2332</v>
      </c>
      <c r="E2897" s="89">
        <v>1.59999999999999E-2</v>
      </c>
      <c r="F2897" s="89">
        <v>4.2790320843559904E-3</v>
      </c>
      <c r="G2897" s="89">
        <v>50000</v>
      </c>
    </row>
    <row r="2898" spans="1:7" x14ac:dyDescent="0.3">
      <c r="A2898" s="89" t="s">
        <v>38</v>
      </c>
      <c r="B2898" s="89" t="s">
        <v>143</v>
      </c>
      <c r="C2898" s="89" t="s">
        <v>2649</v>
      </c>
      <c r="D2898" s="89" t="s">
        <v>2332</v>
      </c>
      <c r="E2898" s="89">
        <v>1.59999999999999E-2</v>
      </c>
      <c r="F2898" s="89">
        <v>3.6399955884209999E-3</v>
      </c>
      <c r="G2898" s="89">
        <v>50000</v>
      </c>
    </row>
    <row r="2899" spans="1:7" x14ac:dyDescent="0.3">
      <c r="A2899" s="89" t="s">
        <v>38</v>
      </c>
      <c r="B2899" s="89" t="s">
        <v>143</v>
      </c>
      <c r="C2899" s="89" t="s">
        <v>2786</v>
      </c>
      <c r="D2899" s="89" t="s">
        <v>2332</v>
      </c>
      <c r="E2899" s="89">
        <v>1.59999999999999E-2</v>
      </c>
      <c r="F2899" s="89">
        <v>1.4782705999731101E-6</v>
      </c>
      <c r="G2899" s="89">
        <v>50000</v>
      </c>
    </row>
    <row r="2900" spans="1:7" x14ac:dyDescent="0.3">
      <c r="A2900" s="89" t="s">
        <v>38</v>
      </c>
      <c r="B2900" s="89" t="s">
        <v>182</v>
      </c>
      <c r="C2900" s="89" t="s">
        <v>2629</v>
      </c>
      <c r="D2900" s="89" t="s">
        <v>2332</v>
      </c>
      <c r="E2900" s="89">
        <v>1.59999999999999E-2</v>
      </c>
      <c r="F2900" s="89">
        <v>1.5159401223381499E-4</v>
      </c>
      <c r="G2900" s="89">
        <v>50000</v>
      </c>
    </row>
    <row r="2901" spans="1:7" x14ac:dyDescent="0.3">
      <c r="A2901" s="89" t="s">
        <v>38</v>
      </c>
      <c r="B2901" s="89" t="s">
        <v>237</v>
      </c>
      <c r="C2901" s="89" t="s">
        <v>2734</v>
      </c>
      <c r="D2901" s="89" t="s">
        <v>2332</v>
      </c>
      <c r="E2901" s="89">
        <v>1.59999999999999E-2</v>
      </c>
      <c r="F2901" s="89">
        <v>2.9790914039610301E-5</v>
      </c>
      <c r="G2901" s="89">
        <v>50000</v>
      </c>
    </row>
    <row r="2902" spans="1:7" x14ac:dyDescent="0.3">
      <c r="A2902" s="89" t="s">
        <v>38</v>
      </c>
      <c r="B2902" s="89" t="s">
        <v>1954</v>
      </c>
      <c r="C2902" s="89" t="s">
        <v>2756</v>
      </c>
      <c r="D2902" s="89" t="s">
        <v>2332</v>
      </c>
      <c r="E2902" s="89">
        <v>1.59999999999999E-2</v>
      </c>
      <c r="F2902" s="89">
        <v>5.2792600529099697E-2</v>
      </c>
      <c r="G2902" s="89">
        <v>50000</v>
      </c>
    </row>
    <row r="2903" spans="1:7" x14ac:dyDescent="0.3">
      <c r="A2903" s="89" t="s">
        <v>38</v>
      </c>
      <c r="B2903" s="89" t="s">
        <v>317</v>
      </c>
      <c r="C2903" s="89" t="s">
        <v>2537</v>
      </c>
      <c r="D2903" s="89" t="s">
        <v>2332</v>
      </c>
      <c r="E2903" s="89">
        <v>1.59999999999999E-2</v>
      </c>
      <c r="F2903" s="89">
        <v>1.3628185080344699E-4</v>
      </c>
      <c r="G2903" s="89">
        <v>50000</v>
      </c>
    </row>
    <row r="2904" spans="1:7" x14ac:dyDescent="0.3">
      <c r="A2904" s="89" t="s">
        <v>38</v>
      </c>
      <c r="B2904" s="89" t="s">
        <v>317</v>
      </c>
      <c r="C2904" s="89" t="s">
        <v>2449</v>
      </c>
      <c r="D2904" s="89" t="s">
        <v>2332</v>
      </c>
      <c r="E2904" s="89">
        <v>1.59999999999999E-2</v>
      </c>
      <c r="F2904" s="89">
        <v>1.88248371887338E-4</v>
      </c>
      <c r="G2904" s="89">
        <v>50000</v>
      </c>
    </row>
    <row r="2905" spans="1:7" x14ac:dyDescent="0.3">
      <c r="A2905" s="89" t="s">
        <v>38</v>
      </c>
      <c r="B2905" s="89" t="s">
        <v>317</v>
      </c>
      <c r="C2905" s="89" t="s">
        <v>2771</v>
      </c>
      <c r="D2905" s="89" t="s">
        <v>2332</v>
      </c>
      <c r="E2905" s="89">
        <v>1.59999999999999E-2</v>
      </c>
      <c r="F2905" s="89">
        <v>2.6798587427456999E-4</v>
      </c>
      <c r="G2905" s="89">
        <v>50000</v>
      </c>
    </row>
    <row r="2906" spans="1:7" x14ac:dyDescent="0.3">
      <c r="A2906" s="89" t="s">
        <v>38</v>
      </c>
      <c r="B2906" s="89" t="s">
        <v>72</v>
      </c>
      <c r="C2906" s="89" t="s">
        <v>2655</v>
      </c>
      <c r="D2906" s="89" t="s">
        <v>2332</v>
      </c>
      <c r="E2906" s="89">
        <v>1.59999999999999E-2</v>
      </c>
      <c r="F2906" s="89">
        <v>6.1252177957187501E-3</v>
      </c>
      <c r="G2906" s="89">
        <v>50000</v>
      </c>
    </row>
    <row r="2907" spans="1:7" x14ac:dyDescent="0.3">
      <c r="A2907" s="89" t="s">
        <v>38</v>
      </c>
      <c r="B2907" s="89" t="s">
        <v>72</v>
      </c>
      <c r="C2907" s="89" t="s">
        <v>2633</v>
      </c>
      <c r="D2907" s="89" t="s">
        <v>2332</v>
      </c>
      <c r="E2907" s="89">
        <v>1.59999999999999E-2</v>
      </c>
      <c r="F2907" s="89">
        <v>1.1554616185073301E-2</v>
      </c>
      <c r="G2907" s="89">
        <v>50000</v>
      </c>
    </row>
    <row r="2908" spans="1:7" x14ac:dyDescent="0.3">
      <c r="A2908" s="89" t="s">
        <v>38</v>
      </c>
      <c r="B2908" s="89" t="s">
        <v>94</v>
      </c>
      <c r="C2908" s="89" t="s">
        <v>2754</v>
      </c>
      <c r="D2908" s="89" t="s">
        <v>2332</v>
      </c>
      <c r="E2908" s="89">
        <v>1.59999999999999E-2</v>
      </c>
      <c r="F2908" s="89">
        <v>1.5941376170488498E-5</v>
      </c>
      <c r="G2908" s="89">
        <v>50000</v>
      </c>
    </row>
    <row r="2909" spans="1:7" x14ac:dyDescent="0.3">
      <c r="A2909" s="89" t="s">
        <v>38</v>
      </c>
      <c r="B2909" s="89" t="s">
        <v>114</v>
      </c>
      <c r="C2909" s="89" t="s">
        <v>2755</v>
      </c>
      <c r="D2909" s="89" t="s">
        <v>2332</v>
      </c>
      <c r="E2909" s="89">
        <v>1.59999999999999E-2</v>
      </c>
      <c r="F2909" s="89">
        <v>6.28069972103453E-5</v>
      </c>
      <c r="G2909" s="89">
        <v>50000</v>
      </c>
    </row>
    <row r="2910" spans="1:7" x14ac:dyDescent="0.3">
      <c r="A2910" s="89" t="s">
        <v>38</v>
      </c>
      <c r="B2910" s="89" t="s">
        <v>143</v>
      </c>
      <c r="C2910" s="89" t="s">
        <v>2578</v>
      </c>
      <c r="D2910" s="89" t="s">
        <v>2332</v>
      </c>
      <c r="E2910" s="89">
        <v>1.59999999999999E-2</v>
      </c>
      <c r="F2910" s="89">
        <v>1.05272534405031E-3</v>
      </c>
      <c r="G2910" s="89">
        <v>50000</v>
      </c>
    </row>
    <row r="2911" spans="1:7" x14ac:dyDescent="0.3">
      <c r="A2911" s="89" t="s">
        <v>38</v>
      </c>
      <c r="B2911" s="89" t="s">
        <v>317</v>
      </c>
      <c r="C2911" s="89" t="s">
        <v>2639</v>
      </c>
      <c r="D2911" s="89" t="s">
        <v>2332</v>
      </c>
      <c r="E2911" s="89">
        <v>1.59999999999999E-2</v>
      </c>
      <c r="F2911" s="89">
        <v>3.0543386384987599E-4</v>
      </c>
      <c r="G2911" s="89">
        <v>50000</v>
      </c>
    </row>
    <row r="2912" spans="1:7" x14ac:dyDescent="0.3">
      <c r="A2912" s="89" t="s">
        <v>38</v>
      </c>
      <c r="B2912" s="89" t="s">
        <v>317</v>
      </c>
      <c r="C2912" s="89" t="s">
        <v>2662</v>
      </c>
      <c r="D2912" s="89" t="s">
        <v>2332</v>
      </c>
      <c r="E2912" s="89">
        <v>1.59999999999999E-2</v>
      </c>
      <c r="F2912" s="89">
        <v>1.16337714892742E-5</v>
      </c>
      <c r="G2912" s="89">
        <v>50000</v>
      </c>
    </row>
    <row r="2913" spans="1:7" x14ac:dyDescent="0.3">
      <c r="A2913" s="89" t="s">
        <v>38</v>
      </c>
      <c r="B2913" s="89" t="s">
        <v>72</v>
      </c>
      <c r="C2913" s="89" t="s">
        <v>2596</v>
      </c>
      <c r="D2913" s="89" t="s">
        <v>2333</v>
      </c>
      <c r="E2913" s="89">
        <v>1.59999999999999E-2</v>
      </c>
      <c r="F2913" s="89">
        <v>2.1999999880790702E-3</v>
      </c>
      <c r="G2913" s="89">
        <v>50000</v>
      </c>
    </row>
    <row r="2914" spans="1:7" x14ac:dyDescent="0.3">
      <c r="A2914" s="89" t="s">
        <v>38</v>
      </c>
      <c r="B2914" s="89" t="s">
        <v>72</v>
      </c>
      <c r="C2914" s="89" t="s">
        <v>2712</v>
      </c>
      <c r="D2914" s="89" t="s">
        <v>2333</v>
      </c>
      <c r="E2914" s="89">
        <v>1.59999999999999E-2</v>
      </c>
      <c r="F2914" s="89">
        <v>1.32999997586011E-2</v>
      </c>
      <c r="G2914" s="89">
        <v>50000</v>
      </c>
    </row>
    <row r="2915" spans="1:7" x14ac:dyDescent="0.3">
      <c r="A2915" s="89" t="s">
        <v>38</v>
      </c>
      <c r="B2915" s="89" t="s">
        <v>72</v>
      </c>
      <c r="C2915" s="89" t="s">
        <v>2766</v>
      </c>
      <c r="D2915" s="89" t="s">
        <v>2333</v>
      </c>
      <c r="E2915" s="89">
        <v>1.59999999999999E-2</v>
      </c>
      <c r="F2915" s="89">
        <v>1.0999999940395301E-3</v>
      </c>
      <c r="G2915" s="89">
        <v>50000</v>
      </c>
    </row>
    <row r="2916" spans="1:7" x14ac:dyDescent="0.3">
      <c r="A2916" s="89" t="s">
        <v>38</v>
      </c>
      <c r="B2916" s="89" t="s">
        <v>114</v>
      </c>
      <c r="C2916" s="89" t="s">
        <v>2738</v>
      </c>
      <c r="D2916" s="89" t="s">
        <v>2333</v>
      </c>
      <c r="E2916" s="89">
        <v>1.59999999999999E-2</v>
      </c>
      <c r="F2916" s="89">
        <v>4.3000001460313797E-3</v>
      </c>
      <c r="G2916" s="89">
        <v>50000</v>
      </c>
    </row>
    <row r="2917" spans="1:7" x14ac:dyDescent="0.3">
      <c r="A2917" s="89" t="s">
        <v>38</v>
      </c>
      <c r="B2917" s="89" t="s">
        <v>182</v>
      </c>
      <c r="C2917" s="89" t="s">
        <v>2724</v>
      </c>
      <c r="D2917" s="89" t="s">
        <v>2333</v>
      </c>
      <c r="E2917" s="89">
        <v>1.59999999999999E-2</v>
      </c>
      <c r="F2917" s="89">
        <v>1.43999997526407E-2</v>
      </c>
      <c r="G2917" s="89">
        <v>50000</v>
      </c>
    </row>
    <row r="2918" spans="1:7" x14ac:dyDescent="0.3">
      <c r="A2918" s="89" t="s">
        <v>38</v>
      </c>
      <c r="B2918" s="89" t="s">
        <v>212</v>
      </c>
      <c r="C2918" s="89" t="s">
        <v>2784</v>
      </c>
      <c r="D2918" s="89" t="s">
        <v>2333</v>
      </c>
      <c r="E2918" s="89">
        <v>1.59999999999999E-2</v>
      </c>
      <c r="F2918" s="89">
        <v>1.5999999595806E-3</v>
      </c>
      <c r="G2918" s="89">
        <v>50000</v>
      </c>
    </row>
    <row r="2919" spans="1:7" x14ac:dyDescent="0.3">
      <c r="A2919" s="89" t="s">
        <v>38</v>
      </c>
      <c r="B2919" s="89" t="s">
        <v>237</v>
      </c>
      <c r="C2919" s="89" t="s">
        <v>2739</v>
      </c>
      <c r="D2919" s="89" t="s">
        <v>2333</v>
      </c>
      <c r="E2919" s="89">
        <v>1.59999999999999E-2</v>
      </c>
      <c r="F2919" s="89">
        <v>3.0000001424923501E-4</v>
      </c>
      <c r="G2919" s="89">
        <v>50000</v>
      </c>
    </row>
    <row r="2920" spans="1:7" x14ac:dyDescent="0.3">
      <c r="A2920" s="89" t="s">
        <v>38</v>
      </c>
      <c r="B2920" s="89" t="s">
        <v>237</v>
      </c>
      <c r="C2920" s="89" t="s">
        <v>2696</v>
      </c>
      <c r="D2920" s="89" t="s">
        <v>2333</v>
      </c>
      <c r="E2920" s="89">
        <v>1.59999999999999E-2</v>
      </c>
      <c r="F2920" s="89">
        <v>1.9999999494757501E-4</v>
      </c>
      <c r="G2920" s="89">
        <v>50000</v>
      </c>
    </row>
    <row r="2921" spans="1:7" x14ac:dyDescent="0.3">
      <c r="A2921" s="89" t="s">
        <v>38</v>
      </c>
      <c r="B2921" s="89" t="s">
        <v>305</v>
      </c>
      <c r="C2921" s="89" t="s">
        <v>2732</v>
      </c>
      <c r="D2921" s="89" t="s">
        <v>2333</v>
      </c>
      <c r="E2921" s="89">
        <v>1.59999999999999E-2</v>
      </c>
      <c r="F2921" s="89">
        <v>2.0000000949949E-3</v>
      </c>
      <c r="G2921" s="89">
        <v>50000</v>
      </c>
    </row>
    <row r="2922" spans="1:7" x14ac:dyDescent="0.3">
      <c r="A2922" s="89" t="s">
        <v>38</v>
      </c>
      <c r="B2922" s="89" t="s">
        <v>72</v>
      </c>
      <c r="C2922" s="89" t="s">
        <v>2758</v>
      </c>
      <c r="D2922" s="89" t="s">
        <v>2333</v>
      </c>
      <c r="E2922" s="89">
        <v>1.59999999999999E-2</v>
      </c>
      <c r="F2922" s="89">
        <v>2.9182120661465001E-3</v>
      </c>
      <c r="G2922" s="89">
        <v>50000</v>
      </c>
    </row>
    <row r="2923" spans="1:7" x14ac:dyDescent="0.3">
      <c r="A2923" s="89" t="s">
        <v>38</v>
      </c>
      <c r="B2923" s="89" t="s">
        <v>237</v>
      </c>
      <c r="C2923" s="89" t="s">
        <v>2445</v>
      </c>
      <c r="D2923" s="89" t="s">
        <v>2333</v>
      </c>
      <c r="E2923" s="89">
        <v>1.59999999999999E-2</v>
      </c>
      <c r="F2923" s="89">
        <v>5.0159106091124701E-5</v>
      </c>
      <c r="G2923" s="89">
        <v>50000</v>
      </c>
    </row>
    <row r="2924" spans="1:7" x14ac:dyDescent="0.3">
      <c r="A2924" s="89" t="s">
        <v>38</v>
      </c>
      <c r="B2924" s="89" t="s">
        <v>305</v>
      </c>
      <c r="C2924" s="89" t="s">
        <v>2726</v>
      </c>
      <c r="D2924" s="89" t="s">
        <v>2333</v>
      </c>
      <c r="E2924" s="89">
        <v>1.59999999999999E-2</v>
      </c>
      <c r="F2924" s="89">
        <v>1.00216177909246E-7</v>
      </c>
      <c r="G2924" s="89">
        <v>50000</v>
      </c>
    </row>
    <row r="2925" spans="1:7" x14ac:dyDescent="0.3">
      <c r="A2925" s="89" t="s">
        <v>38</v>
      </c>
      <c r="B2925" s="89" t="s">
        <v>112</v>
      </c>
      <c r="C2925" s="89" t="s">
        <v>2749</v>
      </c>
      <c r="D2925" s="89" t="s">
        <v>2333</v>
      </c>
      <c r="E2925" s="89">
        <v>1.59999999999999E-2</v>
      </c>
      <c r="F2925" s="89">
        <v>1.6605396144579501E-7</v>
      </c>
      <c r="G2925" s="89">
        <v>50000</v>
      </c>
    </row>
    <row r="2926" spans="1:7" x14ac:dyDescent="0.3">
      <c r="A2926" s="89" t="s">
        <v>38</v>
      </c>
      <c r="B2926" s="89" t="s">
        <v>237</v>
      </c>
      <c r="C2926" s="89" t="s">
        <v>2734</v>
      </c>
      <c r="D2926" s="89" t="s">
        <v>2333</v>
      </c>
      <c r="E2926" s="89">
        <v>1.59999999999999E-2</v>
      </c>
      <c r="F2926" s="89">
        <v>5.0524207787841599E-5</v>
      </c>
      <c r="G2926" s="89">
        <v>50000</v>
      </c>
    </row>
    <row r="2927" spans="1:7" x14ac:dyDescent="0.3">
      <c r="A2927" s="89" t="s">
        <v>38</v>
      </c>
      <c r="B2927" s="89" t="s">
        <v>237</v>
      </c>
      <c r="C2927" s="89" t="s">
        <v>2684</v>
      </c>
      <c r="D2927" s="89" t="s">
        <v>2333</v>
      </c>
      <c r="E2927" s="89">
        <v>1.59999999999999E-2</v>
      </c>
      <c r="F2927" s="89">
        <v>5.06083826942429E-5</v>
      </c>
      <c r="G2927" s="89">
        <v>50000</v>
      </c>
    </row>
    <row r="2928" spans="1:7" x14ac:dyDescent="0.3">
      <c r="A2928" s="89" t="s">
        <v>38</v>
      </c>
      <c r="B2928" s="89" t="s">
        <v>94</v>
      </c>
      <c r="C2928" s="89" t="s">
        <v>2721</v>
      </c>
      <c r="D2928" s="89" t="s">
        <v>2457</v>
      </c>
      <c r="E2928" s="89">
        <v>1.59999999999999E-2</v>
      </c>
      <c r="F2928" s="89">
        <v>3.0000003228745502E-4</v>
      </c>
      <c r="G2928" s="89">
        <v>50000</v>
      </c>
    </row>
    <row r="2929" spans="1:7" x14ac:dyDescent="0.3">
      <c r="A2929" s="89" t="s">
        <v>38</v>
      </c>
      <c r="B2929" s="89" t="s">
        <v>112</v>
      </c>
      <c r="C2929" s="89" t="s">
        <v>2575</v>
      </c>
      <c r="D2929" s="89" t="s">
        <v>2457</v>
      </c>
      <c r="E2929" s="89">
        <v>1.59999999999999E-2</v>
      </c>
      <c r="F2929" s="89">
        <v>7.0000121787650001E-3</v>
      </c>
      <c r="G2929" s="89">
        <v>50000</v>
      </c>
    </row>
    <row r="2930" spans="1:7" x14ac:dyDescent="0.3">
      <c r="A2930" s="89" t="s">
        <v>38</v>
      </c>
      <c r="B2930" s="89" t="s">
        <v>143</v>
      </c>
      <c r="C2930" s="89" t="s">
        <v>2532</v>
      </c>
      <c r="D2930" s="89" t="s">
        <v>2457</v>
      </c>
      <c r="E2930" s="89">
        <v>1.59999999999999E-2</v>
      </c>
      <c r="F2930" s="89">
        <v>5.7000091650771896E-3</v>
      </c>
      <c r="G2930" s="89">
        <v>50000</v>
      </c>
    </row>
    <row r="2931" spans="1:7" x14ac:dyDescent="0.3">
      <c r="A2931" s="89" t="s">
        <v>38</v>
      </c>
      <c r="B2931" s="89" t="s">
        <v>212</v>
      </c>
      <c r="C2931" s="89" t="s">
        <v>2669</v>
      </c>
      <c r="D2931" s="89" t="s">
        <v>2457</v>
      </c>
      <c r="E2931" s="89">
        <v>1.59999999999999E-2</v>
      </c>
      <c r="F2931" s="89">
        <v>2.5000083540145499E-4</v>
      </c>
      <c r="G2931" s="89">
        <v>50000</v>
      </c>
    </row>
    <row r="2932" spans="1:7" x14ac:dyDescent="0.3">
      <c r="A2932" s="89" t="s">
        <v>38</v>
      </c>
      <c r="B2932" s="89" t="s">
        <v>317</v>
      </c>
      <c r="C2932" s="89" t="s">
        <v>2648</v>
      </c>
      <c r="D2932" s="89" t="s">
        <v>2457</v>
      </c>
      <c r="E2932" s="89">
        <v>1.59999999999999E-2</v>
      </c>
      <c r="F2932" s="89">
        <v>2.0010672560763E-4</v>
      </c>
      <c r="G2932" s="89">
        <v>50000</v>
      </c>
    </row>
    <row r="2933" spans="1:7" x14ac:dyDescent="0.3">
      <c r="A2933" s="89" t="s">
        <v>38</v>
      </c>
      <c r="B2933" s="89" t="s">
        <v>317</v>
      </c>
      <c r="C2933" s="89" t="s">
        <v>2502</v>
      </c>
      <c r="D2933" s="89" t="s">
        <v>2457</v>
      </c>
      <c r="E2933" s="89">
        <v>1.59999999999999E-2</v>
      </c>
      <c r="F2933" s="89">
        <v>8.5088535488914E-4</v>
      </c>
      <c r="G2933" s="89">
        <v>50000</v>
      </c>
    </row>
    <row r="2934" spans="1:7" x14ac:dyDescent="0.3">
      <c r="A2934" s="89" t="s">
        <v>38</v>
      </c>
      <c r="B2934" s="89" t="s">
        <v>317</v>
      </c>
      <c r="C2934" s="89" t="s">
        <v>2687</v>
      </c>
      <c r="D2934" s="89" t="s">
        <v>2457</v>
      </c>
      <c r="E2934" s="89">
        <v>1.59999999999999E-2</v>
      </c>
      <c r="F2934" s="89">
        <v>1.00252243238177E-4</v>
      </c>
      <c r="G2934" s="89">
        <v>50000</v>
      </c>
    </row>
    <row r="2935" spans="1:7" x14ac:dyDescent="0.3">
      <c r="A2935" s="89" t="s">
        <v>38</v>
      </c>
      <c r="B2935" s="89" t="s">
        <v>72</v>
      </c>
      <c r="C2935" s="89" t="s">
        <v>2683</v>
      </c>
      <c r="D2935" s="89" t="s">
        <v>2457</v>
      </c>
      <c r="E2935" s="89">
        <v>1.59999999999999E-2</v>
      </c>
      <c r="F2935" s="89">
        <v>1.0900000110268499E-2</v>
      </c>
      <c r="G2935" s="89">
        <v>50000</v>
      </c>
    </row>
    <row r="2936" spans="1:7" x14ac:dyDescent="0.3">
      <c r="A2936" s="89" t="s">
        <v>38</v>
      </c>
      <c r="B2936" s="89" t="s">
        <v>237</v>
      </c>
      <c r="C2936" s="89" t="s">
        <v>2734</v>
      </c>
      <c r="D2936" s="89" t="s">
        <v>2457</v>
      </c>
      <c r="E2936" s="89">
        <v>1.59999999999999E-2</v>
      </c>
      <c r="F2936" s="89">
        <v>1.0999999940395301E-3</v>
      </c>
      <c r="G2936" s="89">
        <v>50000</v>
      </c>
    </row>
    <row r="2937" spans="1:7" x14ac:dyDescent="0.3">
      <c r="A2937" s="89" t="s">
        <v>38</v>
      </c>
      <c r="B2937" s="89" t="s">
        <v>317</v>
      </c>
      <c r="C2937" s="89" t="s">
        <v>2537</v>
      </c>
      <c r="D2937" s="89" t="s">
        <v>2457</v>
      </c>
      <c r="E2937" s="89">
        <v>1.59999999999999E-2</v>
      </c>
      <c r="F2937" s="89">
        <v>2.89999996311962E-3</v>
      </c>
      <c r="G2937" s="89">
        <v>50000</v>
      </c>
    </row>
    <row r="2938" spans="1:7" x14ac:dyDescent="0.3">
      <c r="A2938" s="89" t="s">
        <v>38</v>
      </c>
      <c r="B2938" s="89" t="s">
        <v>69</v>
      </c>
      <c r="C2938" s="89" t="s">
        <v>2645</v>
      </c>
      <c r="D2938" s="89" t="s">
        <v>2457</v>
      </c>
      <c r="E2938" s="89">
        <v>1.59999999999999E-2</v>
      </c>
      <c r="F2938" s="89">
        <v>1.9999999494757501E-4</v>
      </c>
      <c r="G2938" s="89">
        <v>50000</v>
      </c>
    </row>
    <row r="2939" spans="1:7" x14ac:dyDescent="0.3">
      <c r="A2939" s="89" t="s">
        <v>38</v>
      </c>
      <c r="B2939" s="89" t="s">
        <v>112</v>
      </c>
      <c r="C2939" s="89" t="s">
        <v>2609</v>
      </c>
      <c r="D2939" s="89" t="s">
        <v>2457</v>
      </c>
      <c r="E2939" s="89">
        <v>1.59999999999999E-2</v>
      </c>
      <c r="F2939" s="89">
        <v>3.0000001424923501E-4</v>
      </c>
      <c r="G2939" s="89">
        <v>50000</v>
      </c>
    </row>
    <row r="2940" spans="1:7" x14ac:dyDescent="0.3">
      <c r="A2940" s="89" t="s">
        <v>38</v>
      </c>
      <c r="B2940" s="89" t="s">
        <v>143</v>
      </c>
      <c r="C2940" s="89" t="s">
        <v>2623</v>
      </c>
      <c r="D2940" s="89" t="s">
        <v>2457</v>
      </c>
      <c r="E2940" s="89">
        <v>1.59999999999999E-2</v>
      </c>
      <c r="F2940" s="89">
        <v>8.6000002920627594E-3</v>
      </c>
      <c r="G2940" s="89">
        <v>50000</v>
      </c>
    </row>
    <row r="2941" spans="1:7" x14ac:dyDescent="0.3">
      <c r="A2941" s="89" t="s">
        <v>38</v>
      </c>
      <c r="B2941" s="89" t="s">
        <v>143</v>
      </c>
      <c r="C2941" s="89" t="s">
        <v>2578</v>
      </c>
      <c r="D2941" s="89" t="s">
        <v>2457</v>
      </c>
      <c r="E2941" s="89">
        <v>1.59999999999999E-2</v>
      </c>
      <c r="F2941" s="89">
        <v>8.8999997824430396E-3</v>
      </c>
      <c r="G2941" s="89">
        <v>50000</v>
      </c>
    </row>
    <row r="2942" spans="1:7" x14ac:dyDescent="0.3">
      <c r="A2942" s="89" t="s">
        <v>38</v>
      </c>
      <c r="B2942" s="89" t="s">
        <v>317</v>
      </c>
      <c r="C2942" s="89" t="s">
        <v>2639</v>
      </c>
      <c r="D2942" s="89" t="s">
        <v>2457</v>
      </c>
      <c r="E2942" s="89">
        <v>1.59999999999999E-2</v>
      </c>
      <c r="F2942" s="89">
        <v>1.7999999690800901E-3</v>
      </c>
      <c r="G2942" s="89">
        <v>50000</v>
      </c>
    </row>
    <row r="2943" spans="1:7" x14ac:dyDescent="0.3">
      <c r="A2943" s="89" t="s">
        <v>38</v>
      </c>
      <c r="B2943" s="89" t="s">
        <v>317</v>
      </c>
      <c r="C2943" s="89" t="s">
        <v>2634</v>
      </c>
      <c r="D2943" s="89" t="s">
        <v>2457</v>
      </c>
      <c r="E2943" s="89">
        <v>1.59999999999999E-2</v>
      </c>
      <c r="F2943" s="89">
        <v>1.9000000320374901E-3</v>
      </c>
      <c r="G2943" s="89">
        <v>50000</v>
      </c>
    </row>
    <row r="2944" spans="1:7" x14ac:dyDescent="0.3">
      <c r="A2944" s="89" t="s">
        <v>38</v>
      </c>
      <c r="B2944" s="89" t="s">
        <v>317</v>
      </c>
      <c r="C2944" s="89" t="s">
        <v>2587</v>
      </c>
      <c r="D2944" s="89" t="s">
        <v>2457</v>
      </c>
      <c r="E2944" s="89">
        <v>1.59999999999999E-2</v>
      </c>
      <c r="F2944" s="89">
        <v>2.7000000700354498E-3</v>
      </c>
      <c r="G2944" s="89">
        <v>50000</v>
      </c>
    </row>
    <row r="2945" spans="1:7" x14ac:dyDescent="0.3">
      <c r="A2945" s="89" t="s">
        <v>38</v>
      </c>
      <c r="B2945" s="89" t="s">
        <v>317</v>
      </c>
      <c r="C2945" s="89" t="s">
        <v>2662</v>
      </c>
      <c r="D2945" s="89" t="s">
        <v>2457</v>
      </c>
      <c r="E2945" s="89">
        <v>1.59999999999999E-2</v>
      </c>
      <c r="F2945" s="89">
        <v>6.0000002849847002E-4</v>
      </c>
      <c r="G2945" s="89">
        <v>50000</v>
      </c>
    </row>
    <row r="2946" spans="1:7" x14ac:dyDescent="0.3">
      <c r="A2946" s="89" t="s">
        <v>38</v>
      </c>
      <c r="B2946" s="89" t="s">
        <v>69</v>
      </c>
      <c r="C2946" s="89" t="s">
        <v>2690</v>
      </c>
      <c r="D2946" s="89" t="s">
        <v>2338</v>
      </c>
      <c r="E2946" s="89">
        <v>1.59999999999999E-2</v>
      </c>
      <c r="F2946" s="89">
        <v>1.9999999494757501E-4</v>
      </c>
      <c r="G2946" s="89">
        <v>50000</v>
      </c>
    </row>
    <row r="2947" spans="1:7" x14ac:dyDescent="0.3">
      <c r="A2947" s="89" t="s">
        <v>38</v>
      </c>
      <c r="B2947" s="89" t="s">
        <v>69</v>
      </c>
      <c r="C2947" s="89" t="s">
        <v>2681</v>
      </c>
      <c r="D2947" s="89" t="s">
        <v>2338</v>
      </c>
      <c r="E2947" s="89">
        <v>1.59999999999999E-2</v>
      </c>
      <c r="F2947" s="89">
        <v>0</v>
      </c>
      <c r="G2947" s="89">
        <v>50000</v>
      </c>
    </row>
    <row r="2948" spans="1:7" x14ac:dyDescent="0.3">
      <c r="A2948" s="89" t="s">
        <v>38</v>
      </c>
      <c r="B2948" s="89" t="s">
        <v>72</v>
      </c>
      <c r="C2948" s="89" t="s">
        <v>2712</v>
      </c>
      <c r="D2948" s="89" t="s">
        <v>2338</v>
      </c>
      <c r="E2948" s="89">
        <v>1.59999999999999E-2</v>
      </c>
      <c r="F2948" s="89">
        <v>1.9000000320374901E-3</v>
      </c>
      <c r="G2948" s="89">
        <v>50000</v>
      </c>
    </row>
    <row r="2949" spans="1:7" x14ac:dyDescent="0.3">
      <c r="A2949" s="89" t="s">
        <v>38</v>
      </c>
      <c r="B2949" s="89" t="s">
        <v>72</v>
      </c>
      <c r="C2949" s="89" t="s">
        <v>2766</v>
      </c>
      <c r="D2949" s="89" t="s">
        <v>2338</v>
      </c>
      <c r="E2949" s="89">
        <v>1.59999999999999E-2</v>
      </c>
      <c r="F2949" s="89">
        <v>1.1599999852478501E-2</v>
      </c>
      <c r="G2949" s="89">
        <v>50000</v>
      </c>
    </row>
    <row r="2950" spans="1:7" x14ac:dyDescent="0.3">
      <c r="A2950" s="89" t="s">
        <v>38</v>
      </c>
      <c r="B2950" s="89" t="s">
        <v>94</v>
      </c>
      <c r="C2950" s="89" t="s">
        <v>2678</v>
      </c>
      <c r="D2950" s="89" t="s">
        <v>2338</v>
      </c>
      <c r="E2950" s="89">
        <v>1.59999999999999E-2</v>
      </c>
      <c r="F2950" s="89">
        <v>0</v>
      </c>
      <c r="G2950" s="89">
        <v>50000</v>
      </c>
    </row>
    <row r="2951" spans="1:7" x14ac:dyDescent="0.3">
      <c r="A2951" s="89" t="s">
        <v>38</v>
      </c>
      <c r="B2951" s="89" t="s">
        <v>112</v>
      </c>
      <c r="C2951" s="89" t="s">
        <v>2575</v>
      </c>
      <c r="D2951" s="89" t="s">
        <v>2338</v>
      </c>
      <c r="E2951" s="89">
        <v>1.59999999999999E-2</v>
      </c>
      <c r="F2951" s="89">
        <v>1.50000001303851E-3</v>
      </c>
      <c r="G2951" s="89">
        <v>50000</v>
      </c>
    </row>
    <row r="2952" spans="1:7" x14ac:dyDescent="0.3">
      <c r="A2952" s="89" t="s">
        <v>38</v>
      </c>
      <c r="B2952" s="89" t="s">
        <v>112</v>
      </c>
      <c r="C2952" s="89" t="s">
        <v>2495</v>
      </c>
      <c r="D2952" s="89" t="s">
        <v>2338</v>
      </c>
      <c r="E2952" s="89">
        <v>1.59999999999999E-2</v>
      </c>
      <c r="F2952" s="89">
        <v>3.0000001424923501E-4</v>
      </c>
      <c r="G2952" s="89">
        <v>50000</v>
      </c>
    </row>
    <row r="2953" spans="1:7" x14ac:dyDescent="0.3">
      <c r="A2953" s="89" t="s">
        <v>38</v>
      </c>
      <c r="B2953" s="89" t="s">
        <v>114</v>
      </c>
      <c r="C2953" s="89" t="s">
        <v>2738</v>
      </c>
      <c r="D2953" s="89" t="s">
        <v>2338</v>
      </c>
      <c r="E2953" s="89">
        <v>1.59999999999999E-2</v>
      </c>
      <c r="F2953" s="89">
        <v>3.0000001424923501E-4</v>
      </c>
      <c r="G2953" s="89">
        <v>50000</v>
      </c>
    </row>
    <row r="2954" spans="1:7" x14ac:dyDescent="0.3">
      <c r="A2954" s="89" t="s">
        <v>38</v>
      </c>
      <c r="B2954" s="89" t="s">
        <v>143</v>
      </c>
      <c r="C2954" s="89" t="s">
        <v>2559</v>
      </c>
      <c r="D2954" s="89" t="s">
        <v>2338</v>
      </c>
      <c r="E2954" s="89">
        <v>1.59999999999999E-2</v>
      </c>
      <c r="F2954" s="89">
        <v>6.0999998822808196E-3</v>
      </c>
      <c r="G2954" s="89">
        <v>50000</v>
      </c>
    </row>
    <row r="2955" spans="1:7" x14ac:dyDescent="0.3">
      <c r="A2955" s="89" t="s">
        <v>38</v>
      </c>
      <c r="B2955" s="89" t="s">
        <v>212</v>
      </c>
      <c r="C2955" s="89" t="s">
        <v>2592</v>
      </c>
      <c r="D2955" s="89" t="s">
        <v>2338</v>
      </c>
      <c r="E2955" s="89">
        <v>1.59999999999999E-2</v>
      </c>
      <c r="F2955" s="89">
        <v>1.27999996766448E-2</v>
      </c>
      <c r="G2955" s="89">
        <v>50000</v>
      </c>
    </row>
    <row r="2956" spans="1:7" x14ac:dyDescent="0.3">
      <c r="A2956" s="89" t="s">
        <v>38</v>
      </c>
      <c r="B2956" s="89" t="s">
        <v>212</v>
      </c>
      <c r="C2956" s="89" t="s">
        <v>2784</v>
      </c>
      <c r="D2956" s="89" t="s">
        <v>2338</v>
      </c>
      <c r="E2956" s="89">
        <v>1.59999999999999E-2</v>
      </c>
      <c r="F2956" s="89">
        <v>1.5999999595806E-3</v>
      </c>
      <c r="G2956" s="89">
        <v>50000</v>
      </c>
    </row>
    <row r="2957" spans="1:7" x14ac:dyDescent="0.3">
      <c r="A2957" s="89" t="s">
        <v>38</v>
      </c>
      <c r="B2957" s="89" t="s">
        <v>237</v>
      </c>
      <c r="C2957" s="89" t="s">
        <v>2739</v>
      </c>
      <c r="D2957" s="89" t="s">
        <v>2338</v>
      </c>
      <c r="E2957" s="89">
        <v>1.59999999999999E-2</v>
      </c>
      <c r="F2957" s="89">
        <v>0</v>
      </c>
      <c r="G2957" s="89">
        <v>50000</v>
      </c>
    </row>
    <row r="2958" spans="1:7" x14ac:dyDescent="0.3">
      <c r="A2958" s="89" t="s">
        <v>38</v>
      </c>
      <c r="B2958" s="89" t="s">
        <v>237</v>
      </c>
      <c r="C2958" s="89" t="s">
        <v>2696</v>
      </c>
      <c r="D2958" s="89" t="s">
        <v>2338</v>
      </c>
      <c r="E2958" s="89">
        <v>1.59999999999999E-2</v>
      </c>
      <c r="F2958" s="89">
        <v>9.9999997473787503E-5</v>
      </c>
      <c r="G2958" s="89">
        <v>50000</v>
      </c>
    </row>
    <row r="2959" spans="1:7" x14ac:dyDescent="0.3">
      <c r="A2959" s="89" t="s">
        <v>38</v>
      </c>
      <c r="B2959" s="89" t="s">
        <v>112</v>
      </c>
      <c r="C2959" s="89" t="s">
        <v>2749</v>
      </c>
      <c r="D2959" s="89" t="s">
        <v>2338</v>
      </c>
      <c r="E2959" s="89">
        <v>1.59999999999999E-2</v>
      </c>
      <c r="F2959" s="89">
        <v>6.9045309652645106E-5</v>
      </c>
      <c r="G2959" s="89">
        <v>50000</v>
      </c>
    </row>
    <row r="2960" spans="1:7" x14ac:dyDescent="0.3">
      <c r="A2960" s="89" t="s">
        <v>38</v>
      </c>
      <c r="B2960" s="89" t="s">
        <v>114</v>
      </c>
      <c r="C2960" s="89" t="s">
        <v>2718</v>
      </c>
      <c r="D2960" s="89" t="s">
        <v>2338</v>
      </c>
      <c r="E2960" s="89">
        <v>1.59999999999999E-2</v>
      </c>
      <c r="F2960" s="89">
        <v>1.2371620127101899E-6</v>
      </c>
      <c r="G2960" s="89">
        <v>50000</v>
      </c>
    </row>
    <row r="2961" spans="1:7" x14ac:dyDescent="0.3">
      <c r="A2961" s="89" t="s">
        <v>38</v>
      </c>
      <c r="B2961" s="89" t="s">
        <v>305</v>
      </c>
      <c r="C2961" s="89" t="s">
        <v>2679</v>
      </c>
      <c r="D2961" s="89" t="s">
        <v>2338</v>
      </c>
      <c r="E2961" s="89">
        <v>1.59999999999999E-2</v>
      </c>
      <c r="F2961" s="89">
        <v>2.5576117174400001E-6</v>
      </c>
      <c r="G2961" s="89">
        <v>50000</v>
      </c>
    </row>
    <row r="2962" spans="1:7" x14ac:dyDescent="0.3">
      <c r="A2962" s="89" t="s">
        <v>38</v>
      </c>
      <c r="B2962" s="89" t="s">
        <v>317</v>
      </c>
      <c r="C2962" s="89" t="s">
        <v>2771</v>
      </c>
      <c r="D2962" s="89" t="s">
        <v>2338</v>
      </c>
      <c r="E2962" s="89">
        <v>1.59999999999999E-2</v>
      </c>
      <c r="F2962" s="89">
        <v>1.0546808036852201E-3</v>
      </c>
      <c r="G2962" s="89">
        <v>50000</v>
      </c>
    </row>
    <row r="2963" spans="1:7" x14ac:dyDescent="0.3">
      <c r="A2963" s="89" t="s">
        <v>38</v>
      </c>
      <c r="B2963" s="89" t="s">
        <v>94</v>
      </c>
      <c r="C2963" s="89" t="s">
        <v>2664</v>
      </c>
      <c r="D2963" s="89" t="s">
        <v>2338</v>
      </c>
      <c r="E2963" s="89">
        <v>1.59999999999999E-2</v>
      </c>
      <c r="F2963" s="89">
        <v>1.5676564949210999E-5</v>
      </c>
      <c r="G2963" s="89">
        <v>50000</v>
      </c>
    </row>
    <row r="2964" spans="1:7" x14ac:dyDescent="0.3">
      <c r="A2964" s="89" t="s">
        <v>38</v>
      </c>
      <c r="B2964" s="89" t="s">
        <v>114</v>
      </c>
      <c r="C2964" s="89" t="s">
        <v>2755</v>
      </c>
      <c r="D2964" s="89" t="s">
        <v>2338</v>
      </c>
      <c r="E2964" s="89">
        <v>1.59999999999999E-2</v>
      </c>
      <c r="F2964" s="89">
        <v>6.5362917174900998E-5</v>
      </c>
      <c r="G2964" s="89">
        <v>50000</v>
      </c>
    </row>
    <row r="2965" spans="1:7" x14ac:dyDescent="0.3">
      <c r="A2965" s="89" t="s">
        <v>38</v>
      </c>
      <c r="B2965" s="89" t="s">
        <v>143</v>
      </c>
      <c r="C2965" s="89" t="s">
        <v>2636</v>
      </c>
      <c r="D2965" s="89" t="s">
        <v>2338</v>
      </c>
      <c r="E2965" s="89">
        <v>1.59999999999999E-2</v>
      </c>
      <c r="F2965" s="89">
        <v>1.1187270971387299E-3</v>
      </c>
      <c r="G2965" s="89">
        <v>50000</v>
      </c>
    </row>
    <row r="2966" spans="1:7" x14ac:dyDescent="0.3">
      <c r="A2966" s="89" t="s">
        <v>38</v>
      </c>
      <c r="B2966" s="89" t="s">
        <v>182</v>
      </c>
      <c r="C2966" s="89" t="s">
        <v>2647</v>
      </c>
      <c r="D2966" s="89" t="s">
        <v>2338</v>
      </c>
      <c r="E2966" s="89">
        <v>1.59999999999999E-2</v>
      </c>
      <c r="F2966" s="89">
        <v>8.7820373778050903E-4</v>
      </c>
      <c r="G2966" s="89">
        <v>50000</v>
      </c>
    </row>
    <row r="2967" spans="1:7" x14ac:dyDescent="0.3">
      <c r="A2967" s="89" t="s">
        <v>38</v>
      </c>
      <c r="B2967" s="89" t="s">
        <v>182</v>
      </c>
      <c r="C2967" s="89" t="s">
        <v>2723</v>
      </c>
      <c r="D2967" s="89" t="s">
        <v>2338</v>
      </c>
      <c r="E2967" s="89">
        <v>1.59999999999999E-2</v>
      </c>
      <c r="F2967" s="89">
        <v>2.5184166737709699E-4</v>
      </c>
      <c r="G2967" s="89">
        <v>50000</v>
      </c>
    </row>
    <row r="2968" spans="1:7" x14ac:dyDescent="0.3">
      <c r="A2968" s="89" t="s">
        <v>38</v>
      </c>
      <c r="B2968" s="89" t="s">
        <v>237</v>
      </c>
      <c r="C2968" s="89" t="s">
        <v>2627</v>
      </c>
      <c r="D2968" s="89" t="s">
        <v>2338</v>
      </c>
      <c r="E2968" s="89">
        <v>1.59999999999999E-2</v>
      </c>
      <c r="F2968" s="89">
        <v>9.4241715677640002E-6</v>
      </c>
      <c r="G2968" s="89">
        <v>50000</v>
      </c>
    </row>
    <row r="2969" spans="1:7" x14ac:dyDescent="0.3">
      <c r="A2969" s="89" t="s">
        <v>38</v>
      </c>
      <c r="B2969" s="89" t="s">
        <v>305</v>
      </c>
      <c r="C2969" s="89" t="s">
        <v>2743</v>
      </c>
      <c r="D2969" s="89" t="s">
        <v>2338</v>
      </c>
      <c r="E2969" s="89">
        <v>1.59999999999999E-2</v>
      </c>
      <c r="F2969" s="89">
        <v>1.6025029236418401E-5</v>
      </c>
      <c r="G2969" s="89">
        <v>50000</v>
      </c>
    </row>
    <row r="2970" spans="1:7" x14ac:dyDescent="0.3">
      <c r="A2970" s="89" t="s">
        <v>38</v>
      </c>
      <c r="B2970" s="89" t="s">
        <v>317</v>
      </c>
      <c r="C2970" s="89" t="s">
        <v>2717</v>
      </c>
      <c r="D2970" s="89" t="s">
        <v>2338</v>
      </c>
      <c r="E2970" s="89">
        <v>1.59999999999999E-2</v>
      </c>
      <c r="F2970" s="89">
        <v>3.8114507767933199E-4</v>
      </c>
      <c r="G2970" s="89">
        <v>50000</v>
      </c>
    </row>
    <row r="2971" spans="1:7" x14ac:dyDescent="0.3">
      <c r="A2971" s="89" t="s">
        <v>38</v>
      </c>
      <c r="B2971" s="89" t="s">
        <v>72</v>
      </c>
      <c r="C2971" s="89" t="s">
        <v>2704</v>
      </c>
      <c r="D2971" s="89" t="s">
        <v>2331</v>
      </c>
      <c r="E2971" s="89">
        <v>1.59999999999999E-2</v>
      </c>
      <c r="F2971" s="89">
        <v>1.700000022538E-3</v>
      </c>
      <c r="G2971" s="89">
        <v>50000</v>
      </c>
    </row>
    <row r="2972" spans="1:7" x14ac:dyDescent="0.3">
      <c r="A2972" s="89" t="s">
        <v>38</v>
      </c>
      <c r="B2972" s="89" t="s">
        <v>72</v>
      </c>
      <c r="C2972" s="89" t="s">
        <v>2712</v>
      </c>
      <c r="D2972" s="89" t="s">
        <v>2331</v>
      </c>
      <c r="E2972" s="89">
        <v>1.59999999999999E-2</v>
      </c>
      <c r="F2972" s="89">
        <v>6.2000001780688702E-3</v>
      </c>
      <c r="G2972" s="89">
        <v>50000</v>
      </c>
    </row>
    <row r="2973" spans="1:7" x14ac:dyDescent="0.3">
      <c r="A2973" s="89" t="s">
        <v>38</v>
      </c>
      <c r="B2973" s="89" t="s">
        <v>72</v>
      </c>
      <c r="C2973" s="89" t="s">
        <v>2775</v>
      </c>
      <c r="D2973" s="89" t="s">
        <v>2331</v>
      </c>
      <c r="E2973" s="89">
        <v>1.59999999999999E-2</v>
      </c>
      <c r="F2973" s="89">
        <v>5.2000000141560997E-3</v>
      </c>
      <c r="G2973" s="89">
        <v>50000</v>
      </c>
    </row>
    <row r="2974" spans="1:7" x14ac:dyDescent="0.3">
      <c r="A2974" s="89" t="s">
        <v>38</v>
      </c>
      <c r="B2974" s="89" t="s">
        <v>72</v>
      </c>
      <c r="C2974" s="89" t="s">
        <v>2766</v>
      </c>
      <c r="D2974" s="89" t="s">
        <v>2331</v>
      </c>
      <c r="E2974" s="89">
        <v>1.59999999999999E-2</v>
      </c>
      <c r="F2974" s="89">
        <v>3.0000001424923501E-4</v>
      </c>
      <c r="G2974" s="89">
        <v>50000</v>
      </c>
    </row>
    <row r="2975" spans="1:7" x14ac:dyDescent="0.3">
      <c r="A2975" s="89" t="s">
        <v>38</v>
      </c>
      <c r="B2975" s="89" t="s">
        <v>112</v>
      </c>
      <c r="C2975" s="89" t="s">
        <v>2575</v>
      </c>
      <c r="D2975" s="89" t="s">
        <v>2331</v>
      </c>
      <c r="E2975" s="89">
        <v>1.59999999999999E-2</v>
      </c>
      <c r="F2975" s="89">
        <v>0</v>
      </c>
      <c r="G2975" s="89">
        <v>50000</v>
      </c>
    </row>
    <row r="2976" spans="1:7" x14ac:dyDescent="0.3">
      <c r="A2976" s="89" t="s">
        <v>38</v>
      </c>
      <c r="B2976" s="89" t="s">
        <v>143</v>
      </c>
      <c r="C2976" s="89" t="s">
        <v>2559</v>
      </c>
      <c r="D2976" s="89" t="s">
        <v>2331</v>
      </c>
      <c r="E2976" s="89">
        <v>1.59999999999999E-2</v>
      </c>
      <c r="F2976" s="89">
        <v>1.7999999690800901E-3</v>
      </c>
      <c r="G2976" s="89">
        <v>50000</v>
      </c>
    </row>
    <row r="2977" spans="1:7" x14ac:dyDescent="0.3">
      <c r="A2977" s="89" t="s">
        <v>38</v>
      </c>
      <c r="B2977" s="89" t="s">
        <v>182</v>
      </c>
      <c r="C2977" s="89" t="s">
        <v>2724</v>
      </c>
      <c r="D2977" s="89" t="s">
        <v>2331</v>
      </c>
      <c r="E2977" s="89">
        <v>1.59999999999999E-2</v>
      </c>
      <c r="F2977" s="89">
        <v>1.94000005722045E-2</v>
      </c>
      <c r="G2977" s="89">
        <v>50000</v>
      </c>
    </row>
    <row r="2978" spans="1:7" x14ac:dyDescent="0.3">
      <c r="A2978" s="89" t="s">
        <v>38</v>
      </c>
      <c r="B2978" s="89" t="s">
        <v>182</v>
      </c>
      <c r="C2978" s="89" t="s">
        <v>2595</v>
      </c>
      <c r="D2978" s="89" t="s">
        <v>2331</v>
      </c>
      <c r="E2978" s="89">
        <v>1.59999999999999E-2</v>
      </c>
      <c r="F2978" s="89">
        <v>0</v>
      </c>
      <c r="G2978" s="89">
        <v>50000</v>
      </c>
    </row>
    <row r="2979" spans="1:7" x14ac:dyDescent="0.3">
      <c r="A2979" s="89" t="s">
        <v>38</v>
      </c>
      <c r="B2979" s="89" t="s">
        <v>212</v>
      </c>
      <c r="C2979" s="89" t="s">
        <v>2592</v>
      </c>
      <c r="D2979" s="89" t="s">
        <v>2331</v>
      </c>
      <c r="E2979" s="89">
        <v>1.59999999999999E-2</v>
      </c>
      <c r="F2979" s="89">
        <v>8.7999999523162807E-3</v>
      </c>
      <c r="G2979" s="89">
        <v>50000</v>
      </c>
    </row>
    <row r="2980" spans="1:7" x14ac:dyDescent="0.3">
      <c r="A2980" s="89" t="s">
        <v>38</v>
      </c>
      <c r="B2980" s="89" t="s">
        <v>237</v>
      </c>
      <c r="C2980" s="89" t="s">
        <v>2696</v>
      </c>
      <c r="D2980" s="89" t="s">
        <v>2331</v>
      </c>
      <c r="E2980" s="89">
        <v>1.59999999999999E-2</v>
      </c>
      <c r="F2980" s="89">
        <v>0</v>
      </c>
      <c r="G2980" s="89">
        <v>50000</v>
      </c>
    </row>
    <row r="2981" spans="1:7" x14ac:dyDescent="0.3">
      <c r="A2981" s="89" t="s">
        <v>38</v>
      </c>
      <c r="B2981" s="89" t="s">
        <v>317</v>
      </c>
      <c r="C2981" s="89" t="s">
        <v>2601</v>
      </c>
      <c r="D2981" s="89" t="s">
        <v>2331</v>
      </c>
      <c r="E2981" s="89">
        <v>1.59999999999999E-2</v>
      </c>
      <c r="F2981" s="89">
        <v>3.9999998989515001E-4</v>
      </c>
      <c r="G2981" s="89">
        <v>50000</v>
      </c>
    </row>
    <row r="2982" spans="1:7" x14ac:dyDescent="0.3">
      <c r="A2982" s="89" t="s">
        <v>38</v>
      </c>
      <c r="B2982" s="89" t="s">
        <v>317</v>
      </c>
      <c r="C2982" s="89" t="s">
        <v>2515</v>
      </c>
      <c r="D2982" s="89" t="s">
        <v>2331</v>
      </c>
      <c r="E2982" s="89">
        <v>1.59999999999999E-2</v>
      </c>
      <c r="F2982" s="89">
        <v>3.0000001424923501E-4</v>
      </c>
      <c r="G2982" s="89">
        <v>50000</v>
      </c>
    </row>
    <row r="2983" spans="1:7" x14ac:dyDescent="0.3">
      <c r="A2983" s="89" t="s">
        <v>38</v>
      </c>
      <c r="B2983" s="89" t="s">
        <v>182</v>
      </c>
      <c r="C2983" s="89" t="s">
        <v>2703</v>
      </c>
      <c r="D2983" s="89" t="s">
        <v>2331</v>
      </c>
      <c r="E2983" s="89">
        <v>1.59999999999999E-2</v>
      </c>
      <c r="F2983" s="89">
        <v>5.0576202707699901E-5</v>
      </c>
      <c r="G2983" s="89">
        <v>50000</v>
      </c>
    </row>
    <row r="2984" spans="1:7" x14ac:dyDescent="0.3">
      <c r="A2984" s="89" t="s">
        <v>38</v>
      </c>
      <c r="B2984" s="89" t="s">
        <v>317</v>
      </c>
      <c r="C2984" s="89" t="s">
        <v>2687</v>
      </c>
      <c r="D2984" s="89" t="s">
        <v>2331</v>
      </c>
      <c r="E2984" s="89">
        <v>1.59999999999999E-2</v>
      </c>
      <c r="F2984" s="89">
        <v>1.2237256905540699E-6</v>
      </c>
      <c r="G2984" s="89">
        <v>50000</v>
      </c>
    </row>
    <row r="2985" spans="1:7" x14ac:dyDescent="0.3">
      <c r="A2985" s="89" t="s">
        <v>38</v>
      </c>
      <c r="B2985" s="89" t="s">
        <v>69</v>
      </c>
      <c r="C2985" s="89" t="s">
        <v>2803</v>
      </c>
      <c r="D2985" s="89" t="s">
        <v>2331</v>
      </c>
      <c r="E2985" s="89">
        <v>1.59999999999999E-2</v>
      </c>
      <c r="F2985" s="89">
        <v>1.4971341701875301E-5</v>
      </c>
      <c r="G2985" s="89">
        <v>50000</v>
      </c>
    </row>
    <row r="2986" spans="1:7" x14ac:dyDescent="0.3">
      <c r="A2986" s="89" t="s">
        <v>38</v>
      </c>
      <c r="B2986" s="89" t="s">
        <v>143</v>
      </c>
      <c r="C2986" s="89" t="s">
        <v>2702</v>
      </c>
      <c r="D2986" s="89" t="s">
        <v>2331</v>
      </c>
      <c r="E2986" s="89">
        <v>1.59999999999999E-2</v>
      </c>
      <c r="F2986" s="89">
        <v>6.4958196619653097E-4</v>
      </c>
      <c r="G2986" s="89">
        <v>50000</v>
      </c>
    </row>
    <row r="2987" spans="1:7" x14ac:dyDescent="0.3">
      <c r="A2987" s="89" t="s">
        <v>38</v>
      </c>
      <c r="B2987" s="89" t="s">
        <v>237</v>
      </c>
      <c r="C2987" s="89" t="s">
        <v>2734</v>
      </c>
      <c r="D2987" s="89" t="s">
        <v>2331</v>
      </c>
      <c r="E2987" s="89">
        <v>1.59999999999999E-2</v>
      </c>
      <c r="F2987" s="89">
        <v>1.79348614329825E-5</v>
      </c>
      <c r="G2987" s="89">
        <v>50000</v>
      </c>
    </row>
    <row r="2988" spans="1:7" x14ac:dyDescent="0.3">
      <c r="A2988" s="89" t="s">
        <v>38</v>
      </c>
      <c r="B2988" s="89" t="s">
        <v>94</v>
      </c>
      <c r="C2988" s="89" t="s">
        <v>2754</v>
      </c>
      <c r="D2988" s="89" t="s">
        <v>2331</v>
      </c>
      <c r="E2988" s="89">
        <v>1.59999999999999E-2</v>
      </c>
      <c r="F2988" s="89">
        <v>8.2276140161239295E-4</v>
      </c>
      <c r="G2988" s="89">
        <v>50000</v>
      </c>
    </row>
    <row r="2989" spans="1:7" x14ac:dyDescent="0.3">
      <c r="A2989" s="89" t="s">
        <v>38</v>
      </c>
      <c r="B2989" s="89" t="s">
        <v>114</v>
      </c>
      <c r="C2989" s="89" t="s">
        <v>2755</v>
      </c>
      <c r="D2989" s="89" t="s">
        <v>2331</v>
      </c>
      <c r="E2989" s="89">
        <v>1.59999999999999E-2</v>
      </c>
      <c r="F2989" s="89">
        <v>3.6895997898267702E-4</v>
      </c>
      <c r="G2989" s="89">
        <v>50000</v>
      </c>
    </row>
    <row r="2990" spans="1:7" x14ac:dyDescent="0.3">
      <c r="A2990" s="89" t="s">
        <v>38</v>
      </c>
      <c r="B2990" s="89" t="s">
        <v>182</v>
      </c>
      <c r="C2990" s="89" t="s">
        <v>2647</v>
      </c>
      <c r="D2990" s="89" t="s">
        <v>2331</v>
      </c>
      <c r="E2990" s="89">
        <v>1.59999999999999E-2</v>
      </c>
      <c r="F2990" s="89">
        <v>1.0069962318472599E-3</v>
      </c>
      <c r="G2990" s="89">
        <v>50000</v>
      </c>
    </row>
    <row r="2991" spans="1:7" x14ac:dyDescent="0.3">
      <c r="A2991" s="89" t="s">
        <v>38</v>
      </c>
      <c r="B2991" s="89" t="s">
        <v>305</v>
      </c>
      <c r="C2991" s="89" t="s">
        <v>2711</v>
      </c>
      <c r="D2991" s="89" t="s">
        <v>2331</v>
      </c>
      <c r="E2991" s="89">
        <v>1.59999999999999E-2</v>
      </c>
      <c r="F2991" s="89">
        <v>3.0444986514188899E-4</v>
      </c>
      <c r="G2991" s="89">
        <v>50000</v>
      </c>
    </row>
    <row r="2992" spans="1:7" x14ac:dyDescent="0.3">
      <c r="A2992" s="89" t="s">
        <v>38</v>
      </c>
      <c r="B2992" s="89" t="s">
        <v>69</v>
      </c>
      <c r="C2992" s="89" t="s">
        <v>2681</v>
      </c>
      <c r="D2992" s="89" t="s">
        <v>2330</v>
      </c>
      <c r="E2992" s="89">
        <v>1.59999999999999E-2</v>
      </c>
      <c r="F2992" s="89">
        <v>9.9999997473787503E-5</v>
      </c>
      <c r="G2992" s="89">
        <v>50000</v>
      </c>
    </row>
    <row r="2993" spans="1:7" x14ac:dyDescent="0.3">
      <c r="A2993" s="89" t="s">
        <v>38</v>
      </c>
      <c r="B2993" s="89" t="s">
        <v>72</v>
      </c>
      <c r="C2993" s="89" t="s">
        <v>2596</v>
      </c>
      <c r="D2993" s="89" t="s">
        <v>2330</v>
      </c>
      <c r="E2993" s="89">
        <v>1.59999999999999E-2</v>
      </c>
      <c r="F2993" s="89">
        <v>3.0000001424923501E-4</v>
      </c>
      <c r="G2993" s="89">
        <v>50000</v>
      </c>
    </row>
    <row r="2994" spans="1:7" x14ac:dyDescent="0.3">
      <c r="A2994" s="89" t="s">
        <v>38</v>
      </c>
      <c r="B2994" s="89" t="s">
        <v>72</v>
      </c>
      <c r="C2994" s="89" t="s">
        <v>2712</v>
      </c>
      <c r="D2994" s="89" t="s">
        <v>2330</v>
      </c>
      <c r="E2994" s="89">
        <v>1.59999999999999E-2</v>
      </c>
      <c r="F2994" s="89">
        <v>3.0000001424923501E-4</v>
      </c>
      <c r="G2994" s="89">
        <v>50000</v>
      </c>
    </row>
    <row r="2995" spans="1:7" x14ac:dyDescent="0.3">
      <c r="A2995" s="89" t="s">
        <v>38</v>
      </c>
      <c r="B2995" s="89" t="s">
        <v>72</v>
      </c>
      <c r="C2995" s="89" t="s">
        <v>2766</v>
      </c>
      <c r="D2995" s="89" t="s">
        <v>2330</v>
      </c>
      <c r="E2995" s="89">
        <v>1.59999999999999E-2</v>
      </c>
      <c r="F2995" s="89">
        <v>6.99999975040555E-4</v>
      </c>
      <c r="G2995" s="89">
        <v>50000</v>
      </c>
    </row>
    <row r="2996" spans="1:7" x14ac:dyDescent="0.3">
      <c r="A2996" s="89" t="s">
        <v>38</v>
      </c>
      <c r="B2996" s="89" t="s">
        <v>94</v>
      </c>
      <c r="C2996" s="89" t="s">
        <v>2721</v>
      </c>
      <c r="D2996" s="89" t="s">
        <v>2330</v>
      </c>
      <c r="E2996" s="89">
        <v>1.59999999999999E-2</v>
      </c>
      <c r="F2996" s="89">
        <v>3.0000001424923501E-4</v>
      </c>
      <c r="G2996" s="89">
        <v>50000</v>
      </c>
    </row>
    <row r="2997" spans="1:7" x14ac:dyDescent="0.3">
      <c r="A2997" s="89" t="s">
        <v>38</v>
      </c>
      <c r="B2997" s="89" t="s">
        <v>94</v>
      </c>
      <c r="C2997" s="89" t="s">
        <v>2678</v>
      </c>
      <c r="D2997" s="89" t="s">
        <v>2330</v>
      </c>
      <c r="E2997" s="89">
        <v>1.59999999999999E-2</v>
      </c>
      <c r="F2997" s="89">
        <v>1.9999999494757501E-4</v>
      </c>
      <c r="G2997" s="89">
        <v>50000</v>
      </c>
    </row>
    <row r="2998" spans="1:7" x14ac:dyDescent="0.3">
      <c r="A2998" s="89" t="s">
        <v>38</v>
      </c>
      <c r="B2998" s="89" t="s">
        <v>112</v>
      </c>
      <c r="C2998" s="89" t="s">
        <v>2495</v>
      </c>
      <c r="D2998" s="89" t="s">
        <v>2330</v>
      </c>
      <c r="E2998" s="89">
        <v>1.59999999999999E-2</v>
      </c>
      <c r="F2998" s="89">
        <v>9.9999997473787503E-5</v>
      </c>
      <c r="G2998" s="89">
        <v>50000</v>
      </c>
    </row>
    <row r="2999" spans="1:7" x14ac:dyDescent="0.3">
      <c r="A2999" s="89" t="s">
        <v>38</v>
      </c>
      <c r="B2999" s="89" t="s">
        <v>143</v>
      </c>
      <c r="C2999" s="89" t="s">
        <v>2532</v>
      </c>
      <c r="D2999" s="89" t="s">
        <v>2330</v>
      </c>
      <c r="E2999" s="89">
        <v>1.59999999999999E-2</v>
      </c>
      <c r="F2999" s="89">
        <v>5.59999980032444E-3</v>
      </c>
      <c r="G2999" s="89">
        <v>50000</v>
      </c>
    </row>
    <row r="3000" spans="1:7" x14ac:dyDescent="0.3">
      <c r="A3000" s="89" t="s">
        <v>38</v>
      </c>
      <c r="B3000" s="89" t="s">
        <v>182</v>
      </c>
      <c r="C3000" s="89" t="s">
        <v>2724</v>
      </c>
      <c r="D3000" s="89" t="s">
        <v>2330</v>
      </c>
      <c r="E3000" s="89">
        <v>1.59999999999999E-2</v>
      </c>
      <c r="F3000" s="89">
        <v>9.4999996945261903E-3</v>
      </c>
      <c r="G3000" s="89">
        <v>50000</v>
      </c>
    </row>
    <row r="3001" spans="1:7" x14ac:dyDescent="0.3">
      <c r="A3001" s="89" t="s">
        <v>38</v>
      </c>
      <c r="B3001" s="89" t="s">
        <v>182</v>
      </c>
      <c r="C3001" s="89" t="s">
        <v>2595</v>
      </c>
      <c r="D3001" s="89" t="s">
        <v>2330</v>
      </c>
      <c r="E3001" s="89">
        <v>1.59999999999999E-2</v>
      </c>
      <c r="F3001" s="89">
        <v>9.9999997473787503E-5</v>
      </c>
      <c r="G3001" s="89">
        <v>50000</v>
      </c>
    </row>
    <row r="3002" spans="1:7" x14ac:dyDescent="0.3">
      <c r="A3002" s="89" t="s">
        <v>38</v>
      </c>
      <c r="B3002" s="89" t="s">
        <v>237</v>
      </c>
      <c r="C3002" s="89" t="s">
        <v>2670</v>
      </c>
      <c r="D3002" s="89" t="s">
        <v>2330</v>
      </c>
      <c r="E3002" s="89">
        <v>1.59999999999999E-2</v>
      </c>
      <c r="F3002" s="89">
        <v>0</v>
      </c>
      <c r="G3002" s="89">
        <v>50000</v>
      </c>
    </row>
    <row r="3003" spans="1:7" x14ac:dyDescent="0.3">
      <c r="A3003" s="89" t="s">
        <v>38</v>
      </c>
      <c r="B3003" s="89" t="s">
        <v>237</v>
      </c>
      <c r="C3003" s="89" t="s">
        <v>2696</v>
      </c>
      <c r="D3003" s="89" t="s">
        <v>2330</v>
      </c>
      <c r="E3003" s="89">
        <v>1.59999999999999E-2</v>
      </c>
      <c r="F3003" s="89">
        <v>9.9999997473787503E-5</v>
      </c>
      <c r="G3003" s="89">
        <v>50000</v>
      </c>
    </row>
    <row r="3004" spans="1:7" x14ac:dyDescent="0.3">
      <c r="A3004" s="89" t="s">
        <v>38</v>
      </c>
      <c r="B3004" s="89" t="s">
        <v>317</v>
      </c>
      <c r="C3004" s="89" t="s">
        <v>2515</v>
      </c>
      <c r="D3004" s="89" t="s">
        <v>2330</v>
      </c>
      <c r="E3004" s="89">
        <v>1.59999999999999E-2</v>
      </c>
      <c r="F3004" s="89">
        <v>0</v>
      </c>
      <c r="G3004" s="89">
        <v>50000</v>
      </c>
    </row>
    <row r="3005" spans="1:7" x14ac:dyDescent="0.3">
      <c r="A3005" s="89" t="s">
        <v>38</v>
      </c>
      <c r="B3005" s="89" t="s">
        <v>94</v>
      </c>
      <c r="C3005" s="89" t="s">
        <v>2543</v>
      </c>
      <c r="D3005" s="89" t="s">
        <v>2330</v>
      </c>
      <c r="E3005" s="89">
        <v>1.59999999999999E-2</v>
      </c>
      <c r="F3005" s="89">
        <v>5.7116813797552004E-6</v>
      </c>
      <c r="G3005" s="89">
        <v>50000</v>
      </c>
    </row>
    <row r="3006" spans="1:7" x14ac:dyDescent="0.3">
      <c r="A3006" s="89" t="s">
        <v>38</v>
      </c>
      <c r="B3006" s="89" t="s">
        <v>112</v>
      </c>
      <c r="C3006" s="89" t="s">
        <v>2765</v>
      </c>
      <c r="D3006" s="89" t="s">
        <v>2330</v>
      </c>
      <c r="E3006" s="89">
        <v>1.59999999999999E-2</v>
      </c>
      <c r="F3006" s="89">
        <v>7.1628778819775001E-5</v>
      </c>
      <c r="G3006" s="89">
        <v>50000</v>
      </c>
    </row>
    <row r="3007" spans="1:7" x14ac:dyDescent="0.3">
      <c r="A3007" s="89" t="s">
        <v>38</v>
      </c>
      <c r="B3007" s="89" t="s">
        <v>143</v>
      </c>
      <c r="C3007" s="89" t="s">
        <v>2713</v>
      </c>
      <c r="D3007" s="89" t="s">
        <v>2330</v>
      </c>
      <c r="E3007" s="89">
        <v>1.59999999999999E-2</v>
      </c>
      <c r="F3007" s="89">
        <v>1.44433932109089E-5</v>
      </c>
      <c r="G3007" s="89">
        <v>50000</v>
      </c>
    </row>
    <row r="3008" spans="1:7" x14ac:dyDescent="0.3">
      <c r="A3008" s="89" t="s">
        <v>38</v>
      </c>
      <c r="B3008" s="89" t="s">
        <v>212</v>
      </c>
      <c r="C3008" s="89" t="s">
        <v>2761</v>
      </c>
      <c r="D3008" s="89" t="s">
        <v>2330</v>
      </c>
      <c r="E3008" s="89">
        <v>1.59999999999999E-2</v>
      </c>
      <c r="F3008" s="89">
        <v>5.0395285974163201E-5</v>
      </c>
      <c r="G3008" s="89">
        <v>50000</v>
      </c>
    </row>
    <row r="3009" spans="1:7" x14ac:dyDescent="0.3">
      <c r="A3009" s="89" t="s">
        <v>38</v>
      </c>
      <c r="B3009" s="89" t="s">
        <v>72</v>
      </c>
      <c r="C3009" s="89" t="s">
        <v>2733</v>
      </c>
      <c r="D3009" s="89" t="s">
        <v>2330</v>
      </c>
      <c r="E3009" s="89">
        <v>1.59999999999999E-2</v>
      </c>
      <c r="F3009" s="89">
        <v>5.9532732022276897E-3</v>
      </c>
      <c r="G3009" s="89">
        <v>50000</v>
      </c>
    </row>
    <row r="3010" spans="1:7" x14ac:dyDescent="0.3">
      <c r="A3010" s="89" t="s">
        <v>38</v>
      </c>
      <c r="B3010" s="89" t="s">
        <v>72</v>
      </c>
      <c r="C3010" s="89" t="s">
        <v>2788</v>
      </c>
      <c r="D3010" s="89" t="s">
        <v>2330</v>
      </c>
      <c r="E3010" s="89">
        <v>1.59999999999999E-2</v>
      </c>
      <c r="F3010" s="89">
        <v>1.25411310365476E-3</v>
      </c>
      <c r="G3010" s="89">
        <v>50000</v>
      </c>
    </row>
    <row r="3011" spans="1:7" x14ac:dyDescent="0.3">
      <c r="A3011" s="89" t="s">
        <v>38</v>
      </c>
      <c r="B3011" s="89" t="s">
        <v>114</v>
      </c>
      <c r="C3011" s="89" t="s">
        <v>2718</v>
      </c>
      <c r="D3011" s="89" t="s">
        <v>2330</v>
      </c>
      <c r="E3011" s="89">
        <v>1.59999999999999E-2</v>
      </c>
      <c r="F3011" s="89">
        <v>1.00323889880201E-4</v>
      </c>
      <c r="G3011" s="89">
        <v>50000</v>
      </c>
    </row>
    <row r="3012" spans="1:7" x14ac:dyDescent="0.3">
      <c r="A3012" s="89" t="s">
        <v>38</v>
      </c>
      <c r="B3012" s="89" t="s">
        <v>114</v>
      </c>
      <c r="C3012" s="89" t="s">
        <v>2644</v>
      </c>
      <c r="D3012" s="89" t="s">
        <v>2330</v>
      </c>
      <c r="E3012" s="89">
        <v>1.59999999999999E-2</v>
      </c>
      <c r="F3012" s="89">
        <v>2.9815858168015398E-6</v>
      </c>
      <c r="G3012" s="89">
        <v>50000</v>
      </c>
    </row>
    <row r="3013" spans="1:7" x14ac:dyDescent="0.3">
      <c r="A3013" s="89" t="s">
        <v>38</v>
      </c>
      <c r="B3013" s="89" t="s">
        <v>143</v>
      </c>
      <c r="C3013" s="89" t="s">
        <v>2786</v>
      </c>
      <c r="D3013" s="89" t="s">
        <v>2330</v>
      </c>
      <c r="E3013" s="89">
        <v>1.59999999999999E-2</v>
      </c>
      <c r="F3013" s="89">
        <v>1.00577439724238E-4</v>
      </c>
      <c r="G3013" s="89">
        <v>50000</v>
      </c>
    </row>
    <row r="3014" spans="1:7" x14ac:dyDescent="0.3">
      <c r="A3014" s="89" t="s">
        <v>38</v>
      </c>
      <c r="B3014" s="89" t="s">
        <v>182</v>
      </c>
      <c r="C3014" s="89" t="s">
        <v>2555</v>
      </c>
      <c r="D3014" s="89" t="s">
        <v>2330</v>
      </c>
      <c r="E3014" s="89">
        <v>1.59999999999999E-2</v>
      </c>
      <c r="F3014" s="89">
        <v>1.00077627648356E-4</v>
      </c>
      <c r="G3014" s="89">
        <v>50000</v>
      </c>
    </row>
    <row r="3015" spans="1:7" x14ac:dyDescent="0.3">
      <c r="A3015" s="89" t="s">
        <v>38</v>
      </c>
      <c r="B3015" s="89" t="s">
        <v>1954</v>
      </c>
      <c r="C3015" s="89" t="s">
        <v>2756</v>
      </c>
      <c r="D3015" s="89" t="s">
        <v>2330</v>
      </c>
      <c r="E3015" s="89">
        <v>1.59999999999999E-2</v>
      </c>
      <c r="F3015" s="89">
        <v>6.0596490517539903E-3</v>
      </c>
      <c r="G3015" s="89">
        <v>50000</v>
      </c>
    </row>
    <row r="3016" spans="1:7" x14ac:dyDescent="0.3">
      <c r="A3016" s="89" t="s">
        <v>38</v>
      </c>
      <c r="B3016" s="89" t="s">
        <v>305</v>
      </c>
      <c r="C3016" s="89" t="s">
        <v>2679</v>
      </c>
      <c r="D3016" s="89" t="s">
        <v>2330</v>
      </c>
      <c r="E3016" s="89">
        <v>1.59999999999999E-2</v>
      </c>
      <c r="F3016" s="89">
        <v>6.0709374960966902E-5</v>
      </c>
      <c r="G3016" s="89">
        <v>50000</v>
      </c>
    </row>
    <row r="3017" spans="1:7" x14ac:dyDescent="0.3">
      <c r="A3017" s="89" t="s">
        <v>38</v>
      </c>
      <c r="B3017" s="89" t="s">
        <v>317</v>
      </c>
      <c r="C3017" s="89" t="s">
        <v>2771</v>
      </c>
      <c r="D3017" s="89" t="s">
        <v>2330</v>
      </c>
      <c r="E3017" s="89">
        <v>1.59999999999999E-2</v>
      </c>
      <c r="F3017" s="89">
        <v>1.05864563421947E-4</v>
      </c>
      <c r="G3017" s="89">
        <v>50000</v>
      </c>
    </row>
    <row r="3018" spans="1:7" x14ac:dyDescent="0.3">
      <c r="A3018" s="89" t="s">
        <v>38</v>
      </c>
      <c r="B3018" s="89" t="s">
        <v>72</v>
      </c>
      <c r="C3018" s="89" t="s">
        <v>2613</v>
      </c>
      <c r="D3018" s="89" t="s">
        <v>2330</v>
      </c>
      <c r="E3018" s="89">
        <v>1.59999999999999E-2</v>
      </c>
      <c r="F3018" s="89">
        <v>6.9140739084344203E-3</v>
      </c>
      <c r="G3018" s="89">
        <v>50000</v>
      </c>
    </row>
    <row r="3019" spans="1:7" x14ac:dyDescent="0.3">
      <c r="A3019" s="89" t="s">
        <v>38</v>
      </c>
      <c r="B3019" s="89" t="s">
        <v>94</v>
      </c>
      <c r="C3019" s="89" t="s">
        <v>2664</v>
      </c>
      <c r="D3019" s="89" t="s">
        <v>2330</v>
      </c>
      <c r="E3019" s="89">
        <v>1.59999999999999E-2</v>
      </c>
      <c r="F3019" s="89">
        <v>3.0644808060849499E-4</v>
      </c>
      <c r="G3019" s="89">
        <v>50000</v>
      </c>
    </row>
    <row r="3020" spans="1:7" x14ac:dyDescent="0.3">
      <c r="A3020" s="89" t="s">
        <v>38</v>
      </c>
      <c r="B3020" s="89" t="s">
        <v>114</v>
      </c>
      <c r="C3020" s="89" t="s">
        <v>2642</v>
      </c>
      <c r="D3020" s="89" t="s">
        <v>2330</v>
      </c>
      <c r="E3020" s="89">
        <v>1.59999999999999E-2</v>
      </c>
      <c r="F3020" s="89">
        <v>5.3652646683980698E-5</v>
      </c>
      <c r="G3020" s="89">
        <v>50000</v>
      </c>
    </row>
    <row r="3021" spans="1:7" x14ac:dyDescent="0.3">
      <c r="A3021" s="89" t="s">
        <v>38</v>
      </c>
      <c r="B3021" s="89" t="s">
        <v>143</v>
      </c>
      <c r="C3021" s="89" t="s">
        <v>2636</v>
      </c>
      <c r="D3021" s="89" t="s">
        <v>2330</v>
      </c>
      <c r="E3021" s="89">
        <v>1.59999999999999E-2</v>
      </c>
      <c r="F3021" s="89">
        <v>2.1092646037880001E-3</v>
      </c>
      <c r="G3021" s="89">
        <v>50000</v>
      </c>
    </row>
    <row r="3022" spans="1:7" x14ac:dyDescent="0.3">
      <c r="A3022" s="89" t="s">
        <v>38</v>
      </c>
      <c r="B3022" s="89" t="s">
        <v>143</v>
      </c>
      <c r="C3022" s="89" t="s">
        <v>2772</v>
      </c>
      <c r="D3022" s="89" t="s">
        <v>2330</v>
      </c>
      <c r="E3022" s="89">
        <v>1.59999999999999E-2</v>
      </c>
      <c r="F3022" s="89">
        <v>2.6040443594606201E-4</v>
      </c>
      <c r="G3022" s="89">
        <v>50000</v>
      </c>
    </row>
    <row r="3023" spans="1:7" x14ac:dyDescent="0.3">
      <c r="A3023" s="89" t="s">
        <v>38</v>
      </c>
      <c r="B3023" s="89" t="s">
        <v>182</v>
      </c>
      <c r="C3023" s="89" t="s">
        <v>2723</v>
      </c>
      <c r="D3023" s="89" t="s">
        <v>2330</v>
      </c>
      <c r="E3023" s="89">
        <v>1.59999999999999E-2</v>
      </c>
      <c r="F3023" s="89">
        <v>1.01293462557435E-4</v>
      </c>
      <c r="G3023" s="89">
        <v>50000</v>
      </c>
    </row>
    <row r="3024" spans="1:7" x14ac:dyDescent="0.3">
      <c r="A3024" s="89" t="s">
        <v>38</v>
      </c>
      <c r="B3024" s="89" t="s">
        <v>237</v>
      </c>
      <c r="C3024" s="89" t="s">
        <v>2751</v>
      </c>
      <c r="D3024" s="89" t="s">
        <v>2330</v>
      </c>
      <c r="E3024" s="89">
        <v>1.59999999999999E-2</v>
      </c>
      <c r="F3024" s="89">
        <v>7.0762827211564503E-5</v>
      </c>
      <c r="G3024" s="89">
        <v>50000</v>
      </c>
    </row>
    <row r="3025" spans="1:7" x14ac:dyDescent="0.3">
      <c r="A3025" s="89" t="s">
        <v>38</v>
      </c>
      <c r="B3025" s="89" t="s">
        <v>317</v>
      </c>
      <c r="C3025" s="89" t="s">
        <v>2717</v>
      </c>
      <c r="D3025" s="89" t="s">
        <v>2330</v>
      </c>
      <c r="E3025" s="89">
        <v>1.59999999999999E-2</v>
      </c>
      <c r="F3025" s="89">
        <v>8.4649570095189305E-4</v>
      </c>
      <c r="G3025" s="89">
        <v>50000</v>
      </c>
    </row>
    <row r="3026" spans="1:7" x14ac:dyDescent="0.3">
      <c r="A3026" s="89" t="s">
        <v>38</v>
      </c>
      <c r="B3026" s="89" t="s">
        <v>69</v>
      </c>
      <c r="C3026" s="89" t="s">
        <v>2690</v>
      </c>
      <c r="D3026" s="89" t="s">
        <v>2342</v>
      </c>
      <c r="E3026" s="89">
        <v>1.59999999999999E-2</v>
      </c>
      <c r="F3026" s="89">
        <v>0</v>
      </c>
      <c r="G3026" s="89">
        <v>50000</v>
      </c>
    </row>
    <row r="3027" spans="1:7" x14ac:dyDescent="0.3">
      <c r="A3027" s="89" t="s">
        <v>38</v>
      </c>
      <c r="B3027" s="89" t="s">
        <v>72</v>
      </c>
      <c r="C3027" s="89" t="s">
        <v>2704</v>
      </c>
      <c r="D3027" s="89" t="s">
        <v>2342</v>
      </c>
      <c r="E3027" s="89">
        <v>1.59999999999999E-2</v>
      </c>
      <c r="F3027" s="89">
        <v>0</v>
      </c>
      <c r="G3027" s="89">
        <v>50000</v>
      </c>
    </row>
    <row r="3028" spans="1:7" x14ac:dyDescent="0.3">
      <c r="A3028" s="89" t="s">
        <v>38</v>
      </c>
      <c r="B3028" s="89" t="s">
        <v>72</v>
      </c>
      <c r="C3028" s="89" t="s">
        <v>2712</v>
      </c>
      <c r="D3028" s="89" t="s">
        <v>2342</v>
      </c>
      <c r="E3028" s="89">
        <v>1.59999999999999E-2</v>
      </c>
      <c r="F3028" s="89">
        <v>0</v>
      </c>
      <c r="G3028" s="89">
        <v>50000</v>
      </c>
    </row>
    <row r="3029" spans="1:7" x14ac:dyDescent="0.3">
      <c r="A3029" s="89" t="s">
        <v>38</v>
      </c>
      <c r="B3029" s="89" t="s">
        <v>72</v>
      </c>
      <c r="C3029" s="89" t="s">
        <v>2775</v>
      </c>
      <c r="D3029" s="89" t="s">
        <v>2342</v>
      </c>
      <c r="E3029" s="89">
        <v>1.59999999999999E-2</v>
      </c>
      <c r="F3029" s="89">
        <v>0</v>
      </c>
      <c r="G3029" s="89">
        <v>50000</v>
      </c>
    </row>
    <row r="3030" spans="1:7" x14ac:dyDescent="0.3">
      <c r="A3030" s="89" t="s">
        <v>38</v>
      </c>
      <c r="B3030" s="89" t="s">
        <v>72</v>
      </c>
      <c r="C3030" s="89" t="s">
        <v>2766</v>
      </c>
      <c r="D3030" s="89" t="s">
        <v>2342</v>
      </c>
      <c r="E3030" s="89">
        <v>1.59999999999999E-2</v>
      </c>
      <c r="F3030" s="89">
        <v>0</v>
      </c>
      <c r="G3030" s="89">
        <v>50000</v>
      </c>
    </row>
    <row r="3031" spans="1:7" x14ac:dyDescent="0.3">
      <c r="A3031" s="89" t="s">
        <v>38</v>
      </c>
      <c r="B3031" s="89" t="s">
        <v>112</v>
      </c>
      <c r="C3031" s="89" t="s">
        <v>2495</v>
      </c>
      <c r="D3031" s="89" t="s">
        <v>2342</v>
      </c>
      <c r="E3031" s="89">
        <v>1.59999999999999E-2</v>
      </c>
      <c r="F3031" s="89">
        <v>0</v>
      </c>
      <c r="G3031" s="89">
        <v>50000</v>
      </c>
    </row>
    <row r="3032" spans="1:7" x14ac:dyDescent="0.3">
      <c r="A3032" s="89" t="s">
        <v>38</v>
      </c>
      <c r="B3032" s="89" t="s">
        <v>143</v>
      </c>
      <c r="C3032" s="89" t="s">
        <v>2559</v>
      </c>
      <c r="D3032" s="89" t="s">
        <v>2342</v>
      </c>
      <c r="E3032" s="89">
        <v>1.59999999999999E-2</v>
      </c>
      <c r="F3032" s="89">
        <v>0</v>
      </c>
      <c r="G3032" s="89">
        <v>50000</v>
      </c>
    </row>
    <row r="3033" spans="1:7" x14ac:dyDescent="0.3">
      <c r="A3033" s="89" t="s">
        <v>38</v>
      </c>
      <c r="B3033" s="89" t="s">
        <v>143</v>
      </c>
      <c r="C3033" s="89" t="s">
        <v>2532</v>
      </c>
      <c r="D3033" s="89" t="s">
        <v>2342</v>
      </c>
      <c r="E3033" s="89">
        <v>1.59999999999999E-2</v>
      </c>
      <c r="F3033" s="89">
        <v>6.0000002849847002E-4</v>
      </c>
      <c r="G3033" s="89">
        <v>50000</v>
      </c>
    </row>
    <row r="3034" spans="1:7" x14ac:dyDescent="0.3">
      <c r="A3034" s="89" t="s">
        <v>38</v>
      </c>
      <c r="B3034" s="89" t="s">
        <v>182</v>
      </c>
      <c r="C3034" s="89" t="s">
        <v>2595</v>
      </c>
      <c r="D3034" s="89" t="s">
        <v>2342</v>
      </c>
      <c r="E3034" s="89">
        <v>1.59999999999999E-2</v>
      </c>
      <c r="F3034" s="89">
        <v>0</v>
      </c>
      <c r="G3034" s="89">
        <v>50000</v>
      </c>
    </row>
    <row r="3035" spans="1:7" x14ac:dyDescent="0.3">
      <c r="A3035" s="89" t="s">
        <v>38</v>
      </c>
      <c r="B3035" s="89" t="s">
        <v>237</v>
      </c>
      <c r="C3035" s="89" t="s">
        <v>2670</v>
      </c>
      <c r="D3035" s="89" t="s">
        <v>2342</v>
      </c>
      <c r="E3035" s="89">
        <v>1.59999999999999E-2</v>
      </c>
      <c r="F3035" s="89">
        <v>0</v>
      </c>
      <c r="G3035" s="89">
        <v>50000</v>
      </c>
    </row>
    <row r="3036" spans="1:7" x14ac:dyDescent="0.3">
      <c r="A3036" s="89" t="s">
        <v>38</v>
      </c>
      <c r="B3036" s="89" t="s">
        <v>237</v>
      </c>
      <c r="C3036" s="89" t="s">
        <v>2617</v>
      </c>
      <c r="D3036" s="89" t="s">
        <v>2342</v>
      </c>
      <c r="E3036" s="89">
        <v>1.59999999999999E-2</v>
      </c>
      <c r="F3036" s="89">
        <v>0</v>
      </c>
      <c r="G3036" s="89">
        <v>50000</v>
      </c>
    </row>
    <row r="3037" spans="1:7" x14ac:dyDescent="0.3">
      <c r="A3037" s="89" t="s">
        <v>38</v>
      </c>
      <c r="B3037" s="89" t="s">
        <v>317</v>
      </c>
      <c r="C3037" s="89" t="s">
        <v>2515</v>
      </c>
      <c r="D3037" s="89" t="s">
        <v>2342</v>
      </c>
      <c r="E3037" s="89">
        <v>1.59999999999999E-2</v>
      </c>
      <c r="F3037" s="89">
        <v>0</v>
      </c>
      <c r="G3037" s="89">
        <v>50000</v>
      </c>
    </row>
    <row r="3038" spans="1:7" x14ac:dyDescent="0.3">
      <c r="A3038" s="89" t="s">
        <v>38</v>
      </c>
      <c r="B3038" s="89" t="s">
        <v>69</v>
      </c>
      <c r="C3038" s="89" t="s">
        <v>2725</v>
      </c>
      <c r="D3038" s="89" t="s">
        <v>2342</v>
      </c>
      <c r="E3038" s="89">
        <v>1.59999999999999E-2</v>
      </c>
      <c r="F3038" s="89">
        <v>2.2913539288206701E-5</v>
      </c>
      <c r="G3038" s="89">
        <v>50000</v>
      </c>
    </row>
    <row r="3039" spans="1:7" x14ac:dyDescent="0.3">
      <c r="A3039" s="89" t="s">
        <v>38</v>
      </c>
      <c r="B3039" s="89" t="s">
        <v>112</v>
      </c>
      <c r="C3039" s="89" t="s">
        <v>2765</v>
      </c>
      <c r="D3039" s="89" t="s">
        <v>2342</v>
      </c>
      <c r="E3039" s="89">
        <v>1.59999999999999E-2</v>
      </c>
      <c r="F3039" s="89">
        <v>5.2579804145391998E-5</v>
      </c>
      <c r="G3039" s="89">
        <v>50000</v>
      </c>
    </row>
    <row r="3040" spans="1:7" x14ac:dyDescent="0.3">
      <c r="A3040" s="89" t="s">
        <v>38</v>
      </c>
      <c r="B3040" s="89" t="s">
        <v>114</v>
      </c>
      <c r="C3040" s="89" t="s">
        <v>2806</v>
      </c>
      <c r="D3040" s="89" t="s">
        <v>2342</v>
      </c>
      <c r="E3040" s="89">
        <v>1.59999999999999E-2</v>
      </c>
      <c r="F3040" s="89">
        <v>9.0249716318361502E-5</v>
      </c>
      <c r="G3040" s="89">
        <v>50000</v>
      </c>
    </row>
    <row r="3041" spans="1:7" x14ac:dyDescent="0.3">
      <c r="A3041" s="89" t="s">
        <v>38</v>
      </c>
      <c r="B3041" s="89" t="s">
        <v>114</v>
      </c>
      <c r="C3041" s="89" t="s">
        <v>2619</v>
      </c>
      <c r="D3041" s="89" t="s">
        <v>2342</v>
      </c>
      <c r="E3041" s="89">
        <v>1.59999999999999E-2</v>
      </c>
      <c r="F3041" s="89">
        <v>9.7406818521683499E-6</v>
      </c>
      <c r="G3041" s="89">
        <v>50000</v>
      </c>
    </row>
    <row r="3042" spans="1:7" x14ac:dyDescent="0.3">
      <c r="A3042" s="89" t="s">
        <v>38</v>
      </c>
      <c r="B3042" s="89" t="s">
        <v>143</v>
      </c>
      <c r="C3042" s="89" t="s">
        <v>2713</v>
      </c>
      <c r="D3042" s="89" t="s">
        <v>2342</v>
      </c>
      <c r="E3042" s="89">
        <v>1.59999999999999E-2</v>
      </c>
      <c r="F3042" s="89">
        <v>3.2303384217546701E-6</v>
      </c>
      <c r="G3042" s="89">
        <v>50000</v>
      </c>
    </row>
    <row r="3043" spans="1:7" x14ac:dyDescent="0.3">
      <c r="A3043" s="89" t="s">
        <v>38</v>
      </c>
      <c r="B3043" s="89" t="s">
        <v>317</v>
      </c>
      <c r="C3043" s="89" t="s">
        <v>2564</v>
      </c>
      <c r="D3043" s="89" t="s">
        <v>2342</v>
      </c>
      <c r="E3043" s="89">
        <v>1.59999999999999E-2</v>
      </c>
      <c r="F3043" s="89">
        <v>2.9426541994540598E-6</v>
      </c>
      <c r="G3043" s="89">
        <v>50000</v>
      </c>
    </row>
    <row r="3044" spans="1:7" x14ac:dyDescent="0.3">
      <c r="A3044" s="89" t="s">
        <v>38</v>
      </c>
      <c r="B3044" s="89" t="s">
        <v>317</v>
      </c>
      <c r="C3044" s="89" t="s">
        <v>2802</v>
      </c>
      <c r="D3044" s="89" t="s">
        <v>2342</v>
      </c>
      <c r="E3044" s="89">
        <v>1.59999999999999E-2</v>
      </c>
      <c r="F3044" s="89">
        <v>1.7433965041891501E-7</v>
      </c>
      <c r="G3044" s="89">
        <v>50000</v>
      </c>
    </row>
    <row r="3045" spans="1:7" x14ac:dyDescent="0.3">
      <c r="A3045" s="89" t="s">
        <v>38</v>
      </c>
      <c r="B3045" s="89" t="s">
        <v>317</v>
      </c>
      <c r="C3045" s="89" t="s">
        <v>2741</v>
      </c>
      <c r="D3045" s="89" t="s">
        <v>2342</v>
      </c>
      <c r="E3045" s="89">
        <v>1.59999999999999E-2</v>
      </c>
      <c r="F3045" s="89">
        <v>1.62322835414901E-6</v>
      </c>
      <c r="G3045" s="89">
        <v>50000</v>
      </c>
    </row>
    <row r="3046" spans="1:7" x14ac:dyDescent="0.3">
      <c r="A3046" s="89" t="s">
        <v>38</v>
      </c>
      <c r="B3046" s="89" t="s">
        <v>72</v>
      </c>
      <c r="C3046" s="89" t="s">
        <v>2788</v>
      </c>
      <c r="D3046" s="89" t="s">
        <v>2342</v>
      </c>
      <c r="E3046" s="89">
        <v>1.59999999999999E-2</v>
      </c>
      <c r="F3046" s="89">
        <v>5.5013491820029903E-5</v>
      </c>
      <c r="G3046" s="89">
        <v>50000</v>
      </c>
    </row>
    <row r="3047" spans="1:7" x14ac:dyDescent="0.3">
      <c r="A3047" s="89" t="s">
        <v>38</v>
      </c>
      <c r="B3047" s="89" t="s">
        <v>72</v>
      </c>
      <c r="C3047" s="89" t="s">
        <v>2666</v>
      </c>
      <c r="D3047" s="89" t="s">
        <v>2342</v>
      </c>
      <c r="E3047" s="89">
        <v>1.59999999999999E-2</v>
      </c>
      <c r="F3047" s="89">
        <v>7.2556336244799497E-6</v>
      </c>
      <c r="G3047" s="89">
        <v>50000</v>
      </c>
    </row>
    <row r="3048" spans="1:7" x14ac:dyDescent="0.3">
      <c r="A3048" s="89" t="s">
        <v>38</v>
      </c>
      <c r="B3048" s="89" t="s">
        <v>1954</v>
      </c>
      <c r="C3048" s="89" t="s">
        <v>2756</v>
      </c>
      <c r="D3048" s="89" t="s">
        <v>2342</v>
      </c>
      <c r="E3048" s="89">
        <v>1.59999999999999E-2</v>
      </c>
      <c r="F3048" s="89">
        <v>1.86233823355834E-3</v>
      </c>
      <c r="G3048" s="89">
        <v>50000</v>
      </c>
    </row>
    <row r="3049" spans="1:7" x14ac:dyDescent="0.3">
      <c r="A3049" s="89" t="s">
        <v>38</v>
      </c>
      <c r="B3049" s="89" t="s">
        <v>305</v>
      </c>
      <c r="C3049" s="89" t="s">
        <v>2770</v>
      </c>
      <c r="D3049" s="89" t="s">
        <v>2342</v>
      </c>
      <c r="E3049" s="89">
        <v>1.59999999999999E-2</v>
      </c>
      <c r="F3049" s="89">
        <v>2.0523225729960899E-3</v>
      </c>
      <c r="G3049" s="89">
        <v>50000</v>
      </c>
    </row>
    <row r="3050" spans="1:7" x14ac:dyDescent="0.3">
      <c r="A3050" s="89" t="s">
        <v>38</v>
      </c>
      <c r="B3050" s="89" t="s">
        <v>305</v>
      </c>
      <c r="C3050" s="89" t="s">
        <v>2679</v>
      </c>
      <c r="D3050" s="89" t="s">
        <v>2342</v>
      </c>
      <c r="E3050" s="89">
        <v>1.59999999999999E-2</v>
      </c>
      <c r="F3050" s="89">
        <v>1.0518063589026899E-4</v>
      </c>
      <c r="G3050" s="89">
        <v>50000</v>
      </c>
    </row>
    <row r="3051" spans="1:7" x14ac:dyDescent="0.3">
      <c r="A3051" s="89" t="s">
        <v>38</v>
      </c>
      <c r="B3051" s="89" t="s">
        <v>317</v>
      </c>
      <c r="C3051" s="89" t="s">
        <v>2771</v>
      </c>
      <c r="D3051" s="89" t="s">
        <v>2342</v>
      </c>
      <c r="E3051" s="89">
        <v>1.59999999999999E-2</v>
      </c>
      <c r="F3051" s="89">
        <v>1.20736165049071E-6</v>
      </c>
      <c r="G3051" s="89">
        <v>50000</v>
      </c>
    </row>
    <row r="3052" spans="1:7" x14ac:dyDescent="0.3">
      <c r="A3052" s="89" t="s">
        <v>38</v>
      </c>
      <c r="B3052" s="89" t="s">
        <v>72</v>
      </c>
      <c r="C3052" s="89" t="s">
        <v>2613</v>
      </c>
      <c r="D3052" s="89" t="s">
        <v>2342</v>
      </c>
      <c r="E3052" s="89">
        <v>1.59999999999999E-2</v>
      </c>
      <c r="F3052" s="89">
        <v>7.2443753811794905E-4</v>
      </c>
      <c r="G3052" s="89">
        <v>50000</v>
      </c>
    </row>
    <row r="3053" spans="1:7" x14ac:dyDescent="0.3">
      <c r="A3053" s="89" t="s">
        <v>38</v>
      </c>
      <c r="B3053" s="89" t="s">
        <v>94</v>
      </c>
      <c r="C3053" s="89" t="s">
        <v>2664</v>
      </c>
      <c r="D3053" s="89" t="s">
        <v>2342</v>
      </c>
      <c r="E3053" s="89">
        <v>1.59999999999999E-2</v>
      </c>
      <c r="F3053" s="89">
        <v>3.3556071945791198E-5</v>
      </c>
      <c r="G3053" s="89">
        <v>50000</v>
      </c>
    </row>
    <row r="3054" spans="1:7" x14ac:dyDescent="0.3">
      <c r="A3054" s="89" t="s">
        <v>38</v>
      </c>
      <c r="B3054" s="89" t="s">
        <v>114</v>
      </c>
      <c r="C3054" s="89" t="s">
        <v>2759</v>
      </c>
      <c r="D3054" s="89" t="s">
        <v>2342</v>
      </c>
      <c r="E3054" s="89">
        <v>1.59999999999999E-2</v>
      </c>
      <c r="F3054" s="89">
        <v>2.5649879764745301E-5</v>
      </c>
      <c r="G3054" s="89">
        <v>50000</v>
      </c>
    </row>
    <row r="3055" spans="1:7" x14ac:dyDescent="0.3">
      <c r="A3055" s="89" t="s">
        <v>38</v>
      </c>
      <c r="B3055" s="89" t="s">
        <v>143</v>
      </c>
      <c r="C3055" s="89" t="s">
        <v>2720</v>
      </c>
      <c r="D3055" s="89" t="s">
        <v>2342</v>
      </c>
      <c r="E3055" s="89">
        <v>1.59999999999999E-2</v>
      </c>
      <c r="F3055" s="89">
        <v>7.3121423941505998E-5</v>
      </c>
      <c r="G3055" s="89">
        <v>50000</v>
      </c>
    </row>
    <row r="3056" spans="1:7" x14ac:dyDescent="0.3">
      <c r="A3056" s="89" t="s">
        <v>38</v>
      </c>
      <c r="B3056" s="89" t="s">
        <v>143</v>
      </c>
      <c r="C3056" s="89" t="s">
        <v>2636</v>
      </c>
      <c r="D3056" s="89" t="s">
        <v>2342</v>
      </c>
      <c r="E3056" s="89">
        <v>1.59999999999999E-2</v>
      </c>
      <c r="F3056" s="89">
        <v>1.26710968598406E-4</v>
      </c>
      <c r="G3056" s="89">
        <v>50000</v>
      </c>
    </row>
    <row r="3057" spans="1:7" x14ac:dyDescent="0.3">
      <c r="A3057" s="89" t="s">
        <v>38</v>
      </c>
      <c r="B3057" s="89" t="s">
        <v>143</v>
      </c>
      <c r="C3057" s="89" t="s">
        <v>2599</v>
      </c>
      <c r="D3057" s="89" t="s">
        <v>2342</v>
      </c>
      <c r="E3057" s="89">
        <v>1.59999999999999E-2</v>
      </c>
      <c r="F3057" s="89">
        <v>5.4737693128586503E-5</v>
      </c>
      <c r="G3057" s="89">
        <v>50000</v>
      </c>
    </row>
    <row r="3058" spans="1:7" x14ac:dyDescent="0.3">
      <c r="A3058" s="89" t="s">
        <v>38</v>
      </c>
      <c r="B3058" s="89" t="s">
        <v>182</v>
      </c>
      <c r="C3058" s="89" t="s">
        <v>2647</v>
      </c>
      <c r="D3058" s="89" t="s">
        <v>2342</v>
      </c>
      <c r="E3058" s="89">
        <v>1.59999999999999E-2</v>
      </c>
      <c r="F3058" s="89">
        <v>1.3100785092974701E-5</v>
      </c>
      <c r="G3058" s="89">
        <v>50000</v>
      </c>
    </row>
    <row r="3059" spans="1:7" x14ac:dyDescent="0.3">
      <c r="A3059" s="89" t="s">
        <v>38</v>
      </c>
      <c r="B3059" s="89" t="s">
        <v>182</v>
      </c>
      <c r="C3059" s="89" t="s">
        <v>2723</v>
      </c>
      <c r="D3059" s="89" t="s">
        <v>2342</v>
      </c>
      <c r="E3059" s="89">
        <v>1.59999999999999E-2</v>
      </c>
      <c r="F3059" s="89">
        <v>3.0973623633795299E-7</v>
      </c>
      <c r="G3059" s="89">
        <v>50000</v>
      </c>
    </row>
    <row r="3060" spans="1:7" x14ac:dyDescent="0.3">
      <c r="A3060" s="89" t="s">
        <v>38</v>
      </c>
      <c r="B3060" s="89" t="s">
        <v>237</v>
      </c>
      <c r="C3060" s="89" t="s">
        <v>2751</v>
      </c>
      <c r="D3060" s="89" t="s">
        <v>2342</v>
      </c>
      <c r="E3060" s="89">
        <v>1.59999999999999E-2</v>
      </c>
      <c r="F3060" s="89">
        <v>1.9861913453928202E-5</v>
      </c>
      <c r="G3060" s="89">
        <v>50000</v>
      </c>
    </row>
    <row r="3061" spans="1:7" x14ac:dyDescent="0.3">
      <c r="A3061" s="89" t="s">
        <v>38</v>
      </c>
      <c r="B3061" s="89" t="s">
        <v>317</v>
      </c>
      <c r="C3061" s="89" t="s">
        <v>2717</v>
      </c>
      <c r="D3061" s="89" t="s">
        <v>2342</v>
      </c>
      <c r="E3061" s="89">
        <v>1.59999999999999E-2</v>
      </c>
      <c r="F3061" s="89">
        <v>8.9420989006884006E-5</v>
      </c>
      <c r="G3061" s="89">
        <v>50000</v>
      </c>
    </row>
    <row r="3062" spans="1:7" x14ac:dyDescent="0.3">
      <c r="A3062" s="89" t="s">
        <v>38</v>
      </c>
      <c r="B3062" s="89" t="s">
        <v>143</v>
      </c>
      <c r="C3062" s="89" t="s">
        <v>2559</v>
      </c>
      <c r="D3062" s="89" t="s">
        <v>2453</v>
      </c>
      <c r="E3062" s="89">
        <v>1.59999999999999E-2</v>
      </c>
      <c r="F3062" s="89">
        <v>8.5842602839361702E-4</v>
      </c>
      <c r="G3062" s="89">
        <v>50000</v>
      </c>
    </row>
    <row r="3063" spans="1:7" x14ac:dyDescent="0.3">
      <c r="A3063" s="89" t="s">
        <v>38</v>
      </c>
      <c r="B3063" s="89" t="s">
        <v>237</v>
      </c>
      <c r="C3063" s="89" t="s">
        <v>2739</v>
      </c>
      <c r="D3063" s="89" t="s">
        <v>2453</v>
      </c>
      <c r="E3063" s="89">
        <v>1.59999999999999E-2</v>
      </c>
      <c r="F3063" s="89">
        <v>3.9241721528670696E-9</v>
      </c>
      <c r="G3063" s="89">
        <v>50000</v>
      </c>
    </row>
    <row r="3064" spans="1:7" x14ac:dyDescent="0.3">
      <c r="A3064" s="89" t="s">
        <v>38</v>
      </c>
      <c r="B3064" s="89" t="s">
        <v>317</v>
      </c>
      <c r="C3064" s="89" t="s">
        <v>2648</v>
      </c>
      <c r="D3064" s="89" t="s">
        <v>2453</v>
      </c>
      <c r="E3064" s="89">
        <v>1.59999999999999E-2</v>
      </c>
      <c r="F3064" s="89">
        <v>7.2363143529645501E-7</v>
      </c>
      <c r="G3064" s="89">
        <v>50000</v>
      </c>
    </row>
    <row r="3065" spans="1:7" x14ac:dyDescent="0.3">
      <c r="A3065" s="89" t="s">
        <v>38</v>
      </c>
      <c r="B3065" s="89" t="s">
        <v>114</v>
      </c>
      <c r="C3065" s="89" t="s">
        <v>2619</v>
      </c>
      <c r="D3065" s="89" t="s">
        <v>2453</v>
      </c>
      <c r="E3065" s="89">
        <v>1.59999999999999E-2</v>
      </c>
      <c r="F3065" s="89">
        <v>1.9161071803911399E-6</v>
      </c>
      <c r="G3065" s="89">
        <v>50000</v>
      </c>
    </row>
    <row r="3066" spans="1:7" x14ac:dyDescent="0.3">
      <c r="A3066" s="89" t="s">
        <v>38</v>
      </c>
      <c r="B3066" s="89" t="s">
        <v>114</v>
      </c>
      <c r="C3066" s="89" t="s">
        <v>2644</v>
      </c>
      <c r="D3066" s="89" t="s">
        <v>2453</v>
      </c>
      <c r="E3066" s="89">
        <v>1.59999999999999E-2</v>
      </c>
      <c r="F3066" s="89">
        <v>1.9999999494757501E-4</v>
      </c>
      <c r="G3066" s="89">
        <v>50000</v>
      </c>
    </row>
    <row r="3067" spans="1:7" x14ac:dyDescent="0.3">
      <c r="A3067" s="89" t="s">
        <v>38</v>
      </c>
      <c r="B3067" s="89" t="s">
        <v>143</v>
      </c>
      <c r="C3067" s="89" t="s">
        <v>2649</v>
      </c>
      <c r="D3067" s="89" t="s">
        <v>2453</v>
      </c>
      <c r="E3067" s="89">
        <v>1.59999999999999E-2</v>
      </c>
      <c r="F3067" s="89">
        <v>7.9999997979030002E-4</v>
      </c>
      <c r="G3067" s="89">
        <v>50000</v>
      </c>
    </row>
    <row r="3068" spans="1:7" x14ac:dyDescent="0.3">
      <c r="A3068" s="89" t="s">
        <v>38</v>
      </c>
      <c r="B3068" s="89" t="s">
        <v>112</v>
      </c>
      <c r="C3068" s="89" t="s">
        <v>2609</v>
      </c>
      <c r="D3068" s="89" t="s">
        <v>2453</v>
      </c>
      <c r="E3068" s="89">
        <v>1.59999999999999E-2</v>
      </c>
      <c r="F3068" s="89">
        <v>0</v>
      </c>
      <c r="G3068" s="89">
        <v>50000</v>
      </c>
    </row>
    <row r="3069" spans="1:7" x14ac:dyDescent="0.3">
      <c r="A3069" s="89" t="s">
        <v>38</v>
      </c>
      <c r="B3069" s="89" t="s">
        <v>143</v>
      </c>
      <c r="C3069" s="89" t="s">
        <v>2636</v>
      </c>
      <c r="D3069" s="89" t="s">
        <v>2453</v>
      </c>
      <c r="E3069" s="89">
        <v>1.59999999999999E-2</v>
      </c>
      <c r="F3069" s="89">
        <v>4.9999998882412902E-3</v>
      </c>
      <c r="G3069" s="89">
        <v>50000</v>
      </c>
    </row>
    <row r="3070" spans="1:7" x14ac:dyDescent="0.3">
      <c r="A3070" s="89" t="s">
        <v>38</v>
      </c>
      <c r="B3070" s="89" t="s">
        <v>237</v>
      </c>
      <c r="C3070" s="89" t="s">
        <v>2627</v>
      </c>
      <c r="D3070" s="89" t="s">
        <v>2453</v>
      </c>
      <c r="E3070" s="89">
        <v>1.59999999999999E-2</v>
      </c>
      <c r="F3070" s="89">
        <v>0</v>
      </c>
      <c r="G3070" s="89">
        <v>50000</v>
      </c>
    </row>
    <row r="3071" spans="1:7" x14ac:dyDescent="0.3">
      <c r="A3071" s="89" t="s">
        <v>38</v>
      </c>
      <c r="B3071" s="89" t="s">
        <v>72</v>
      </c>
      <c r="C3071" s="89" t="s">
        <v>2704</v>
      </c>
      <c r="D3071" s="89" t="s">
        <v>2336</v>
      </c>
      <c r="E3071" s="89">
        <v>1.59999999999999E-2</v>
      </c>
      <c r="F3071" s="89">
        <v>7.0314818512913699E-3</v>
      </c>
      <c r="G3071" s="89">
        <v>50000</v>
      </c>
    </row>
    <row r="3072" spans="1:7" x14ac:dyDescent="0.3">
      <c r="A3072" s="89" t="s">
        <v>38</v>
      </c>
      <c r="B3072" s="89" t="s">
        <v>143</v>
      </c>
      <c r="C3072" s="89" t="s">
        <v>2559</v>
      </c>
      <c r="D3072" s="89" t="s">
        <v>2336</v>
      </c>
      <c r="E3072" s="89">
        <v>1.59999999999999E-2</v>
      </c>
      <c r="F3072" s="89">
        <v>6.0533890935879197E-3</v>
      </c>
      <c r="G3072" s="89">
        <v>50000</v>
      </c>
    </row>
    <row r="3073" spans="1:7" x14ac:dyDescent="0.3">
      <c r="A3073" s="89" t="s">
        <v>38</v>
      </c>
      <c r="B3073" s="89" t="s">
        <v>182</v>
      </c>
      <c r="C3073" s="89" t="s">
        <v>2724</v>
      </c>
      <c r="D3073" s="89" t="s">
        <v>2336</v>
      </c>
      <c r="E3073" s="89">
        <v>1.59999999999999E-2</v>
      </c>
      <c r="F3073" s="89">
        <v>1.15019100606104E-3</v>
      </c>
      <c r="G3073" s="89">
        <v>50000</v>
      </c>
    </row>
    <row r="3074" spans="1:7" x14ac:dyDescent="0.3">
      <c r="A3074" s="89" t="s">
        <v>38</v>
      </c>
      <c r="B3074" s="89" t="s">
        <v>212</v>
      </c>
      <c r="C3074" s="89" t="s">
        <v>2592</v>
      </c>
      <c r="D3074" s="89" t="s">
        <v>2336</v>
      </c>
      <c r="E3074" s="89">
        <v>1.59999999999999E-2</v>
      </c>
      <c r="F3074" s="89">
        <v>5.6592237127814802E-3</v>
      </c>
      <c r="G3074" s="89">
        <v>50000</v>
      </c>
    </row>
    <row r="3075" spans="1:7" x14ac:dyDescent="0.3">
      <c r="A3075" s="89" t="s">
        <v>38</v>
      </c>
      <c r="B3075" s="89" t="s">
        <v>237</v>
      </c>
      <c r="C3075" s="89" t="s">
        <v>2670</v>
      </c>
      <c r="D3075" s="89" t="s">
        <v>2336</v>
      </c>
      <c r="E3075" s="89">
        <v>1.59999999999999E-2</v>
      </c>
      <c r="F3075" s="89">
        <v>1.53331404821853E-4</v>
      </c>
      <c r="G3075" s="89">
        <v>50000</v>
      </c>
    </row>
    <row r="3076" spans="1:7" x14ac:dyDescent="0.3">
      <c r="A3076" s="89" t="s">
        <v>38</v>
      </c>
      <c r="B3076" s="89" t="s">
        <v>317</v>
      </c>
      <c r="C3076" s="89" t="s">
        <v>2686</v>
      </c>
      <c r="D3076" s="89" t="s">
        <v>2336</v>
      </c>
      <c r="E3076" s="89">
        <v>1.59999999999999E-2</v>
      </c>
      <c r="F3076" s="89">
        <v>2.37635037458106E-9</v>
      </c>
      <c r="G3076" s="89">
        <v>50000</v>
      </c>
    </row>
    <row r="3077" spans="1:7" x14ac:dyDescent="0.3">
      <c r="A3077" s="89" t="s">
        <v>38</v>
      </c>
      <c r="B3077" s="89" t="s">
        <v>69</v>
      </c>
      <c r="C3077" s="89" t="s">
        <v>2792</v>
      </c>
      <c r="D3077" s="89" t="s">
        <v>2336</v>
      </c>
      <c r="E3077" s="89">
        <v>1.59999999999999E-2</v>
      </c>
      <c r="F3077" s="89">
        <v>1.5278785971202199E-4</v>
      </c>
      <c r="G3077" s="89">
        <v>50000</v>
      </c>
    </row>
    <row r="3078" spans="1:7" x14ac:dyDescent="0.3">
      <c r="A3078" s="89" t="s">
        <v>38</v>
      </c>
      <c r="B3078" s="89" t="s">
        <v>112</v>
      </c>
      <c r="C3078" s="89" t="s">
        <v>2660</v>
      </c>
      <c r="D3078" s="89" t="s">
        <v>2336</v>
      </c>
      <c r="E3078" s="89">
        <v>1.59999999999999E-2</v>
      </c>
      <c r="F3078" s="89">
        <v>1.00250785081193E-2</v>
      </c>
      <c r="G3078" s="89">
        <v>50000</v>
      </c>
    </row>
    <row r="3079" spans="1:7" x14ac:dyDescent="0.3">
      <c r="A3079" s="89" t="s">
        <v>38</v>
      </c>
      <c r="B3079" s="89" t="s">
        <v>143</v>
      </c>
      <c r="C3079" s="89" t="s">
        <v>2702</v>
      </c>
      <c r="D3079" s="89" t="s">
        <v>2336</v>
      </c>
      <c r="E3079" s="89">
        <v>1.59999999999999E-2</v>
      </c>
      <c r="F3079" s="89">
        <v>1.63641668989425E-2</v>
      </c>
      <c r="G3079" s="89">
        <v>50000</v>
      </c>
    </row>
    <row r="3080" spans="1:7" x14ac:dyDescent="0.3">
      <c r="A3080" s="89" t="s">
        <v>38</v>
      </c>
      <c r="B3080" s="89" t="s">
        <v>1954</v>
      </c>
      <c r="C3080" s="89" t="s">
        <v>2756</v>
      </c>
      <c r="D3080" s="89" t="s">
        <v>2336</v>
      </c>
      <c r="E3080" s="89">
        <v>1.59999999999999E-2</v>
      </c>
      <c r="F3080" s="89">
        <v>7.8279006882090892E-3</v>
      </c>
      <c r="G3080" s="89">
        <v>50000</v>
      </c>
    </row>
    <row r="3081" spans="1:7" x14ac:dyDescent="0.3">
      <c r="A3081" s="89" t="s">
        <v>38</v>
      </c>
      <c r="B3081" s="89" t="s">
        <v>317</v>
      </c>
      <c r="C3081" s="89" t="s">
        <v>2771</v>
      </c>
      <c r="D3081" s="89" t="s">
        <v>2336</v>
      </c>
      <c r="E3081" s="89">
        <v>1.59999999999999E-2</v>
      </c>
      <c r="F3081" s="89">
        <v>1.4450668725568599E-3</v>
      </c>
      <c r="G3081" s="89">
        <v>50000</v>
      </c>
    </row>
    <row r="3082" spans="1:7" x14ac:dyDescent="0.3">
      <c r="A3082" s="89" t="s">
        <v>38</v>
      </c>
      <c r="B3082" s="89" t="s">
        <v>72</v>
      </c>
      <c r="C3082" s="89" t="s">
        <v>2633</v>
      </c>
      <c r="D3082" s="89" t="s">
        <v>2336</v>
      </c>
      <c r="E3082" s="89">
        <v>1.59999999999999E-2</v>
      </c>
      <c r="F3082" s="89">
        <v>0.15780000388622201</v>
      </c>
      <c r="G3082" s="89">
        <v>50000</v>
      </c>
    </row>
    <row r="3083" spans="1:7" x14ac:dyDescent="0.3">
      <c r="A3083" s="89" t="s">
        <v>38</v>
      </c>
      <c r="B3083" s="89" t="s">
        <v>143</v>
      </c>
      <c r="C3083" s="89" t="s">
        <v>2720</v>
      </c>
      <c r="D3083" s="89" t="s">
        <v>2336</v>
      </c>
      <c r="E3083" s="89">
        <v>1.59999999999999E-2</v>
      </c>
      <c r="F3083" s="89">
        <v>1.7799999564885999E-2</v>
      </c>
      <c r="G3083" s="89">
        <v>50000</v>
      </c>
    </row>
    <row r="3084" spans="1:7" x14ac:dyDescent="0.3">
      <c r="A3084" s="89" t="s">
        <v>38</v>
      </c>
      <c r="B3084" s="89" t="s">
        <v>317</v>
      </c>
      <c r="C3084" s="89" t="s">
        <v>2639</v>
      </c>
      <c r="D3084" s="89" t="s">
        <v>2336</v>
      </c>
      <c r="E3084" s="89">
        <v>1.59999999999999E-2</v>
      </c>
      <c r="F3084" s="89">
        <v>2.6000000070780498E-3</v>
      </c>
      <c r="G3084" s="89">
        <v>50000</v>
      </c>
    </row>
    <row r="3085" spans="1:7" x14ac:dyDescent="0.3">
      <c r="A3085" s="89" t="s">
        <v>38</v>
      </c>
      <c r="B3085" s="89" t="s">
        <v>237</v>
      </c>
      <c r="C3085" s="89" t="s">
        <v>2617</v>
      </c>
      <c r="D3085" s="89" t="s">
        <v>2345</v>
      </c>
      <c r="E3085" s="89">
        <v>1.59999999999999E-2</v>
      </c>
      <c r="F3085" s="89">
        <v>3.9999998989515001E-4</v>
      </c>
      <c r="G3085" s="89">
        <v>50000</v>
      </c>
    </row>
    <row r="3086" spans="1:7" x14ac:dyDescent="0.3">
      <c r="A3086" s="89" t="s">
        <v>38</v>
      </c>
      <c r="B3086" s="89" t="s">
        <v>317</v>
      </c>
      <c r="C3086" s="89" t="s">
        <v>2567</v>
      </c>
      <c r="D3086" s="89" t="s">
        <v>2345</v>
      </c>
      <c r="E3086" s="89">
        <v>1.59999999999999E-2</v>
      </c>
      <c r="F3086" s="89">
        <v>2.0000000949949E-3</v>
      </c>
      <c r="G3086" s="89">
        <v>50000</v>
      </c>
    </row>
    <row r="3087" spans="1:7" x14ac:dyDescent="0.3">
      <c r="A3087" s="89" t="s">
        <v>38</v>
      </c>
      <c r="B3087" s="89" t="s">
        <v>317</v>
      </c>
      <c r="C3087" s="89" t="s">
        <v>2502</v>
      </c>
      <c r="D3087" s="89" t="s">
        <v>2345</v>
      </c>
      <c r="E3087" s="89">
        <v>1.59999999999999E-2</v>
      </c>
      <c r="F3087" s="89">
        <v>4.3999999761581404E-3</v>
      </c>
      <c r="G3087" s="89">
        <v>50000</v>
      </c>
    </row>
    <row r="3088" spans="1:7" x14ac:dyDescent="0.3">
      <c r="A3088" s="89" t="s">
        <v>38</v>
      </c>
      <c r="B3088" s="89" t="s">
        <v>112</v>
      </c>
      <c r="C3088" s="89" t="s">
        <v>2749</v>
      </c>
      <c r="D3088" s="89" t="s">
        <v>2345</v>
      </c>
      <c r="E3088" s="89">
        <v>1.59999999999999E-2</v>
      </c>
      <c r="F3088" s="89">
        <v>2.1999999880790702E-3</v>
      </c>
      <c r="G3088" s="89">
        <v>50000</v>
      </c>
    </row>
    <row r="3089" spans="1:7" x14ac:dyDescent="0.3">
      <c r="A3089" s="89" t="s">
        <v>38</v>
      </c>
      <c r="B3089" s="89" t="s">
        <v>114</v>
      </c>
      <c r="C3089" s="89" t="s">
        <v>2718</v>
      </c>
      <c r="D3089" s="89" t="s">
        <v>2345</v>
      </c>
      <c r="E3089" s="89">
        <v>1.59999999999999E-2</v>
      </c>
      <c r="F3089" s="89">
        <v>1.0400000028312199E-2</v>
      </c>
      <c r="G3089" s="89">
        <v>50000</v>
      </c>
    </row>
    <row r="3090" spans="1:7" x14ac:dyDescent="0.3">
      <c r="A3090" s="89" t="s">
        <v>38</v>
      </c>
      <c r="B3090" s="89" t="s">
        <v>112</v>
      </c>
      <c r="C3090" s="89" t="s">
        <v>2560</v>
      </c>
      <c r="D3090" s="89" t="s">
        <v>2345</v>
      </c>
      <c r="E3090" s="89">
        <v>1.59999999999999E-2</v>
      </c>
      <c r="F3090" s="89">
        <v>3.1099999323487199E-2</v>
      </c>
      <c r="G3090" s="89">
        <v>50000</v>
      </c>
    </row>
    <row r="3091" spans="1:7" x14ac:dyDescent="0.3">
      <c r="A3091" s="89" t="s">
        <v>38</v>
      </c>
      <c r="B3091" s="89" t="s">
        <v>112</v>
      </c>
      <c r="C3091" s="89" t="s">
        <v>2609</v>
      </c>
      <c r="D3091" s="89" t="s">
        <v>2345</v>
      </c>
      <c r="E3091" s="89">
        <v>1.59999999999999E-2</v>
      </c>
      <c r="F3091" s="89">
        <v>3.9999998989515001E-4</v>
      </c>
      <c r="G3091" s="89">
        <v>50000</v>
      </c>
    </row>
    <row r="3092" spans="1:7" x14ac:dyDescent="0.3">
      <c r="A3092" s="89" t="s">
        <v>38</v>
      </c>
      <c r="B3092" s="89" t="s">
        <v>114</v>
      </c>
      <c r="C3092" s="89" t="s">
        <v>2642</v>
      </c>
      <c r="D3092" s="89" t="s">
        <v>2345</v>
      </c>
      <c r="E3092" s="89">
        <v>1.59999999999999E-2</v>
      </c>
      <c r="F3092" s="89">
        <v>3.40000004507601E-3</v>
      </c>
      <c r="G3092" s="89">
        <v>50000</v>
      </c>
    </row>
    <row r="3093" spans="1:7" x14ac:dyDescent="0.3">
      <c r="A3093" s="89" t="s">
        <v>38</v>
      </c>
      <c r="B3093" s="89" t="s">
        <v>143</v>
      </c>
      <c r="C3093" s="89" t="s">
        <v>2578</v>
      </c>
      <c r="D3093" s="89" t="s">
        <v>2345</v>
      </c>
      <c r="E3093" s="89">
        <v>1.59999999999999E-2</v>
      </c>
      <c r="F3093" s="89">
        <v>2.9999999329447701E-2</v>
      </c>
      <c r="G3093" s="89">
        <v>50000</v>
      </c>
    </row>
    <row r="3094" spans="1:7" x14ac:dyDescent="0.3">
      <c r="A3094" s="89" t="s">
        <v>38</v>
      </c>
      <c r="B3094" s="89" t="s">
        <v>94</v>
      </c>
      <c r="C3094" s="89" t="s">
        <v>2678</v>
      </c>
      <c r="D3094" s="89" t="s">
        <v>2340</v>
      </c>
      <c r="E3094" s="89">
        <v>1.59999999999999E-2</v>
      </c>
      <c r="F3094" s="89">
        <v>7.67544943585204E-4</v>
      </c>
      <c r="G3094" s="89">
        <v>50000</v>
      </c>
    </row>
    <row r="3095" spans="1:7" x14ac:dyDescent="0.3">
      <c r="A3095" s="89" t="s">
        <v>38</v>
      </c>
      <c r="B3095" s="89" t="s">
        <v>112</v>
      </c>
      <c r="C3095" s="89" t="s">
        <v>2675</v>
      </c>
      <c r="D3095" s="89" t="s">
        <v>2340</v>
      </c>
      <c r="E3095" s="89">
        <v>1.59999999999999E-2</v>
      </c>
      <c r="F3095" s="89">
        <v>2.89999996311962E-3</v>
      </c>
      <c r="G3095" s="89">
        <v>50000</v>
      </c>
    </row>
    <row r="3096" spans="1:7" x14ac:dyDescent="0.3">
      <c r="A3096" s="89" t="s">
        <v>38</v>
      </c>
      <c r="B3096" s="89" t="s">
        <v>114</v>
      </c>
      <c r="C3096" s="89" t="s">
        <v>2822</v>
      </c>
      <c r="D3096" s="89" t="s">
        <v>2340</v>
      </c>
      <c r="E3096" s="89">
        <v>1.59999999999999E-2</v>
      </c>
      <c r="F3096" s="89">
        <v>6.08000010251998E-2</v>
      </c>
      <c r="G3096" s="89">
        <v>50000</v>
      </c>
    </row>
    <row r="3097" spans="1:7" x14ac:dyDescent="0.3">
      <c r="A3097" s="89" t="s">
        <v>38</v>
      </c>
      <c r="B3097" s="89" t="s">
        <v>182</v>
      </c>
      <c r="C3097" s="89" t="s">
        <v>2555</v>
      </c>
      <c r="D3097" s="89" t="s">
        <v>2340</v>
      </c>
      <c r="E3097" s="89">
        <v>1.59999999999999E-2</v>
      </c>
      <c r="F3097" s="89">
        <v>4.0800001472234698E-2</v>
      </c>
      <c r="G3097" s="89">
        <v>50000</v>
      </c>
    </row>
    <row r="3098" spans="1:7" x14ac:dyDescent="0.3">
      <c r="A3098" s="89" t="s">
        <v>38</v>
      </c>
      <c r="B3098" s="89" t="s">
        <v>112</v>
      </c>
      <c r="C3098" s="89" t="s">
        <v>2609</v>
      </c>
      <c r="D3098" s="89" t="s">
        <v>2340</v>
      </c>
      <c r="E3098" s="89">
        <v>1.59999999999999E-2</v>
      </c>
      <c r="F3098" s="89">
        <v>1.00000004749745E-3</v>
      </c>
      <c r="G3098" s="89">
        <v>50000</v>
      </c>
    </row>
    <row r="3099" spans="1:7" x14ac:dyDescent="0.3">
      <c r="A3099" s="89" t="s">
        <v>38</v>
      </c>
      <c r="B3099" s="89" t="s">
        <v>69</v>
      </c>
      <c r="C3099" s="89" t="s">
        <v>2681</v>
      </c>
      <c r="D3099" s="89" t="s">
        <v>2348</v>
      </c>
      <c r="E3099" s="89">
        <v>1.59999999999999E-2</v>
      </c>
      <c r="F3099" s="89">
        <v>1.20585537735891E-4</v>
      </c>
      <c r="G3099" s="89">
        <v>50000</v>
      </c>
    </row>
    <row r="3100" spans="1:7" x14ac:dyDescent="0.3">
      <c r="A3100" s="89" t="s">
        <v>38</v>
      </c>
      <c r="B3100" s="89" t="s">
        <v>143</v>
      </c>
      <c r="C3100" s="89" t="s">
        <v>2559</v>
      </c>
      <c r="D3100" s="89" t="s">
        <v>2348</v>
      </c>
      <c r="E3100" s="89">
        <v>1.59999999999999E-2</v>
      </c>
      <c r="F3100" s="89">
        <v>2.4139997585130501E-3</v>
      </c>
      <c r="G3100" s="89">
        <v>50000</v>
      </c>
    </row>
    <row r="3101" spans="1:7" x14ac:dyDescent="0.3">
      <c r="A3101" s="89" t="s">
        <v>38</v>
      </c>
      <c r="B3101" s="89" t="s">
        <v>237</v>
      </c>
      <c r="C3101" s="89" t="s">
        <v>2670</v>
      </c>
      <c r="D3101" s="89" t="s">
        <v>2348</v>
      </c>
      <c r="E3101" s="89">
        <v>1.59999999999999E-2</v>
      </c>
      <c r="F3101" s="89">
        <v>2.0054890586267601E-4</v>
      </c>
      <c r="G3101" s="89">
        <v>50000</v>
      </c>
    </row>
    <row r="3102" spans="1:7" x14ac:dyDescent="0.3">
      <c r="A3102" s="89" t="s">
        <v>38</v>
      </c>
      <c r="B3102" s="89" t="s">
        <v>112</v>
      </c>
      <c r="C3102" s="89" t="s">
        <v>2675</v>
      </c>
      <c r="D3102" s="89" t="s">
        <v>2348</v>
      </c>
      <c r="E3102" s="89">
        <v>1.59999999999999E-2</v>
      </c>
      <c r="F3102" s="89">
        <v>1.4446655840986701E-4</v>
      </c>
      <c r="G3102" s="89">
        <v>50000</v>
      </c>
    </row>
    <row r="3103" spans="1:7" x14ac:dyDescent="0.3">
      <c r="A3103" s="89" t="s">
        <v>38</v>
      </c>
      <c r="B3103" s="89" t="s">
        <v>114</v>
      </c>
      <c r="C3103" s="89" t="s">
        <v>2718</v>
      </c>
      <c r="D3103" s="89" t="s">
        <v>2348</v>
      </c>
      <c r="E3103" s="89">
        <v>1.59999999999999E-2</v>
      </c>
      <c r="F3103" s="89">
        <v>5.2853901480434001E-4</v>
      </c>
      <c r="G3103" s="89">
        <v>50000</v>
      </c>
    </row>
    <row r="3104" spans="1:7" x14ac:dyDescent="0.3">
      <c r="A3104" s="89" t="s">
        <v>38</v>
      </c>
      <c r="B3104" s="89" t="s">
        <v>143</v>
      </c>
      <c r="C3104" s="89" t="s">
        <v>2702</v>
      </c>
      <c r="D3104" s="89" t="s">
        <v>2348</v>
      </c>
      <c r="E3104" s="89">
        <v>1.59999999999999E-2</v>
      </c>
      <c r="F3104" s="89">
        <v>4.4623129116310402E-3</v>
      </c>
      <c r="G3104" s="89">
        <v>50000</v>
      </c>
    </row>
    <row r="3105" spans="1:7" x14ac:dyDescent="0.3">
      <c r="A3105" s="89" t="s">
        <v>38</v>
      </c>
      <c r="B3105" s="89" t="s">
        <v>143</v>
      </c>
      <c r="C3105" s="89" t="s">
        <v>2649</v>
      </c>
      <c r="D3105" s="89" t="s">
        <v>2348</v>
      </c>
      <c r="E3105" s="89">
        <v>1.59999999999999E-2</v>
      </c>
      <c r="F3105" s="89">
        <v>8.55214519304213E-4</v>
      </c>
      <c r="G3105" s="89">
        <v>50000</v>
      </c>
    </row>
    <row r="3106" spans="1:7" x14ac:dyDescent="0.3">
      <c r="A3106" s="89" t="s">
        <v>38</v>
      </c>
      <c r="B3106" s="89" t="s">
        <v>143</v>
      </c>
      <c r="C3106" s="89" t="s">
        <v>2636</v>
      </c>
      <c r="D3106" s="89" t="s">
        <v>2348</v>
      </c>
      <c r="E3106" s="89">
        <v>1.59999999999999E-2</v>
      </c>
      <c r="F3106" s="89">
        <v>1.2500000186264499E-2</v>
      </c>
      <c r="G3106" s="89">
        <v>50000</v>
      </c>
    </row>
    <row r="3107" spans="1:7" x14ac:dyDescent="0.3">
      <c r="A3107" s="89" t="s">
        <v>38</v>
      </c>
      <c r="B3107" s="89" t="s">
        <v>112</v>
      </c>
      <c r="C3107" s="89" t="s">
        <v>2575</v>
      </c>
      <c r="D3107" s="89" t="s">
        <v>2344</v>
      </c>
      <c r="E3107" s="89">
        <v>1.59999999999999E-2</v>
      </c>
      <c r="F3107" s="89">
        <v>5.5033949071576105E-4</v>
      </c>
      <c r="G3107" s="89">
        <v>50000</v>
      </c>
    </row>
    <row r="3108" spans="1:7" x14ac:dyDescent="0.3">
      <c r="A3108" s="89" t="s">
        <v>38</v>
      </c>
      <c r="B3108" s="89" t="s">
        <v>114</v>
      </c>
      <c r="C3108" s="89" t="s">
        <v>2691</v>
      </c>
      <c r="D3108" s="89" t="s">
        <v>2344</v>
      </c>
      <c r="E3108" s="89">
        <v>1.59999999999999E-2</v>
      </c>
      <c r="F3108" s="89">
        <v>4.5329116434372502E-4</v>
      </c>
      <c r="G3108" s="89">
        <v>50000</v>
      </c>
    </row>
    <row r="3109" spans="1:7" x14ac:dyDescent="0.3">
      <c r="A3109" s="89" t="s">
        <v>38</v>
      </c>
      <c r="B3109" s="89" t="s">
        <v>143</v>
      </c>
      <c r="C3109" s="89" t="s">
        <v>2532</v>
      </c>
      <c r="D3109" s="89" t="s">
        <v>2344</v>
      </c>
      <c r="E3109" s="89">
        <v>1.59999999999999E-2</v>
      </c>
      <c r="F3109" s="89">
        <v>1.00147126646407E-4</v>
      </c>
      <c r="G3109" s="89">
        <v>50000</v>
      </c>
    </row>
    <row r="3110" spans="1:7" x14ac:dyDescent="0.3">
      <c r="A3110" s="89" t="s">
        <v>38</v>
      </c>
      <c r="B3110" s="89" t="s">
        <v>237</v>
      </c>
      <c r="C3110" s="89" t="s">
        <v>2696</v>
      </c>
      <c r="D3110" s="89" t="s">
        <v>2344</v>
      </c>
      <c r="E3110" s="89">
        <v>1.59999999999999E-2</v>
      </c>
      <c r="F3110" s="89">
        <v>8.9937431938261505E-6</v>
      </c>
      <c r="G3110" s="89">
        <v>50000</v>
      </c>
    </row>
    <row r="3111" spans="1:7" x14ac:dyDescent="0.3">
      <c r="A3111" s="89" t="s">
        <v>38</v>
      </c>
      <c r="B3111" s="89" t="s">
        <v>94</v>
      </c>
      <c r="C3111" s="89" t="s">
        <v>2536</v>
      </c>
      <c r="D3111" s="89" t="s">
        <v>2344</v>
      </c>
      <c r="E3111" s="89">
        <v>1.59999999999999E-2</v>
      </c>
      <c r="F3111" s="89">
        <v>3.6622612233375998E-2</v>
      </c>
      <c r="G3111" s="89">
        <v>50000</v>
      </c>
    </row>
    <row r="3112" spans="1:7" x14ac:dyDescent="0.3">
      <c r="A3112" s="89" t="s">
        <v>38</v>
      </c>
      <c r="B3112" s="89" t="s">
        <v>112</v>
      </c>
      <c r="C3112" s="89" t="s">
        <v>2749</v>
      </c>
      <c r="D3112" s="89" t="s">
        <v>2344</v>
      </c>
      <c r="E3112" s="89">
        <v>1.59999999999999E-2</v>
      </c>
      <c r="F3112" s="89">
        <v>2.22867601845407E-4</v>
      </c>
      <c r="G3112" s="89">
        <v>50000</v>
      </c>
    </row>
    <row r="3113" spans="1:7" x14ac:dyDescent="0.3">
      <c r="A3113" s="89" t="s">
        <v>38</v>
      </c>
      <c r="B3113" s="89" t="s">
        <v>114</v>
      </c>
      <c r="C3113" s="89" t="s">
        <v>2718</v>
      </c>
      <c r="D3113" s="89" t="s">
        <v>2344</v>
      </c>
      <c r="E3113" s="89">
        <v>1.59999999999999E-2</v>
      </c>
      <c r="F3113" s="89">
        <v>1.2424482752964601E-3</v>
      </c>
      <c r="G3113" s="89">
        <v>50000</v>
      </c>
    </row>
    <row r="3114" spans="1:7" x14ac:dyDescent="0.3">
      <c r="A3114" s="89" t="s">
        <v>38</v>
      </c>
      <c r="B3114" s="89" t="s">
        <v>182</v>
      </c>
      <c r="C3114" s="89" t="s">
        <v>2555</v>
      </c>
      <c r="D3114" s="89" t="s">
        <v>2344</v>
      </c>
      <c r="E3114" s="89">
        <v>1.59999999999999E-2</v>
      </c>
      <c r="F3114" s="89">
        <v>9.4540736358836603E-3</v>
      </c>
      <c r="G3114" s="89">
        <v>50000</v>
      </c>
    </row>
    <row r="3115" spans="1:7" x14ac:dyDescent="0.3">
      <c r="A3115" s="89" t="s">
        <v>38</v>
      </c>
      <c r="B3115" s="89" t="s">
        <v>112</v>
      </c>
      <c r="C3115" s="89" t="s">
        <v>2609</v>
      </c>
      <c r="D3115" s="89" t="s">
        <v>2344</v>
      </c>
      <c r="E3115" s="89">
        <v>1.59999999999999E-2</v>
      </c>
      <c r="F3115" s="89">
        <v>3.0000001424923501E-4</v>
      </c>
      <c r="G3115" s="89">
        <v>50000</v>
      </c>
    </row>
    <row r="3116" spans="1:7" x14ac:dyDescent="0.3">
      <c r="A3116" s="89" t="s">
        <v>38</v>
      </c>
      <c r="B3116" s="89" t="s">
        <v>114</v>
      </c>
      <c r="C3116" s="89" t="s">
        <v>2642</v>
      </c>
      <c r="D3116" s="89" t="s">
        <v>2344</v>
      </c>
      <c r="E3116" s="89">
        <v>1.59999999999999E-2</v>
      </c>
      <c r="F3116" s="89">
        <v>2.0999999251216598E-3</v>
      </c>
      <c r="G3116" s="89">
        <v>50000</v>
      </c>
    </row>
    <row r="3117" spans="1:7" x14ac:dyDescent="0.3">
      <c r="A3117" s="89" t="s">
        <v>38</v>
      </c>
      <c r="B3117" s="89" t="s">
        <v>143</v>
      </c>
      <c r="C3117" s="89" t="s">
        <v>2636</v>
      </c>
      <c r="D3117" s="89" t="s">
        <v>2344</v>
      </c>
      <c r="E3117" s="89">
        <v>1.59999999999999E-2</v>
      </c>
      <c r="F3117" s="89">
        <v>1.7300000414252201E-2</v>
      </c>
      <c r="G3117" s="89">
        <v>50000</v>
      </c>
    </row>
    <row r="3118" spans="1:7" x14ac:dyDescent="0.3">
      <c r="A3118" s="89" t="s">
        <v>38</v>
      </c>
      <c r="B3118" s="89" t="s">
        <v>182</v>
      </c>
      <c r="C3118" s="89" t="s">
        <v>2647</v>
      </c>
      <c r="D3118" s="89" t="s">
        <v>2344</v>
      </c>
      <c r="E3118" s="89">
        <v>1.59999999999999E-2</v>
      </c>
      <c r="F3118" s="89">
        <v>5.0200000405311501E-2</v>
      </c>
      <c r="G3118" s="89">
        <v>50000</v>
      </c>
    </row>
    <row r="3119" spans="1:7" x14ac:dyDescent="0.3">
      <c r="A3119" s="89" t="s">
        <v>38</v>
      </c>
      <c r="B3119" s="89" t="s">
        <v>305</v>
      </c>
      <c r="C3119" s="89" t="s">
        <v>2743</v>
      </c>
      <c r="D3119" s="89" t="s">
        <v>2344</v>
      </c>
      <c r="E3119" s="89">
        <v>1.59999999999999E-2</v>
      </c>
      <c r="F3119" s="89">
        <v>5.2000000141560997E-3</v>
      </c>
      <c r="G3119" s="89">
        <v>50000</v>
      </c>
    </row>
    <row r="3120" spans="1:7" x14ac:dyDescent="0.3">
      <c r="A3120" s="89" t="s">
        <v>38</v>
      </c>
      <c r="B3120" s="89" t="s">
        <v>72</v>
      </c>
      <c r="C3120" s="89" t="s">
        <v>2775</v>
      </c>
      <c r="D3120" s="89" t="s">
        <v>2337</v>
      </c>
      <c r="E3120" s="89">
        <v>1.4999999999999999E-2</v>
      </c>
      <c r="F3120" s="89">
        <v>1.0999999940395301E-3</v>
      </c>
      <c r="G3120" s="89">
        <v>50000</v>
      </c>
    </row>
    <row r="3121" spans="1:7" x14ac:dyDescent="0.3">
      <c r="A3121" s="89" t="s">
        <v>38</v>
      </c>
      <c r="B3121" s="89" t="s">
        <v>72</v>
      </c>
      <c r="C3121" s="89" t="s">
        <v>2766</v>
      </c>
      <c r="D3121" s="89" t="s">
        <v>2337</v>
      </c>
      <c r="E3121" s="89">
        <v>1.4999999999999999E-2</v>
      </c>
      <c r="F3121" s="89">
        <v>9.9999997473787503E-5</v>
      </c>
      <c r="G3121" s="89">
        <v>50000</v>
      </c>
    </row>
    <row r="3122" spans="1:7" x14ac:dyDescent="0.3">
      <c r="A3122" s="89" t="s">
        <v>38</v>
      </c>
      <c r="B3122" s="89" t="s">
        <v>94</v>
      </c>
      <c r="C3122" s="89" t="s">
        <v>2779</v>
      </c>
      <c r="D3122" s="89" t="s">
        <v>2337</v>
      </c>
      <c r="E3122" s="89">
        <v>1.4999999999999999E-2</v>
      </c>
      <c r="F3122" s="89">
        <v>9.9999997473787503E-5</v>
      </c>
      <c r="G3122" s="89">
        <v>50000</v>
      </c>
    </row>
    <row r="3123" spans="1:7" x14ac:dyDescent="0.3">
      <c r="A3123" s="89" t="s">
        <v>38</v>
      </c>
      <c r="B3123" s="89" t="s">
        <v>112</v>
      </c>
      <c r="C3123" s="89" t="s">
        <v>2710</v>
      </c>
      <c r="D3123" s="89" t="s">
        <v>2337</v>
      </c>
      <c r="E3123" s="89">
        <v>1.4999999999999999E-2</v>
      </c>
      <c r="F3123" s="89">
        <v>2.7300000190734801E-2</v>
      </c>
      <c r="G3123" s="89">
        <v>50000</v>
      </c>
    </row>
    <row r="3124" spans="1:7" x14ac:dyDescent="0.3">
      <c r="A3124" s="89" t="s">
        <v>38</v>
      </c>
      <c r="B3124" s="89" t="s">
        <v>114</v>
      </c>
      <c r="C3124" s="89" t="s">
        <v>2783</v>
      </c>
      <c r="D3124" s="89" t="s">
        <v>2337</v>
      </c>
      <c r="E3124" s="89">
        <v>1.4999999999999999E-2</v>
      </c>
      <c r="F3124" s="89">
        <v>0</v>
      </c>
      <c r="G3124" s="89">
        <v>50000</v>
      </c>
    </row>
    <row r="3125" spans="1:7" x14ac:dyDescent="0.3">
      <c r="A3125" s="89" t="s">
        <v>38</v>
      </c>
      <c r="B3125" s="89" t="s">
        <v>114</v>
      </c>
      <c r="C3125" s="89" t="s">
        <v>2643</v>
      </c>
      <c r="D3125" s="89" t="s">
        <v>2337</v>
      </c>
      <c r="E3125" s="89">
        <v>1.4999999999999999E-2</v>
      </c>
      <c r="F3125" s="89">
        <v>9.9999997473787503E-5</v>
      </c>
      <c r="G3125" s="89">
        <v>50000</v>
      </c>
    </row>
    <row r="3126" spans="1:7" x14ac:dyDescent="0.3">
      <c r="A3126" s="89" t="s">
        <v>38</v>
      </c>
      <c r="B3126" s="89" t="s">
        <v>143</v>
      </c>
      <c r="C3126" s="89" t="s">
        <v>2790</v>
      </c>
      <c r="D3126" s="89" t="s">
        <v>2337</v>
      </c>
      <c r="E3126" s="89">
        <v>1.4999999999999999E-2</v>
      </c>
      <c r="F3126" s="89">
        <v>5.4999999701976698E-3</v>
      </c>
      <c r="G3126" s="89">
        <v>50000</v>
      </c>
    </row>
    <row r="3127" spans="1:7" x14ac:dyDescent="0.3">
      <c r="A3127" s="89" t="s">
        <v>38</v>
      </c>
      <c r="B3127" s="89" t="s">
        <v>143</v>
      </c>
      <c r="C3127" s="89" t="s">
        <v>2532</v>
      </c>
      <c r="D3127" s="89" t="s">
        <v>2337</v>
      </c>
      <c r="E3127" s="89">
        <v>1.4999999999999999E-2</v>
      </c>
      <c r="F3127" s="89">
        <v>1.0999999940395301E-3</v>
      </c>
      <c r="G3127" s="89">
        <v>50000</v>
      </c>
    </row>
    <row r="3128" spans="1:7" x14ac:dyDescent="0.3">
      <c r="A3128" s="89" t="s">
        <v>38</v>
      </c>
      <c r="B3128" s="89" t="s">
        <v>182</v>
      </c>
      <c r="C3128" s="89" t="s">
        <v>2595</v>
      </c>
      <c r="D3128" s="89" t="s">
        <v>2337</v>
      </c>
      <c r="E3128" s="89">
        <v>1.4999999999999999E-2</v>
      </c>
      <c r="F3128" s="89">
        <v>9.9999997473787503E-5</v>
      </c>
      <c r="G3128" s="89">
        <v>50000</v>
      </c>
    </row>
    <row r="3129" spans="1:7" x14ac:dyDescent="0.3">
      <c r="A3129" s="89" t="s">
        <v>38</v>
      </c>
      <c r="B3129" s="89" t="s">
        <v>212</v>
      </c>
      <c r="C3129" s="89" t="s">
        <v>2592</v>
      </c>
      <c r="D3129" s="89" t="s">
        <v>2337</v>
      </c>
      <c r="E3129" s="89">
        <v>1.4999999999999999E-2</v>
      </c>
      <c r="F3129" s="89">
        <v>1.20000005699694E-3</v>
      </c>
      <c r="G3129" s="89">
        <v>50000</v>
      </c>
    </row>
    <row r="3130" spans="1:7" x14ac:dyDescent="0.3">
      <c r="A3130" s="89" t="s">
        <v>38</v>
      </c>
      <c r="B3130" s="89" t="s">
        <v>237</v>
      </c>
      <c r="C3130" s="89" t="s">
        <v>2685</v>
      </c>
      <c r="D3130" s="89" t="s">
        <v>2337</v>
      </c>
      <c r="E3130" s="89">
        <v>1.4999999999999999E-2</v>
      </c>
      <c r="F3130" s="89">
        <v>1.9999999494757501E-4</v>
      </c>
      <c r="G3130" s="89">
        <v>50000</v>
      </c>
    </row>
    <row r="3131" spans="1:7" x14ac:dyDescent="0.3">
      <c r="A3131" s="89" t="s">
        <v>38</v>
      </c>
      <c r="B3131" s="89" t="s">
        <v>1954</v>
      </c>
      <c r="C3131" s="89" t="s">
        <v>2753</v>
      </c>
      <c r="D3131" s="89" t="s">
        <v>2337</v>
      </c>
      <c r="E3131" s="89">
        <v>1.4999999999999999E-2</v>
      </c>
      <c r="F3131" s="89">
        <v>0</v>
      </c>
      <c r="G3131" s="89">
        <v>50000</v>
      </c>
    </row>
    <row r="3132" spans="1:7" x14ac:dyDescent="0.3">
      <c r="A3132" s="89" t="s">
        <v>38</v>
      </c>
      <c r="B3132" s="89" t="s">
        <v>1954</v>
      </c>
      <c r="C3132" s="89" t="s">
        <v>2692</v>
      </c>
      <c r="D3132" s="89" t="s">
        <v>2337</v>
      </c>
      <c r="E3132" s="89">
        <v>1.4999999999999999E-2</v>
      </c>
      <c r="F3132" s="89">
        <v>6.0000002849847002E-4</v>
      </c>
      <c r="G3132" s="89">
        <v>50000</v>
      </c>
    </row>
    <row r="3133" spans="1:7" x14ac:dyDescent="0.3">
      <c r="A3133" s="89" t="s">
        <v>38</v>
      </c>
      <c r="B3133" s="89" t="s">
        <v>305</v>
      </c>
      <c r="C3133" s="89" t="s">
        <v>2693</v>
      </c>
      <c r="D3133" s="89" t="s">
        <v>2337</v>
      </c>
      <c r="E3133" s="89">
        <v>1.4999999999999999E-2</v>
      </c>
      <c r="F3133" s="89">
        <v>9.9999997473787503E-5</v>
      </c>
      <c r="G3133" s="89">
        <v>50000</v>
      </c>
    </row>
    <row r="3134" spans="1:7" x14ac:dyDescent="0.3">
      <c r="A3134" s="89" t="s">
        <v>38</v>
      </c>
      <c r="B3134" s="89" t="s">
        <v>305</v>
      </c>
      <c r="C3134" s="89" t="s">
        <v>2576</v>
      </c>
      <c r="D3134" s="89" t="s">
        <v>2337</v>
      </c>
      <c r="E3134" s="89">
        <v>1.4999999999999999E-2</v>
      </c>
      <c r="F3134" s="89">
        <v>0</v>
      </c>
      <c r="G3134" s="89">
        <v>50000</v>
      </c>
    </row>
    <row r="3135" spans="1:7" x14ac:dyDescent="0.3">
      <c r="A3135" s="89" t="s">
        <v>38</v>
      </c>
      <c r="B3135" s="89" t="s">
        <v>317</v>
      </c>
      <c r="C3135" s="89" t="s">
        <v>2776</v>
      </c>
      <c r="D3135" s="89" t="s">
        <v>2337</v>
      </c>
      <c r="E3135" s="89">
        <v>1.4999999999999999E-2</v>
      </c>
      <c r="F3135" s="89">
        <v>0</v>
      </c>
      <c r="G3135" s="89">
        <v>50000</v>
      </c>
    </row>
    <row r="3136" spans="1:7" x14ac:dyDescent="0.3">
      <c r="A3136" s="89" t="s">
        <v>38</v>
      </c>
      <c r="B3136" s="89" t="s">
        <v>317</v>
      </c>
      <c r="C3136" s="89" t="s">
        <v>2686</v>
      </c>
      <c r="D3136" s="89" t="s">
        <v>2337</v>
      </c>
      <c r="E3136" s="89">
        <v>1.4999999999999999E-2</v>
      </c>
      <c r="F3136" s="89">
        <v>0</v>
      </c>
      <c r="G3136" s="89">
        <v>50000</v>
      </c>
    </row>
    <row r="3137" spans="1:7" x14ac:dyDescent="0.3">
      <c r="A3137" s="89" t="s">
        <v>38</v>
      </c>
      <c r="B3137" s="89" t="s">
        <v>317</v>
      </c>
      <c r="C3137" s="89" t="s">
        <v>2601</v>
      </c>
      <c r="D3137" s="89" t="s">
        <v>2337</v>
      </c>
      <c r="E3137" s="89">
        <v>1.4999999999999999E-2</v>
      </c>
      <c r="F3137" s="89">
        <v>1.9999999494757501E-4</v>
      </c>
      <c r="G3137" s="89">
        <v>50000</v>
      </c>
    </row>
    <row r="3138" spans="1:7" x14ac:dyDescent="0.3">
      <c r="A3138" s="89" t="s">
        <v>38</v>
      </c>
      <c r="B3138" s="89" t="s">
        <v>317</v>
      </c>
      <c r="C3138" s="89" t="s">
        <v>2515</v>
      </c>
      <c r="D3138" s="89" t="s">
        <v>2337</v>
      </c>
      <c r="E3138" s="89">
        <v>1.4999999999999999E-2</v>
      </c>
      <c r="F3138" s="89">
        <v>6.0000002849847002E-4</v>
      </c>
      <c r="G3138" s="89">
        <v>50000</v>
      </c>
    </row>
    <row r="3139" spans="1:7" x14ac:dyDescent="0.3">
      <c r="A3139" s="89" t="s">
        <v>38</v>
      </c>
      <c r="B3139" s="89" t="s">
        <v>69</v>
      </c>
      <c r="C3139" s="89" t="s">
        <v>2682</v>
      </c>
      <c r="D3139" s="89" t="s">
        <v>2337</v>
      </c>
      <c r="E3139" s="89">
        <v>1.4999999999999999E-2</v>
      </c>
      <c r="F3139" s="89">
        <v>5.9864594915989703E-5</v>
      </c>
      <c r="G3139" s="89">
        <v>50000</v>
      </c>
    </row>
    <row r="3140" spans="1:7" x14ac:dyDescent="0.3">
      <c r="A3140" s="89" t="s">
        <v>38</v>
      </c>
      <c r="B3140" s="89" t="s">
        <v>69</v>
      </c>
      <c r="C3140" s="89" t="s">
        <v>2798</v>
      </c>
      <c r="D3140" s="89" t="s">
        <v>2337</v>
      </c>
      <c r="E3140" s="89">
        <v>1.4999999999999999E-2</v>
      </c>
      <c r="F3140" s="89">
        <v>1.1919969438115599E-5</v>
      </c>
      <c r="G3140" s="89">
        <v>50000</v>
      </c>
    </row>
    <row r="3141" spans="1:7" x14ac:dyDescent="0.3">
      <c r="A3141" s="89" t="s">
        <v>38</v>
      </c>
      <c r="B3141" s="89" t="s">
        <v>72</v>
      </c>
      <c r="C3141" s="89" t="s">
        <v>2700</v>
      </c>
      <c r="D3141" s="89" t="s">
        <v>2337</v>
      </c>
      <c r="E3141" s="89">
        <v>1.4999999999999999E-2</v>
      </c>
      <c r="F3141" s="89">
        <v>3.5179954621921599E-4</v>
      </c>
      <c r="G3141" s="89">
        <v>50000</v>
      </c>
    </row>
    <row r="3142" spans="1:7" x14ac:dyDescent="0.3">
      <c r="A3142" s="89" t="s">
        <v>38</v>
      </c>
      <c r="B3142" s="89" t="s">
        <v>72</v>
      </c>
      <c r="C3142" s="89" t="s">
        <v>2823</v>
      </c>
      <c r="D3142" s="89" t="s">
        <v>2337</v>
      </c>
      <c r="E3142" s="89">
        <v>1.4999999999999999E-2</v>
      </c>
      <c r="F3142" s="89">
        <v>1.0101632853817E-4</v>
      </c>
      <c r="G3142" s="89">
        <v>50000</v>
      </c>
    </row>
    <row r="3143" spans="1:7" x14ac:dyDescent="0.3">
      <c r="A3143" s="89" t="s">
        <v>38</v>
      </c>
      <c r="B3143" s="89" t="s">
        <v>94</v>
      </c>
      <c r="C3143" s="89" t="s">
        <v>2677</v>
      </c>
      <c r="D3143" s="89" t="s">
        <v>2337</v>
      </c>
      <c r="E3143" s="89">
        <v>1.4999999999999999E-2</v>
      </c>
      <c r="F3143" s="89">
        <v>2.89233304462074E-4</v>
      </c>
      <c r="G3143" s="89">
        <v>50000</v>
      </c>
    </row>
    <row r="3144" spans="1:7" x14ac:dyDescent="0.3">
      <c r="A3144" s="89" t="s">
        <v>38</v>
      </c>
      <c r="B3144" s="89" t="s">
        <v>112</v>
      </c>
      <c r="C3144" s="89" t="s">
        <v>2765</v>
      </c>
      <c r="D3144" s="89" t="s">
        <v>2337</v>
      </c>
      <c r="E3144" s="89">
        <v>1.4999999999999999E-2</v>
      </c>
      <c r="F3144" s="89">
        <v>1.50230813565795E-4</v>
      </c>
      <c r="G3144" s="89">
        <v>50000</v>
      </c>
    </row>
    <row r="3145" spans="1:7" x14ac:dyDescent="0.3">
      <c r="A3145" s="89" t="s">
        <v>38</v>
      </c>
      <c r="B3145" s="89" t="s">
        <v>114</v>
      </c>
      <c r="C3145" s="89" t="s">
        <v>2619</v>
      </c>
      <c r="D3145" s="89" t="s">
        <v>2337</v>
      </c>
      <c r="E3145" s="89">
        <v>1.4999999999999999E-2</v>
      </c>
      <c r="F3145" s="89">
        <v>4.4282591201928003E-6</v>
      </c>
      <c r="G3145" s="89">
        <v>50000</v>
      </c>
    </row>
    <row r="3146" spans="1:7" x14ac:dyDescent="0.3">
      <c r="A3146" s="89" t="s">
        <v>38</v>
      </c>
      <c r="B3146" s="89" t="s">
        <v>143</v>
      </c>
      <c r="C3146" s="89" t="s">
        <v>2812</v>
      </c>
      <c r="D3146" s="89" t="s">
        <v>2337</v>
      </c>
      <c r="E3146" s="89">
        <v>1.4999999999999999E-2</v>
      </c>
      <c r="F3146" s="89">
        <v>1.00558661182534E-4</v>
      </c>
      <c r="G3146" s="89">
        <v>50000</v>
      </c>
    </row>
    <row r="3147" spans="1:7" x14ac:dyDescent="0.3">
      <c r="A3147" s="89" t="s">
        <v>38</v>
      </c>
      <c r="B3147" s="89" t="s">
        <v>182</v>
      </c>
      <c r="C3147" s="89" t="s">
        <v>2462</v>
      </c>
      <c r="D3147" s="89" t="s">
        <v>2337</v>
      </c>
      <c r="E3147" s="89">
        <v>1.4999999999999999E-2</v>
      </c>
      <c r="F3147" s="89">
        <v>3.2552307866515898E-3</v>
      </c>
      <c r="G3147" s="89">
        <v>50000</v>
      </c>
    </row>
    <row r="3148" spans="1:7" x14ac:dyDescent="0.3">
      <c r="A3148" s="89" t="s">
        <v>38</v>
      </c>
      <c r="B3148" s="89" t="s">
        <v>182</v>
      </c>
      <c r="C3148" s="89" t="s">
        <v>2824</v>
      </c>
      <c r="D3148" s="89" t="s">
        <v>2337</v>
      </c>
      <c r="E3148" s="89">
        <v>1.4999999999999999E-2</v>
      </c>
      <c r="F3148" s="89">
        <v>1.00427702572348E-4</v>
      </c>
      <c r="G3148" s="89">
        <v>50000</v>
      </c>
    </row>
    <row r="3149" spans="1:7" x14ac:dyDescent="0.3">
      <c r="A3149" s="89" t="s">
        <v>38</v>
      </c>
      <c r="B3149" s="89" t="s">
        <v>182</v>
      </c>
      <c r="C3149" s="89" t="s">
        <v>2703</v>
      </c>
      <c r="D3149" s="89" t="s">
        <v>2337</v>
      </c>
      <c r="E3149" s="89">
        <v>1.4999999999999999E-2</v>
      </c>
      <c r="F3149" s="89">
        <v>1.5176500743831599E-4</v>
      </c>
      <c r="G3149" s="89">
        <v>50000</v>
      </c>
    </row>
    <row r="3150" spans="1:7" x14ac:dyDescent="0.3">
      <c r="A3150" s="89" t="s">
        <v>38</v>
      </c>
      <c r="B3150" s="89" t="s">
        <v>182</v>
      </c>
      <c r="C3150" s="89" t="s">
        <v>2714</v>
      </c>
      <c r="D3150" s="89" t="s">
        <v>2337</v>
      </c>
      <c r="E3150" s="89">
        <v>1.4999999999999999E-2</v>
      </c>
      <c r="F3150" s="89">
        <v>2.8511481485551699E-3</v>
      </c>
      <c r="G3150" s="89">
        <v>50000</v>
      </c>
    </row>
    <row r="3151" spans="1:7" x14ac:dyDescent="0.3">
      <c r="A3151" s="89" t="s">
        <v>38</v>
      </c>
      <c r="B3151" s="89" t="s">
        <v>237</v>
      </c>
      <c r="C3151" s="89" t="s">
        <v>2791</v>
      </c>
      <c r="D3151" s="89" t="s">
        <v>2337</v>
      </c>
      <c r="E3151" s="89">
        <v>1.4999999999999999E-2</v>
      </c>
      <c r="F3151" s="89">
        <v>4.06513015041049E-7</v>
      </c>
      <c r="G3151" s="89">
        <v>50000</v>
      </c>
    </row>
    <row r="3152" spans="1:7" x14ac:dyDescent="0.3">
      <c r="A3152" s="89" t="s">
        <v>38</v>
      </c>
      <c r="B3152" s="89" t="s">
        <v>1954</v>
      </c>
      <c r="C3152" s="89" t="s">
        <v>2306</v>
      </c>
      <c r="D3152" s="89" t="s">
        <v>2337</v>
      </c>
      <c r="E3152" s="89">
        <v>1.4999999999999999E-2</v>
      </c>
      <c r="F3152" s="89">
        <v>1.70933342974803E-6</v>
      </c>
      <c r="G3152" s="89">
        <v>50000</v>
      </c>
    </row>
    <row r="3153" spans="1:7" x14ac:dyDescent="0.3">
      <c r="A3153" s="89" t="s">
        <v>38</v>
      </c>
      <c r="B3153" s="89" t="s">
        <v>1954</v>
      </c>
      <c r="C3153" s="89" t="s">
        <v>2322</v>
      </c>
      <c r="D3153" s="89" t="s">
        <v>2337</v>
      </c>
      <c r="E3153" s="89">
        <v>1.4999999999999999E-2</v>
      </c>
      <c r="F3153" s="89">
        <v>1.26895214573466E-5</v>
      </c>
      <c r="G3153" s="89">
        <v>50000</v>
      </c>
    </row>
    <row r="3154" spans="1:7" x14ac:dyDescent="0.3">
      <c r="A3154" s="89" t="s">
        <v>38</v>
      </c>
      <c r="B3154" s="89" t="s">
        <v>317</v>
      </c>
      <c r="C3154" s="89" t="s">
        <v>2564</v>
      </c>
      <c r="D3154" s="89" t="s">
        <v>2337</v>
      </c>
      <c r="E3154" s="89">
        <v>1.4999999999999999E-2</v>
      </c>
      <c r="F3154" s="89">
        <v>2.20858444071589E-6</v>
      </c>
      <c r="G3154" s="89">
        <v>50000</v>
      </c>
    </row>
    <row r="3155" spans="1:7" x14ac:dyDescent="0.3">
      <c r="A3155" s="89" t="s">
        <v>38</v>
      </c>
      <c r="B3155" s="89" t="s">
        <v>69</v>
      </c>
      <c r="C3155" s="89" t="s">
        <v>2538</v>
      </c>
      <c r="D3155" s="89" t="s">
        <v>2337</v>
      </c>
      <c r="E3155" s="89">
        <v>1.4999999999999999E-2</v>
      </c>
      <c r="F3155" s="89">
        <v>2.5216390123583201E-6</v>
      </c>
      <c r="G3155" s="89">
        <v>50000</v>
      </c>
    </row>
    <row r="3156" spans="1:7" x14ac:dyDescent="0.3">
      <c r="A3156" s="89" t="s">
        <v>38</v>
      </c>
      <c r="B3156" s="89" t="s">
        <v>72</v>
      </c>
      <c r="C3156" s="89" t="s">
        <v>2612</v>
      </c>
      <c r="D3156" s="89" t="s">
        <v>2337</v>
      </c>
      <c r="E3156" s="89">
        <v>1.4999999999999999E-2</v>
      </c>
      <c r="F3156" s="89">
        <v>3.5634843165597602E-3</v>
      </c>
      <c r="G3156" s="89">
        <v>50000</v>
      </c>
    </row>
    <row r="3157" spans="1:7" x14ac:dyDescent="0.3">
      <c r="A3157" s="89" t="s">
        <v>38</v>
      </c>
      <c r="B3157" s="89" t="s">
        <v>72</v>
      </c>
      <c r="C3157" s="89" t="s">
        <v>2666</v>
      </c>
      <c r="D3157" s="89" t="s">
        <v>2337</v>
      </c>
      <c r="E3157" s="89">
        <v>1.4999999999999999E-2</v>
      </c>
      <c r="F3157" s="89">
        <v>1.0009977670269101E-3</v>
      </c>
      <c r="G3157" s="89">
        <v>50000</v>
      </c>
    </row>
    <row r="3158" spans="1:7" x14ac:dyDescent="0.3">
      <c r="A3158" s="89" t="s">
        <v>38</v>
      </c>
      <c r="B3158" s="89" t="s">
        <v>94</v>
      </c>
      <c r="C3158" s="89" t="s">
        <v>2825</v>
      </c>
      <c r="D3158" s="89" t="s">
        <v>2337</v>
      </c>
      <c r="E3158" s="89">
        <v>1.4999999999999999E-2</v>
      </c>
      <c r="F3158" s="89">
        <v>1.10835443439234E-4</v>
      </c>
      <c r="G3158" s="89">
        <v>50000</v>
      </c>
    </row>
    <row r="3159" spans="1:7" x14ac:dyDescent="0.3">
      <c r="A3159" s="89" t="s">
        <v>38</v>
      </c>
      <c r="B3159" s="89" t="s">
        <v>112</v>
      </c>
      <c r="C3159" s="89" t="s">
        <v>2727</v>
      </c>
      <c r="D3159" s="89" t="s">
        <v>2337</v>
      </c>
      <c r="E3159" s="89">
        <v>1.4999999999999999E-2</v>
      </c>
      <c r="F3159" s="89">
        <v>6.3046733906976199E-5</v>
      </c>
      <c r="G3159" s="89">
        <v>50000</v>
      </c>
    </row>
    <row r="3160" spans="1:7" x14ac:dyDescent="0.3">
      <c r="A3160" s="89" t="s">
        <v>38</v>
      </c>
      <c r="B3160" s="89" t="s">
        <v>112</v>
      </c>
      <c r="C3160" s="89" t="s">
        <v>2744</v>
      </c>
      <c r="D3160" s="89" t="s">
        <v>2337</v>
      </c>
      <c r="E3160" s="89">
        <v>1.4999999999999999E-2</v>
      </c>
      <c r="F3160" s="89">
        <v>1.00369855602972E-4</v>
      </c>
      <c r="G3160" s="89">
        <v>50000</v>
      </c>
    </row>
    <row r="3161" spans="1:7" x14ac:dyDescent="0.3">
      <c r="A3161" s="89" t="s">
        <v>38</v>
      </c>
      <c r="B3161" s="89" t="s">
        <v>112</v>
      </c>
      <c r="C3161" s="89" t="s">
        <v>2749</v>
      </c>
      <c r="D3161" s="89" t="s">
        <v>2337</v>
      </c>
      <c r="E3161" s="89">
        <v>1.4999999999999999E-2</v>
      </c>
      <c r="F3161" s="89">
        <v>1.02412752626349E-4</v>
      </c>
      <c r="G3161" s="89">
        <v>50000</v>
      </c>
    </row>
    <row r="3162" spans="1:7" x14ac:dyDescent="0.3">
      <c r="A3162" s="89" t="s">
        <v>38</v>
      </c>
      <c r="B3162" s="89" t="s">
        <v>112</v>
      </c>
      <c r="C3162" s="89" t="s">
        <v>2286</v>
      </c>
      <c r="D3162" s="89" t="s">
        <v>2337</v>
      </c>
      <c r="E3162" s="89">
        <v>1.4999999999999999E-2</v>
      </c>
      <c r="F3162" s="89">
        <v>4.1460062272644697E-2</v>
      </c>
      <c r="G3162" s="89">
        <v>50000</v>
      </c>
    </row>
    <row r="3163" spans="1:7" x14ac:dyDescent="0.3">
      <c r="A3163" s="89" t="s">
        <v>38</v>
      </c>
      <c r="B3163" s="89" t="s">
        <v>114</v>
      </c>
      <c r="C3163" s="89" t="s">
        <v>2817</v>
      </c>
      <c r="D3163" s="89" t="s">
        <v>2337</v>
      </c>
      <c r="E3163" s="89">
        <v>1.4999999999999999E-2</v>
      </c>
      <c r="F3163" s="89">
        <v>5.2589556424856004E-6</v>
      </c>
      <c r="G3163" s="89">
        <v>50000</v>
      </c>
    </row>
    <row r="3164" spans="1:7" x14ac:dyDescent="0.3">
      <c r="A3164" s="89" t="s">
        <v>38</v>
      </c>
      <c r="B3164" s="89" t="s">
        <v>114</v>
      </c>
      <c r="C3164" s="89" t="s">
        <v>2513</v>
      </c>
      <c r="D3164" s="89" t="s">
        <v>2337</v>
      </c>
      <c r="E3164" s="89">
        <v>1.4999999999999999E-2</v>
      </c>
      <c r="F3164" s="89">
        <v>5.9227057682347099E-5</v>
      </c>
      <c r="G3164" s="89">
        <v>50000</v>
      </c>
    </row>
    <row r="3165" spans="1:7" x14ac:dyDescent="0.3">
      <c r="A3165" s="89" t="s">
        <v>38</v>
      </c>
      <c r="B3165" s="89" t="s">
        <v>143</v>
      </c>
      <c r="C3165" s="89" t="s">
        <v>2786</v>
      </c>
      <c r="D3165" s="89" t="s">
        <v>2337</v>
      </c>
      <c r="E3165" s="89">
        <v>1.4999999999999999E-2</v>
      </c>
      <c r="F3165" s="89">
        <v>3.0118391015424202E-4</v>
      </c>
      <c r="G3165" s="89">
        <v>50000</v>
      </c>
    </row>
    <row r="3166" spans="1:7" x14ac:dyDescent="0.3">
      <c r="A3166" s="89" t="s">
        <v>38</v>
      </c>
      <c r="B3166" s="89" t="s">
        <v>143</v>
      </c>
      <c r="C3166" s="89" t="s">
        <v>2781</v>
      </c>
      <c r="D3166" s="89" t="s">
        <v>2337</v>
      </c>
      <c r="E3166" s="89">
        <v>1.4999999999999999E-2</v>
      </c>
      <c r="F3166" s="89">
        <v>5.08661968157009E-5</v>
      </c>
      <c r="G3166" s="89">
        <v>50000</v>
      </c>
    </row>
    <row r="3167" spans="1:7" x14ac:dyDescent="0.3">
      <c r="A3167" s="89" t="s">
        <v>38</v>
      </c>
      <c r="B3167" s="89" t="s">
        <v>182</v>
      </c>
      <c r="C3167" s="89" t="s">
        <v>2555</v>
      </c>
      <c r="D3167" s="89" t="s">
        <v>2337</v>
      </c>
      <c r="E3167" s="89">
        <v>1.4999999999999999E-2</v>
      </c>
      <c r="F3167" s="89">
        <v>4.5096394055204399E-4</v>
      </c>
      <c r="G3167" s="89">
        <v>50000</v>
      </c>
    </row>
    <row r="3168" spans="1:7" x14ac:dyDescent="0.3">
      <c r="A3168" s="89" t="s">
        <v>38</v>
      </c>
      <c r="B3168" s="89" t="s">
        <v>182</v>
      </c>
      <c r="C3168" s="89" t="s">
        <v>2488</v>
      </c>
      <c r="D3168" s="89" t="s">
        <v>2337</v>
      </c>
      <c r="E3168" s="89">
        <v>1.4999999999999999E-2</v>
      </c>
      <c r="F3168" s="89">
        <v>1.12480561347816E-3</v>
      </c>
      <c r="G3168" s="89">
        <v>50000</v>
      </c>
    </row>
    <row r="3169" spans="1:7" x14ac:dyDescent="0.3">
      <c r="A3169" s="89" t="s">
        <v>38</v>
      </c>
      <c r="B3169" s="89" t="s">
        <v>1954</v>
      </c>
      <c r="C3169" s="89" t="s">
        <v>2480</v>
      </c>
      <c r="D3169" s="89" t="s">
        <v>2337</v>
      </c>
      <c r="E3169" s="89">
        <v>1.4999999999999999E-2</v>
      </c>
      <c r="F3169" s="89">
        <v>5.0267339861264103E-5</v>
      </c>
      <c r="G3169" s="89">
        <v>50000</v>
      </c>
    </row>
    <row r="3170" spans="1:7" x14ac:dyDescent="0.3">
      <c r="A3170" s="89" t="s">
        <v>38</v>
      </c>
      <c r="B3170" s="89" t="s">
        <v>1954</v>
      </c>
      <c r="C3170" s="89" t="s">
        <v>2756</v>
      </c>
      <c r="D3170" s="89" t="s">
        <v>2337</v>
      </c>
      <c r="E3170" s="89">
        <v>1.4999999999999999E-2</v>
      </c>
      <c r="F3170" s="89">
        <v>2.5551141454967599E-3</v>
      </c>
      <c r="G3170" s="89">
        <v>50000</v>
      </c>
    </row>
    <row r="3171" spans="1:7" x14ac:dyDescent="0.3">
      <c r="A3171" s="89" t="s">
        <v>38</v>
      </c>
      <c r="B3171" s="89" t="s">
        <v>1954</v>
      </c>
      <c r="C3171" s="89" t="s">
        <v>2606</v>
      </c>
      <c r="D3171" s="89" t="s">
        <v>2337</v>
      </c>
      <c r="E3171" s="89">
        <v>1.4999999999999999E-2</v>
      </c>
      <c r="F3171" s="89">
        <v>2.58427778933524E-4</v>
      </c>
      <c r="G3171" s="89">
        <v>50000</v>
      </c>
    </row>
    <row r="3172" spans="1:7" x14ac:dyDescent="0.3">
      <c r="A3172" s="89" t="s">
        <v>38</v>
      </c>
      <c r="B3172" s="89" t="s">
        <v>317</v>
      </c>
      <c r="C3172" s="89" t="s">
        <v>2611</v>
      </c>
      <c r="D3172" s="89" t="s">
        <v>2337</v>
      </c>
      <c r="E3172" s="89">
        <v>1.4999999999999999E-2</v>
      </c>
      <c r="F3172" s="89">
        <v>1.5145926697963401E-4</v>
      </c>
      <c r="G3172" s="89">
        <v>50000</v>
      </c>
    </row>
    <row r="3173" spans="1:7" x14ac:dyDescent="0.3">
      <c r="A3173" s="89" t="s">
        <v>38</v>
      </c>
      <c r="B3173" s="89" t="s">
        <v>69</v>
      </c>
      <c r="C3173" s="89" t="s">
        <v>2750</v>
      </c>
      <c r="D3173" s="89" t="s">
        <v>2337</v>
      </c>
      <c r="E3173" s="89">
        <v>1.4999999999999999E-2</v>
      </c>
      <c r="F3173" s="89">
        <v>3.9789426902565403E-5</v>
      </c>
      <c r="G3173" s="89">
        <v>50000</v>
      </c>
    </row>
    <row r="3174" spans="1:7" x14ac:dyDescent="0.3">
      <c r="A3174" s="89" t="s">
        <v>38</v>
      </c>
      <c r="B3174" s="89" t="s">
        <v>69</v>
      </c>
      <c r="C3174" s="89" t="s">
        <v>2699</v>
      </c>
      <c r="D3174" s="89" t="s">
        <v>2337</v>
      </c>
      <c r="E3174" s="89">
        <v>1.4999999999999999E-2</v>
      </c>
      <c r="F3174" s="89">
        <v>1.15938983096999E-4</v>
      </c>
      <c r="G3174" s="89">
        <v>50000</v>
      </c>
    </row>
    <row r="3175" spans="1:7" x14ac:dyDescent="0.3">
      <c r="A3175" s="89" t="s">
        <v>38</v>
      </c>
      <c r="B3175" s="89" t="s">
        <v>72</v>
      </c>
      <c r="C3175" s="89" t="s">
        <v>2593</v>
      </c>
      <c r="D3175" s="89" t="s">
        <v>2337</v>
      </c>
      <c r="E3175" s="89">
        <v>1.4999999999999999E-2</v>
      </c>
      <c r="F3175" s="89">
        <v>2.41355017755526E-3</v>
      </c>
      <c r="G3175" s="89">
        <v>50000</v>
      </c>
    </row>
    <row r="3176" spans="1:7" x14ac:dyDescent="0.3">
      <c r="A3176" s="89" t="s">
        <v>38</v>
      </c>
      <c r="B3176" s="89" t="s">
        <v>72</v>
      </c>
      <c r="C3176" s="89" t="s">
        <v>2540</v>
      </c>
      <c r="D3176" s="89" t="s">
        <v>2337</v>
      </c>
      <c r="E3176" s="89">
        <v>1.4999999999999999E-2</v>
      </c>
      <c r="F3176" s="89">
        <v>8.0502281428396303E-3</v>
      </c>
      <c r="G3176" s="89">
        <v>50000</v>
      </c>
    </row>
    <row r="3177" spans="1:7" x14ac:dyDescent="0.3">
      <c r="A3177" s="89" t="s">
        <v>38</v>
      </c>
      <c r="B3177" s="89" t="s">
        <v>94</v>
      </c>
      <c r="C3177" s="89" t="s">
        <v>2746</v>
      </c>
      <c r="D3177" s="89" t="s">
        <v>2337</v>
      </c>
      <c r="E3177" s="89">
        <v>1.4999999999999999E-2</v>
      </c>
      <c r="F3177" s="89">
        <v>2.5526155199201103E-4</v>
      </c>
      <c r="G3177" s="89">
        <v>50000</v>
      </c>
    </row>
    <row r="3178" spans="1:7" x14ac:dyDescent="0.3">
      <c r="A3178" s="89" t="s">
        <v>38</v>
      </c>
      <c r="B3178" s="89" t="s">
        <v>112</v>
      </c>
      <c r="C3178" s="89" t="s">
        <v>2506</v>
      </c>
      <c r="D3178" s="89" t="s">
        <v>2337</v>
      </c>
      <c r="E3178" s="89">
        <v>1.4999999999999999E-2</v>
      </c>
      <c r="F3178" s="89">
        <v>1.2224295405386301E-3</v>
      </c>
      <c r="G3178" s="89">
        <v>50000</v>
      </c>
    </row>
    <row r="3179" spans="1:7" x14ac:dyDescent="0.3">
      <c r="A3179" s="89" t="s">
        <v>38</v>
      </c>
      <c r="B3179" s="89" t="s">
        <v>112</v>
      </c>
      <c r="C3179" s="89" t="s">
        <v>2510</v>
      </c>
      <c r="D3179" s="89" t="s">
        <v>2337</v>
      </c>
      <c r="E3179" s="89">
        <v>1.4999999999999999E-2</v>
      </c>
      <c r="F3179" s="89">
        <v>1.14678033550793E-2</v>
      </c>
      <c r="G3179" s="89">
        <v>50000</v>
      </c>
    </row>
    <row r="3180" spans="1:7" x14ac:dyDescent="0.3">
      <c r="A3180" s="89" t="s">
        <v>38</v>
      </c>
      <c r="B3180" s="89" t="s">
        <v>114</v>
      </c>
      <c r="C3180" s="89" t="s">
        <v>2541</v>
      </c>
      <c r="D3180" s="89" t="s">
        <v>2337</v>
      </c>
      <c r="E3180" s="89">
        <v>1.4999999999999999E-2</v>
      </c>
      <c r="F3180" s="89">
        <v>2.0833030283557401E-4</v>
      </c>
      <c r="G3180" s="89">
        <v>50000</v>
      </c>
    </row>
    <row r="3181" spans="1:7" x14ac:dyDescent="0.3">
      <c r="A3181" s="89" t="s">
        <v>38</v>
      </c>
      <c r="B3181" s="89" t="s">
        <v>114</v>
      </c>
      <c r="C3181" s="89" t="s">
        <v>2810</v>
      </c>
      <c r="D3181" s="89" t="s">
        <v>2337</v>
      </c>
      <c r="E3181" s="89">
        <v>1.4999999999999999E-2</v>
      </c>
      <c r="F3181" s="89">
        <v>1.7102133411900901E-5</v>
      </c>
      <c r="G3181" s="89">
        <v>50000</v>
      </c>
    </row>
    <row r="3182" spans="1:7" x14ac:dyDescent="0.3">
      <c r="A3182" s="89" t="s">
        <v>38</v>
      </c>
      <c r="B3182" s="89" t="s">
        <v>212</v>
      </c>
      <c r="C3182" s="89" t="s">
        <v>2630</v>
      </c>
      <c r="D3182" s="89" t="s">
        <v>2337</v>
      </c>
      <c r="E3182" s="89">
        <v>1.4999999999999999E-2</v>
      </c>
      <c r="F3182" s="89">
        <v>7.0943543623432003E-3</v>
      </c>
      <c r="G3182" s="89">
        <v>50000</v>
      </c>
    </row>
    <row r="3183" spans="1:7" x14ac:dyDescent="0.3">
      <c r="A3183" s="89" t="s">
        <v>38</v>
      </c>
      <c r="B3183" s="89" t="s">
        <v>1954</v>
      </c>
      <c r="C3183" s="89" t="s">
        <v>2826</v>
      </c>
      <c r="D3183" s="89" t="s">
        <v>2337</v>
      </c>
      <c r="E3183" s="89">
        <v>1.4999999999999999E-2</v>
      </c>
      <c r="F3183" s="89">
        <v>1.7063284503059499E-4</v>
      </c>
      <c r="G3183" s="89">
        <v>50000</v>
      </c>
    </row>
    <row r="3184" spans="1:7" x14ac:dyDescent="0.3">
      <c r="A3184" s="89" t="s">
        <v>38</v>
      </c>
      <c r="B3184" s="89" t="s">
        <v>1954</v>
      </c>
      <c r="C3184" s="89" t="s">
        <v>2777</v>
      </c>
      <c r="D3184" s="89" t="s">
        <v>2337</v>
      </c>
      <c r="E3184" s="89">
        <v>1.4999999999999999E-2</v>
      </c>
      <c r="F3184" s="89">
        <v>2.8001762285950601E-3</v>
      </c>
      <c r="G3184" s="89">
        <v>50000</v>
      </c>
    </row>
    <row r="3185" spans="1:7" x14ac:dyDescent="0.3">
      <c r="A3185" s="89" t="s">
        <v>38</v>
      </c>
      <c r="B3185" s="89" t="s">
        <v>1954</v>
      </c>
      <c r="C3185" s="89" t="s">
        <v>2650</v>
      </c>
      <c r="D3185" s="89" t="s">
        <v>2337</v>
      </c>
      <c r="E3185" s="89">
        <v>1.4999999999999999E-2</v>
      </c>
      <c r="F3185" s="89">
        <v>5.404374319628E-4</v>
      </c>
      <c r="G3185" s="89">
        <v>50000</v>
      </c>
    </row>
    <row r="3186" spans="1:7" x14ac:dyDescent="0.3">
      <c r="A3186" s="89" t="s">
        <v>38</v>
      </c>
      <c r="B3186" s="89" t="s">
        <v>305</v>
      </c>
      <c r="C3186" s="89" t="s">
        <v>2499</v>
      </c>
      <c r="D3186" s="89" t="s">
        <v>2337</v>
      </c>
      <c r="E3186" s="89">
        <v>1.4999999999999999E-2</v>
      </c>
      <c r="F3186" s="89">
        <v>2.1800800084277499E-4</v>
      </c>
      <c r="G3186" s="89">
        <v>50000</v>
      </c>
    </row>
    <row r="3187" spans="1:7" x14ac:dyDescent="0.3">
      <c r="A3187" s="89" t="s">
        <v>38</v>
      </c>
      <c r="B3187" s="89" t="s">
        <v>305</v>
      </c>
      <c r="C3187" s="89" t="s">
        <v>2673</v>
      </c>
      <c r="D3187" s="89" t="s">
        <v>2337</v>
      </c>
      <c r="E3187" s="89">
        <v>1.4999999999999999E-2</v>
      </c>
      <c r="F3187" s="89">
        <v>1.66072839748461E-4</v>
      </c>
      <c r="G3187" s="89">
        <v>50000</v>
      </c>
    </row>
    <row r="3188" spans="1:7" x14ac:dyDescent="0.3">
      <c r="A3188" s="89" t="s">
        <v>38</v>
      </c>
      <c r="B3188" s="89" t="s">
        <v>317</v>
      </c>
      <c r="C3188" s="89" t="s">
        <v>2410</v>
      </c>
      <c r="D3188" s="89" t="s">
        <v>2337</v>
      </c>
      <c r="E3188" s="89">
        <v>1.4999999999999999E-2</v>
      </c>
      <c r="F3188" s="89">
        <v>3.9718629843558099E-4</v>
      </c>
      <c r="G3188" s="89">
        <v>50000</v>
      </c>
    </row>
    <row r="3189" spans="1:7" x14ac:dyDescent="0.3">
      <c r="A3189" s="89" t="s">
        <v>38</v>
      </c>
      <c r="B3189" s="89" t="s">
        <v>317</v>
      </c>
      <c r="C3189" s="89" t="s">
        <v>2505</v>
      </c>
      <c r="D3189" s="89" t="s">
        <v>2337</v>
      </c>
      <c r="E3189" s="89">
        <v>1.4999999999999999E-2</v>
      </c>
      <c r="F3189" s="89">
        <v>5.4163438028424996E-3</v>
      </c>
      <c r="G3189" s="89">
        <v>50000</v>
      </c>
    </row>
    <row r="3190" spans="1:7" x14ac:dyDescent="0.3">
      <c r="A3190" s="89" t="s">
        <v>38</v>
      </c>
      <c r="B3190" s="89" t="s">
        <v>69</v>
      </c>
      <c r="C3190" s="89" t="s">
        <v>2778</v>
      </c>
      <c r="D3190" s="89" t="s">
        <v>2329</v>
      </c>
      <c r="E3190" s="89">
        <v>1.4999999999999999E-2</v>
      </c>
      <c r="F3190" s="89">
        <v>0</v>
      </c>
      <c r="G3190" s="89">
        <v>50000</v>
      </c>
    </row>
    <row r="3191" spans="1:7" x14ac:dyDescent="0.3">
      <c r="A3191" s="89" t="s">
        <v>38</v>
      </c>
      <c r="B3191" s="89" t="s">
        <v>72</v>
      </c>
      <c r="C3191" s="89" t="s">
        <v>2766</v>
      </c>
      <c r="D3191" s="89" t="s">
        <v>2329</v>
      </c>
      <c r="E3191" s="89">
        <v>1.4999999999999999E-2</v>
      </c>
      <c r="F3191" s="89">
        <v>1.3000000035390199E-3</v>
      </c>
      <c r="G3191" s="89">
        <v>50000</v>
      </c>
    </row>
    <row r="3192" spans="1:7" x14ac:dyDescent="0.3">
      <c r="A3192" s="89" t="s">
        <v>38</v>
      </c>
      <c r="B3192" s="89" t="s">
        <v>94</v>
      </c>
      <c r="C3192" s="89" t="s">
        <v>2637</v>
      </c>
      <c r="D3192" s="89" t="s">
        <v>2329</v>
      </c>
      <c r="E3192" s="89">
        <v>1.4999999999999999E-2</v>
      </c>
      <c r="F3192" s="89">
        <v>0</v>
      </c>
      <c r="G3192" s="89">
        <v>50000</v>
      </c>
    </row>
    <row r="3193" spans="1:7" x14ac:dyDescent="0.3">
      <c r="A3193" s="89" t="s">
        <v>38</v>
      </c>
      <c r="B3193" s="89" t="s">
        <v>114</v>
      </c>
      <c r="C3193" s="89" t="s">
        <v>2821</v>
      </c>
      <c r="D3193" s="89" t="s">
        <v>2329</v>
      </c>
      <c r="E3193" s="89">
        <v>1.4999999999999999E-2</v>
      </c>
      <c r="F3193" s="89">
        <v>7.9999997979030002E-4</v>
      </c>
      <c r="G3193" s="89">
        <v>50000</v>
      </c>
    </row>
    <row r="3194" spans="1:7" x14ac:dyDescent="0.3">
      <c r="A3194" s="89" t="s">
        <v>38</v>
      </c>
      <c r="B3194" s="89" t="s">
        <v>114</v>
      </c>
      <c r="C3194" s="89" t="s">
        <v>2691</v>
      </c>
      <c r="D3194" s="89" t="s">
        <v>2329</v>
      </c>
      <c r="E3194" s="89">
        <v>1.4999999999999999E-2</v>
      </c>
      <c r="F3194" s="89">
        <v>2.87999995052814E-2</v>
      </c>
      <c r="G3194" s="89">
        <v>50000</v>
      </c>
    </row>
    <row r="3195" spans="1:7" x14ac:dyDescent="0.3">
      <c r="A3195" s="89" t="s">
        <v>38</v>
      </c>
      <c r="B3195" s="89" t="s">
        <v>182</v>
      </c>
      <c r="C3195" s="89" t="s">
        <v>2752</v>
      </c>
      <c r="D3195" s="89" t="s">
        <v>2329</v>
      </c>
      <c r="E3195" s="89">
        <v>1.4999999999999999E-2</v>
      </c>
      <c r="F3195" s="89">
        <v>1.14000001922249E-2</v>
      </c>
      <c r="G3195" s="89">
        <v>50000</v>
      </c>
    </row>
    <row r="3196" spans="1:7" x14ac:dyDescent="0.3">
      <c r="A3196" s="89" t="s">
        <v>38</v>
      </c>
      <c r="B3196" s="89" t="s">
        <v>212</v>
      </c>
      <c r="C3196" s="89" t="s">
        <v>2784</v>
      </c>
      <c r="D3196" s="89" t="s">
        <v>2329</v>
      </c>
      <c r="E3196" s="89">
        <v>1.4999999999999999E-2</v>
      </c>
      <c r="F3196" s="89">
        <v>0</v>
      </c>
      <c r="G3196" s="89">
        <v>50000</v>
      </c>
    </row>
    <row r="3197" spans="1:7" x14ac:dyDescent="0.3">
      <c r="A3197" s="89" t="s">
        <v>38</v>
      </c>
      <c r="B3197" s="89" t="s">
        <v>237</v>
      </c>
      <c r="C3197" s="89" t="s">
        <v>2739</v>
      </c>
      <c r="D3197" s="89" t="s">
        <v>2329</v>
      </c>
      <c r="E3197" s="89">
        <v>1.4999999999999999E-2</v>
      </c>
      <c r="F3197" s="89">
        <v>3.0000001424923501E-4</v>
      </c>
      <c r="G3197" s="89">
        <v>50000</v>
      </c>
    </row>
    <row r="3198" spans="1:7" x14ac:dyDescent="0.3">
      <c r="A3198" s="89" t="s">
        <v>38</v>
      </c>
      <c r="B3198" s="89" t="s">
        <v>237</v>
      </c>
      <c r="C3198" s="89" t="s">
        <v>2685</v>
      </c>
      <c r="D3198" s="89" t="s">
        <v>2329</v>
      </c>
      <c r="E3198" s="89">
        <v>1.4999999999999999E-2</v>
      </c>
      <c r="F3198" s="89">
        <v>6.0000002849847002E-4</v>
      </c>
      <c r="G3198" s="89">
        <v>50000</v>
      </c>
    </row>
    <row r="3199" spans="1:7" x14ac:dyDescent="0.3">
      <c r="A3199" s="89" t="s">
        <v>38</v>
      </c>
      <c r="B3199" s="89" t="s">
        <v>317</v>
      </c>
      <c r="C3199" s="89" t="s">
        <v>2515</v>
      </c>
      <c r="D3199" s="89" t="s">
        <v>2329</v>
      </c>
      <c r="E3199" s="89">
        <v>1.4999999999999999E-2</v>
      </c>
      <c r="F3199" s="89">
        <v>1.2199999764561599E-2</v>
      </c>
      <c r="G3199" s="89">
        <v>50000</v>
      </c>
    </row>
    <row r="3200" spans="1:7" x14ac:dyDescent="0.3">
      <c r="A3200" s="89" t="s">
        <v>38</v>
      </c>
      <c r="B3200" s="89" t="s">
        <v>112</v>
      </c>
      <c r="C3200" s="89" t="s">
        <v>2640</v>
      </c>
      <c r="D3200" s="89" t="s">
        <v>2329</v>
      </c>
      <c r="E3200" s="89">
        <v>1.4999999999999999E-2</v>
      </c>
      <c r="F3200" s="89">
        <v>2.2572750403564699E-3</v>
      </c>
      <c r="G3200" s="89">
        <v>50000</v>
      </c>
    </row>
    <row r="3201" spans="1:7" x14ac:dyDescent="0.3">
      <c r="A3201" s="89" t="s">
        <v>38</v>
      </c>
      <c r="B3201" s="89" t="s">
        <v>112</v>
      </c>
      <c r="C3201" s="89" t="s">
        <v>2765</v>
      </c>
      <c r="D3201" s="89" t="s">
        <v>2329</v>
      </c>
      <c r="E3201" s="89">
        <v>1.4999999999999999E-2</v>
      </c>
      <c r="F3201" s="89">
        <v>2.84222629418737E-8</v>
      </c>
      <c r="G3201" s="89">
        <v>50000</v>
      </c>
    </row>
    <row r="3202" spans="1:7" x14ac:dyDescent="0.3">
      <c r="A3202" s="89" t="s">
        <v>38</v>
      </c>
      <c r="B3202" s="89" t="s">
        <v>114</v>
      </c>
      <c r="C3202" s="89" t="s">
        <v>2619</v>
      </c>
      <c r="D3202" s="89" t="s">
        <v>2329</v>
      </c>
      <c r="E3202" s="89">
        <v>1.4999999999999999E-2</v>
      </c>
      <c r="F3202" s="89">
        <v>4.0013881294051799E-4</v>
      </c>
      <c r="G3202" s="89">
        <v>50000</v>
      </c>
    </row>
    <row r="3203" spans="1:7" x14ac:dyDescent="0.3">
      <c r="A3203" s="89" t="s">
        <v>38</v>
      </c>
      <c r="B3203" s="89" t="s">
        <v>182</v>
      </c>
      <c r="C3203" s="89" t="s">
        <v>2824</v>
      </c>
      <c r="D3203" s="89" t="s">
        <v>2329</v>
      </c>
      <c r="E3203" s="89">
        <v>1.4999999999999999E-2</v>
      </c>
      <c r="F3203" s="89">
        <v>2.2528910668390801E-10</v>
      </c>
      <c r="G3203" s="89">
        <v>50000</v>
      </c>
    </row>
    <row r="3204" spans="1:7" x14ac:dyDescent="0.3">
      <c r="A3204" s="89" t="s">
        <v>38</v>
      </c>
      <c r="B3204" s="89" t="s">
        <v>237</v>
      </c>
      <c r="C3204" s="89" t="s">
        <v>2791</v>
      </c>
      <c r="D3204" s="89" t="s">
        <v>2329</v>
      </c>
      <c r="E3204" s="89">
        <v>1.4999999999999999E-2</v>
      </c>
      <c r="F3204" s="89">
        <v>2.5047454081481399E-5</v>
      </c>
      <c r="G3204" s="89">
        <v>50000</v>
      </c>
    </row>
    <row r="3205" spans="1:7" x14ac:dyDescent="0.3">
      <c r="A3205" s="89" t="s">
        <v>38</v>
      </c>
      <c r="B3205" s="89" t="s">
        <v>1954</v>
      </c>
      <c r="C3205" s="89" t="s">
        <v>2322</v>
      </c>
      <c r="D3205" s="89" t="s">
        <v>2329</v>
      </c>
      <c r="E3205" s="89">
        <v>1.4999999999999999E-2</v>
      </c>
      <c r="F3205" s="89">
        <v>2.0778997632578802E-5</v>
      </c>
      <c r="G3205" s="89">
        <v>50000</v>
      </c>
    </row>
    <row r="3206" spans="1:7" x14ac:dyDescent="0.3">
      <c r="A3206" s="89" t="s">
        <v>38</v>
      </c>
      <c r="B3206" s="89" t="s">
        <v>305</v>
      </c>
      <c r="C3206" s="89" t="s">
        <v>2767</v>
      </c>
      <c r="D3206" s="89" t="s">
        <v>2329</v>
      </c>
      <c r="E3206" s="89">
        <v>1.4999999999999999E-2</v>
      </c>
      <c r="F3206" s="89">
        <v>8.5887314280646494E-8</v>
      </c>
      <c r="G3206" s="89">
        <v>50000</v>
      </c>
    </row>
    <row r="3207" spans="1:7" x14ac:dyDescent="0.3">
      <c r="A3207" s="89" t="s">
        <v>38</v>
      </c>
      <c r="B3207" s="89" t="s">
        <v>317</v>
      </c>
      <c r="C3207" s="89" t="s">
        <v>2802</v>
      </c>
      <c r="D3207" s="89" t="s">
        <v>2329</v>
      </c>
      <c r="E3207" s="89">
        <v>1.4999999999999999E-2</v>
      </c>
      <c r="F3207" s="89">
        <v>8.3881192986686995E-9</v>
      </c>
      <c r="G3207" s="89">
        <v>50000</v>
      </c>
    </row>
    <row r="3208" spans="1:7" x14ac:dyDescent="0.3">
      <c r="A3208" s="89" t="s">
        <v>38</v>
      </c>
      <c r="B3208" s="89" t="s">
        <v>69</v>
      </c>
      <c r="C3208" s="89" t="s">
        <v>2602</v>
      </c>
      <c r="D3208" s="89" t="s">
        <v>2329</v>
      </c>
      <c r="E3208" s="89">
        <v>1.4999999999999999E-2</v>
      </c>
      <c r="F3208" s="89">
        <v>5.4242989483423901E-5</v>
      </c>
      <c r="G3208" s="89">
        <v>50000</v>
      </c>
    </row>
    <row r="3209" spans="1:7" x14ac:dyDescent="0.3">
      <c r="A3209" s="89" t="s">
        <v>38</v>
      </c>
      <c r="B3209" s="89" t="s">
        <v>94</v>
      </c>
      <c r="C3209" s="89" t="s">
        <v>2531</v>
      </c>
      <c r="D3209" s="89" t="s">
        <v>2329</v>
      </c>
      <c r="E3209" s="89">
        <v>1.4999999999999999E-2</v>
      </c>
      <c r="F3209" s="89">
        <v>2.5979066046675199E-6</v>
      </c>
      <c r="G3209" s="89">
        <v>50000</v>
      </c>
    </row>
    <row r="3210" spans="1:7" x14ac:dyDescent="0.3">
      <c r="A3210" s="89" t="s">
        <v>38</v>
      </c>
      <c r="B3210" s="89" t="s">
        <v>112</v>
      </c>
      <c r="C3210" s="89" t="s">
        <v>2456</v>
      </c>
      <c r="D3210" s="89" t="s">
        <v>2329</v>
      </c>
      <c r="E3210" s="89">
        <v>1.4999999999999999E-2</v>
      </c>
      <c r="F3210" s="89">
        <v>1.55830602534405E-4</v>
      </c>
      <c r="G3210" s="89">
        <v>50000</v>
      </c>
    </row>
    <row r="3211" spans="1:7" x14ac:dyDescent="0.3">
      <c r="A3211" s="89" t="s">
        <v>38</v>
      </c>
      <c r="B3211" s="89" t="s">
        <v>114</v>
      </c>
      <c r="C3211" s="89" t="s">
        <v>2671</v>
      </c>
      <c r="D3211" s="89" t="s">
        <v>2329</v>
      </c>
      <c r="E3211" s="89">
        <v>1.4999999999999999E-2</v>
      </c>
      <c r="F3211" s="89">
        <v>4.1416406046630602E-4</v>
      </c>
      <c r="G3211" s="89">
        <v>50000</v>
      </c>
    </row>
    <row r="3212" spans="1:7" x14ac:dyDescent="0.3">
      <c r="A3212" s="89" t="s">
        <v>38</v>
      </c>
      <c r="B3212" s="89" t="s">
        <v>114</v>
      </c>
      <c r="C3212" s="89" t="s">
        <v>2817</v>
      </c>
      <c r="D3212" s="89" t="s">
        <v>2329</v>
      </c>
      <c r="E3212" s="89">
        <v>1.4999999999999999E-2</v>
      </c>
      <c r="F3212" s="89">
        <v>1.31460693577744E-3</v>
      </c>
      <c r="G3212" s="89">
        <v>50000</v>
      </c>
    </row>
    <row r="3213" spans="1:7" x14ac:dyDescent="0.3">
      <c r="A3213" s="89" t="s">
        <v>38</v>
      </c>
      <c r="B3213" s="89" t="s">
        <v>182</v>
      </c>
      <c r="C3213" s="89" t="s">
        <v>2555</v>
      </c>
      <c r="D3213" s="89" t="s">
        <v>2329</v>
      </c>
      <c r="E3213" s="89">
        <v>1.4999999999999999E-2</v>
      </c>
      <c r="F3213" s="89">
        <v>4.5012037827821001E-4</v>
      </c>
      <c r="G3213" s="89">
        <v>50000</v>
      </c>
    </row>
    <row r="3214" spans="1:7" x14ac:dyDescent="0.3">
      <c r="A3214" s="89" t="s">
        <v>38</v>
      </c>
      <c r="B3214" s="89" t="s">
        <v>182</v>
      </c>
      <c r="C3214" s="89" t="s">
        <v>2797</v>
      </c>
      <c r="D3214" s="89" t="s">
        <v>2329</v>
      </c>
      <c r="E3214" s="89">
        <v>1.4999999999999999E-2</v>
      </c>
      <c r="F3214" s="89">
        <v>1.01527883568722E-7</v>
      </c>
      <c r="G3214" s="89">
        <v>50000</v>
      </c>
    </row>
    <row r="3215" spans="1:7" x14ac:dyDescent="0.3">
      <c r="A3215" s="89" t="s">
        <v>38</v>
      </c>
      <c r="B3215" s="89" t="s">
        <v>182</v>
      </c>
      <c r="C3215" s="89" t="s">
        <v>2488</v>
      </c>
      <c r="D3215" s="89" t="s">
        <v>2329</v>
      </c>
      <c r="E3215" s="89">
        <v>1.4999999999999999E-2</v>
      </c>
      <c r="F3215" s="89">
        <v>1.6839922064244301E-3</v>
      </c>
      <c r="G3215" s="89">
        <v>50000</v>
      </c>
    </row>
    <row r="3216" spans="1:7" x14ac:dyDescent="0.3">
      <c r="A3216" s="89" t="s">
        <v>38</v>
      </c>
      <c r="B3216" s="89" t="s">
        <v>305</v>
      </c>
      <c r="C3216" s="89" t="s">
        <v>2486</v>
      </c>
      <c r="D3216" s="89" t="s">
        <v>2329</v>
      </c>
      <c r="E3216" s="89">
        <v>1.4999999999999999E-2</v>
      </c>
      <c r="F3216" s="89">
        <v>3.4583010782654199E-5</v>
      </c>
      <c r="G3216" s="89">
        <v>50000</v>
      </c>
    </row>
    <row r="3217" spans="1:7" x14ac:dyDescent="0.3">
      <c r="A3217" s="89" t="s">
        <v>38</v>
      </c>
      <c r="B3217" s="89" t="s">
        <v>305</v>
      </c>
      <c r="C3217" s="89" t="s">
        <v>2577</v>
      </c>
      <c r="D3217" s="89" t="s">
        <v>2329</v>
      </c>
      <c r="E3217" s="89">
        <v>1.4999999999999999E-2</v>
      </c>
      <c r="F3217" s="89">
        <v>1.38995830979827E-2</v>
      </c>
      <c r="G3217" s="89">
        <v>50000</v>
      </c>
    </row>
    <row r="3218" spans="1:7" x14ac:dyDescent="0.3">
      <c r="A3218" s="89" t="s">
        <v>38</v>
      </c>
      <c r="B3218" s="89" t="s">
        <v>305</v>
      </c>
      <c r="C3218" s="89" t="s">
        <v>2307</v>
      </c>
      <c r="D3218" s="89" t="s">
        <v>2329</v>
      </c>
      <c r="E3218" s="89">
        <v>1.4999999999999999E-2</v>
      </c>
      <c r="F3218" s="89">
        <v>1.0227862405403701E-3</v>
      </c>
      <c r="G3218" s="89">
        <v>50000</v>
      </c>
    </row>
    <row r="3219" spans="1:7" x14ac:dyDescent="0.3">
      <c r="A3219" s="89" t="s">
        <v>38</v>
      </c>
      <c r="B3219" s="89" t="s">
        <v>317</v>
      </c>
      <c r="C3219" s="89" t="s">
        <v>2771</v>
      </c>
      <c r="D3219" s="89" t="s">
        <v>2329</v>
      </c>
      <c r="E3219" s="89">
        <v>1.4999999999999999E-2</v>
      </c>
      <c r="F3219" s="89">
        <v>1.0812010320758599E-6</v>
      </c>
      <c r="G3219" s="89">
        <v>50000</v>
      </c>
    </row>
    <row r="3220" spans="1:7" x14ac:dyDescent="0.3">
      <c r="A3220" s="89" t="s">
        <v>38</v>
      </c>
      <c r="B3220" s="89" t="s">
        <v>317</v>
      </c>
      <c r="C3220" s="89" t="s">
        <v>2607</v>
      </c>
      <c r="D3220" s="89" t="s">
        <v>2329</v>
      </c>
      <c r="E3220" s="89">
        <v>1.4999999999999999E-2</v>
      </c>
      <c r="F3220" s="89">
        <v>3.7758820804132E-4</v>
      </c>
      <c r="G3220" s="89">
        <v>50000</v>
      </c>
    </row>
    <row r="3221" spans="1:7" x14ac:dyDescent="0.3">
      <c r="A3221" s="89" t="s">
        <v>38</v>
      </c>
      <c r="B3221" s="89" t="s">
        <v>69</v>
      </c>
      <c r="C3221" s="89" t="s">
        <v>2321</v>
      </c>
      <c r="D3221" s="89" t="s">
        <v>2329</v>
      </c>
      <c r="E3221" s="89">
        <v>1.4999999999999999E-2</v>
      </c>
      <c r="F3221" s="89">
        <v>2.0974670490837101E-4</v>
      </c>
      <c r="G3221" s="89">
        <v>50000</v>
      </c>
    </row>
    <row r="3222" spans="1:7" x14ac:dyDescent="0.3">
      <c r="A3222" s="89" t="s">
        <v>38</v>
      </c>
      <c r="B3222" s="89" t="s">
        <v>94</v>
      </c>
      <c r="C3222" s="89" t="s">
        <v>2782</v>
      </c>
      <c r="D3222" s="89" t="s">
        <v>2329</v>
      </c>
      <c r="E3222" s="89">
        <v>1.4999999999999999E-2</v>
      </c>
      <c r="F3222" s="89">
        <v>1.0732247580326201E-6</v>
      </c>
      <c r="G3222" s="89">
        <v>50000</v>
      </c>
    </row>
    <row r="3223" spans="1:7" x14ac:dyDescent="0.3">
      <c r="A3223" s="89" t="s">
        <v>38</v>
      </c>
      <c r="B3223" s="89" t="s">
        <v>112</v>
      </c>
      <c r="C3223" s="89" t="s">
        <v>2804</v>
      </c>
      <c r="D3223" s="89" t="s">
        <v>2329</v>
      </c>
      <c r="E3223" s="89">
        <v>1.4999999999999999E-2</v>
      </c>
      <c r="F3223" s="89">
        <v>2.8158952396286199E-5</v>
      </c>
      <c r="G3223" s="89">
        <v>50000</v>
      </c>
    </row>
    <row r="3224" spans="1:7" x14ac:dyDescent="0.3">
      <c r="A3224" s="89" t="s">
        <v>38</v>
      </c>
      <c r="B3224" s="89" t="s">
        <v>114</v>
      </c>
      <c r="C3224" s="89" t="s">
        <v>2541</v>
      </c>
      <c r="D3224" s="89" t="s">
        <v>2329</v>
      </c>
      <c r="E3224" s="89">
        <v>1.4999999999999999E-2</v>
      </c>
      <c r="F3224" s="89">
        <v>5.0594802439064899E-4</v>
      </c>
      <c r="G3224" s="89">
        <v>50000</v>
      </c>
    </row>
    <row r="3225" spans="1:7" x14ac:dyDescent="0.3">
      <c r="A3225" s="89" t="s">
        <v>38</v>
      </c>
      <c r="B3225" s="89" t="s">
        <v>182</v>
      </c>
      <c r="C3225" s="89" t="s">
        <v>2647</v>
      </c>
      <c r="D3225" s="89" t="s">
        <v>2329</v>
      </c>
      <c r="E3225" s="89">
        <v>1.4999999999999999E-2</v>
      </c>
      <c r="F3225" s="89">
        <v>5.3464534352241899E-5</v>
      </c>
      <c r="G3225" s="89">
        <v>50000</v>
      </c>
    </row>
    <row r="3226" spans="1:7" x14ac:dyDescent="0.3">
      <c r="A3226" s="89" t="s">
        <v>38</v>
      </c>
      <c r="B3226" s="89" t="s">
        <v>182</v>
      </c>
      <c r="C3226" s="89" t="s">
        <v>2723</v>
      </c>
      <c r="D3226" s="89" t="s">
        <v>2329</v>
      </c>
      <c r="E3226" s="89">
        <v>1.4999999999999999E-2</v>
      </c>
      <c r="F3226" s="89">
        <v>4.8564365451952698E-8</v>
      </c>
      <c r="G3226" s="89">
        <v>50000</v>
      </c>
    </row>
    <row r="3227" spans="1:7" x14ac:dyDescent="0.3">
      <c r="A3227" s="89" t="s">
        <v>38</v>
      </c>
      <c r="B3227" s="89" t="s">
        <v>182</v>
      </c>
      <c r="C3227" s="89" t="s">
        <v>2303</v>
      </c>
      <c r="D3227" s="89" t="s">
        <v>2329</v>
      </c>
      <c r="E3227" s="89">
        <v>1.4999999999999999E-2</v>
      </c>
      <c r="F3227" s="89">
        <v>3.9144941058173E-4</v>
      </c>
      <c r="G3227" s="89">
        <v>50000</v>
      </c>
    </row>
    <row r="3228" spans="1:7" x14ac:dyDescent="0.3">
      <c r="A3228" s="89" t="s">
        <v>38</v>
      </c>
      <c r="B3228" s="89" t="s">
        <v>212</v>
      </c>
      <c r="C3228" s="89" t="s">
        <v>2630</v>
      </c>
      <c r="D3228" s="89" t="s">
        <v>2329</v>
      </c>
      <c r="E3228" s="89">
        <v>1.4999999999999999E-2</v>
      </c>
      <c r="F3228" s="89">
        <v>3.9992031502244201E-6</v>
      </c>
      <c r="G3228" s="89">
        <v>50000</v>
      </c>
    </row>
    <row r="3229" spans="1:7" x14ac:dyDescent="0.3">
      <c r="A3229" s="89" t="s">
        <v>38</v>
      </c>
      <c r="B3229" s="89" t="s">
        <v>212</v>
      </c>
      <c r="C3229" s="89" t="s">
        <v>2518</v>
      </c>
      <c r="D3229" s="89" t="s">
        <v>2329</v>
      </c>
      <c r="E3229" s="89">
        <v>1.4999999999999999E-2</v>
      </c>
      <c r="F3229" s="89">
        <v>5.5342883040748899E-4</v>
      </c>
      <c r="G3229" s="89">
        <v>50000</v>
      </c>
    </row>
    <row r="3230" spans="1:7" x14ac:dyDescent="0.3">
      <c r="A3230" s="89" t="s">
        <v>38</v>
      </c>
      <c r="B3230" s="89" t="s">
        <v>212</v>
      </c>
      <c r="C3230" s="89" t="s">
        <v>2304</v>
      </c>
      <c r="D3230" s="89" t="s">
        <v>2329</v>
      </c>
      <c r="E3230" s="89">
        <v>1.4999999999999999E-2</v>
      </c>
      <c r="F3230" s="89">
        <v>1.03111306966681E-5</v>
      </c>
      <c r="G3230" s="89">
        <v>50000</v>
      </c>
    </row>
    <row r="3231" spans="1:7" x14ac:dyDescent="0.3">
      <c r="A3231" s="89" t="s">
        <v>38</v>
      </c>
      <c r="B3231" s="89" t="s">
        <v>237</v>
      </c>
      <c r="C3231" s="89" t="s">
        <v>2773</v>
      </c>
      <c r="D3231" s="89" t="s">
        <v>2329</v>
      </c>
      <c r="E3231" s="89">
        <v>1.4999999999999999E-2</v>
      </c>
      <c r="F3231" s="89">
        <v>1.57637546779611E-4</v>
      </c>
      <c r="G3231" s="89">
        <v>50000</v>
      </c>
    </row>
    <row r="3232" spans="1:7" x14ac:dyDescent="0.3">
      <c r="A3232" s="89" t="s">
        <v>38</v>
      </c>
      <c r="B3232" s="89" t="s">
        <v>237</v>
      </c>
      <c r="C3232" s="89" t="s">
        <v>2789</v>
      </c>
      <c r="D3232" s="89" t="s">
        <v>2329</v>
      </c>
      <c r="E3232" s="89">
        <v>1.4999999999999999E-2</v>
      </c>
      <c r="F3232" s="89">
        <v>8.1796573233203305E-4</v>
      </c>
      <c r="G3232" s="89">
        <v>50000</v>
      </c>
    </row>
    <row r="3233" spans="1:7" x14ac:dyDescent="0.3">
      <c r="A3233" s="89" t="s">
        <v>38</v>
      </c>
      <c r="B3233" s="89" t="s">
        <v>1954</v>
      </c>
      <c r="C3233" s="89" t="s">
        <v>2794</v>
      </c>
      <c r="D3233" s="89" t="s">
        <v>2329</v>
      </c>
      <c r="E3233" s="89">
        <v>1.4999999999999999E-2</v>
      </c>
      <c r="F3233" s="89">
        <v>1.0268691114316E-4</v>
      </c>
      <c r="G3233" s="89">
        <v>50000</v>
      </c>
    </row>
    <row r="3234" spans="1:7" x14ac:dyDescent="0.3">
      <c r="A3234" s="89" t="s">
        <v>38</v>
      </c>
      <c r="B3234" s="89" t="s">
        <v>1954</v>
      </c>
      <c r="C3234" s="89" t="s">
        <v>2414</v>
      </c>
      <c r="D3234" s="89" t="s">
        <v>2329</v>
      </c>
      <c r="E3234" s="89">
        <v>1.4999999999999999E-2</v>
      </c>
      <c r="F3234" s="89">
        <v>1.57040847910661E-3</v>
      </c>
      <c r="G3234" s="89">
        <v>50000</v>
      </c>
    </row>
    <row r="3235" spans="1:7" x14ac:dyDescent="0.3">
      <c r="A3235" s="89" t="s">
        <v>38</v>
      </c>
      <c r="B3235" s="89" t="s">
        <v>305</v>
      </c>
      <c r="C3235" s="89" t="s">
        <v>2673</v>
      </c>
      <c r="D3235" s="89" t="s">
        <v>2329</v>
      </c>
      <c r="E3235" s="89">
        <v>1.4999999999999999E-2</v>
      </c>
      <c r="F3235" s="89">
        <v>2.2704024079150099E-7</v>
      </c>
      <c r="G3235" s="89">
        <v>50000</v>
      </c>
    </row>
    <row r="3236" spans="1:7" x14ac:dyDescent="0.3">
      <c r="A3236" s="89" t="s">
        <v>38</v>
      </c>
      <c r="B3236" s="89" t="s">
        <v>317</v>
      </c>
      <c r="C3236" s="89" t="s">
        <v>2651</v>
      </c>
      <c r="D3236" s="89" t="s">
        <v>2329</v>
      </c>
      <c r="E3236" s="89">
        <v>1.4999999999999999E-2</v>
      </c>
      <c r="F3236" s="89">
        <v>2.5066097625718501E-5</v>
      </c>
      <c r="G3236" s="89">
        <v>50000</v>
      </c>
    </row>
    <row r="3237" spans="1:7" x14ac:dyDescent="0.3">
      <c r="A3237" s="89" t="s">
        <v>38</v>
      </c>
      <c r="B3237" s="89" t="s">
        <v>317</v>
      </c>
      <c r="C3237" s="89" t="s">
        <v>2717</v>
      </c>
      <c r="D3237" s="89" t="s">
        <v>2329</v>
      </c>
      <c r="E3237" s="89">
        <v>1.4999999999999999E-2</v>
      </c>
      <c r="F3237" s="89">
        <v>7.4603780545826003E-6</v>
      </c>
      <c r="G3237" s="89">
        <v>50000</v>
      </c>
    </row>
    <row r="3238" spans="1:7" x14ac:dyDescent="0.3">
      <c r="A3238" s="89" t="s">
        <v>38</v>
      </c>
      <c r="B3238" s="89" t="s">
        <v>69</v>
      </c>
      <c r="C3238" s="89" t="s">
        <v>2690</v>
      </c>
      <c r="D3238" s="89" t="s">
        <v>2335</v>
      </c>
      <c r="E3238" s="89">
        <v>1.4999999999999999E-2</v>
      </c>
      <c r="F3238" s="89">
        <v>9.9999997473787503E-5</v>
      </c>
      <c r="G3238" s="89">
        <v>50000</v>
      </c>
    </row>
    <row r="3239" spans="1:7" x14ac:dyDescent="0.3">
      <c r="A3239" s="89" t="s">
        <v>38</v>
      </c>
      <c r="B3239" s="89" t="s">
        <v>69</v>
      </c>
      <c r="C3239" s="89" t="s">
        <v>2614</v>
      </c>
      <c r="D3239" s="89" t="s">
        <v>2335</v>
      </c>
      <c r="E3239" s="89">
        <v>1.4999999999999999E-2</v>
      </c>
      <c r="F3239" s="89">
        <v>6.99999975040555E-4</v>
      </c>
      <c r="G3239" s="89">
        <v>50000</v>
      </c>
    </row>
    <row r="3240" spans="1:7" x14ac:dyDescent="0.3">
      <c r="A3240" s="89" t="s">
        <v>38</v>
      </c>
      <c r="B3240" s="89" t="s">
        <v>72</v>
      </c>
      <c r="C3240" s="89" t="s">
        <v>2600</v>
      </c>
      <c r="D3240" s="89" t="s">
        <v>2335</v>
      </c>
      <c r="E3240" s="89">
        <v>1.4999999999999999E-2</v>
      </c>
      <c r="F3240" s="89">
        <v>1.00000004749745E-3</v>
      </c>
      <c r="G3240" s="89">
        <v>50000</v>
      </c>
    </row>
    <row r="3241" spans="1:7" x14ac:dyDescent="0.3">
      <c r="A3241" s="89" t="s">
        <v>38</v>
      </c>
      <c r="B3241" s="89" t="s">
        <v>72</v>
      </c>
      <c r="C3241" s="89" t="s">
        <v>2766</v>
      </c>
      <c r="D3241" s="89" t="s">
        <v>2335</v>
      </c>
      <c r="E3241" s="89">
        <v>1.4999999999999999E-2</v>
      </c>
      <c r="F3241" s="89">
        <v>1.9999999494757501E-4</v>
      </c>
      <c r="G3241" s="89">
        <v>50000</v>
      </c>
    </row>
    <row r="3242" spans="1:7" x14ac:dyDescent="0.3">
      <c r="A3242" s="89" t="s">
        <v>38</v>
      </c>
      <c r="B3242" s="89" t="s">
        <v>94</v>
      </c>
      <c r="C3242" s="89" t="s">
        <v>2805</v>
      </c>
      <c r="D3242" s="89" t="s">
        <v>2335</v>
      </c>
      <c r="E3242" s="89">
        <v>1.4999999999999999E-2</v>
      </c>
      <c r="F3242" s="89">
        <v>1.20000005699694E-3</v>
      </c>
      <c r="G3242" s="89">
        <v>50000</v>
      </c>
    </row>
    <row r="3243" spans="1:7" x14ac:dyDescent="0.3">
      <c r="A3243" s="89" t="s">
        <v>38</v>
      </c>
      <c r="B3243" s="89" t="s">
        <v>114</v>
      </c>
      <c r="C3243" s="89" t="s">
        <v>2821</v>
      </c>
      <c r="D3243" s="89" t="s">
        <v>2335</v>
      </c>
      <c r="E3243" s="89">
        <v>1.4999999999999999E-2</v>
      </c>
      <c r="F3243" s="89">
        <v>5.00000023748725E-4</v>
      </c>
      <c r="G3243" s="89">
        <v>50000</v>
      </c>
    </row>
    <row r="3244" spans="1:7" x14ac:dyDescent="0.3">
      <c r="A3244" s="89" t="s">
        <v>38</v>
      </c>
      <c r="B3244" s="89" t="s">
        <v>182</v>
      </c>
      <c r="C3244" s="89" t="s">
        <v>2519</v>
      </c>
      <c r="D3244" s="89" t="s">
        <v>2335</v>
      </c>
      <c r="E3244" s="89">
        <v>1.4999999999999999E-2</v>
      </c>
      <c r="F3244" s="89">
        <v>3.8000000640749901E-3</v>
      </c>
      <c r="G3244" s="89">
        <v>50000</v>
      </c>
    </row>
    <row r="3245" spans="1:7" x14ac:dyDescent="0.3">
      <c r="A3245" s="89" t="s">
        <v>38</v>
      </c>
      <c r="B3245" s="89" t="s">
        <v>212</v>
      </c>
      <c r="C3245" s="89" t="s">
        <v>2784</v>
      </c>
      <c r="D3245" s="89" t="s">
        <v>2335</v>
      </c>
      <c r="E3245" s="89">
        <v>1.4999999999999999E-2</v>
      </c>
      <c r="F3245" s="89">
        <v>1.0999999940395301E-3</v>
      </c>
      <c r="G3245" s="89">
        <v>50000</v>
      </c>
    </row>
    <row r="3246" spans="1:7" x14ac:dyDescent="0.3">
      <c r="A3246" s="89" t="s">
        <v>38</v>
      </c>
      <c r="B3246" s="89" t="s">
        <v>212</v>
      </c>
      <c r="C3246" s="89" t="s">
        <v>2465</v>
      </c>
      <c r="D3246" s="89" t="s">
        <v>2335</v>
      </c>
      <c r="E3246" s="89">
        <v>1.4999999999999999E-2</v>
      </c>
      <c r="F3246" s="89">
        <v>3.9999998989515001E-4</v>
      </c>
      <c r="G3246" s="89">
        <v>50000</v>
      </c>
    </row>
    <row r="3247" spans="1:7" x14ac:dyDescent="0.3">
      <c r="A3247" s="89" t="s">
        <v>38</v>
      </c>
      <c r="B3247" s="89" t="s">
        <v>237</v>
      </c>
      <c r="C3247" s="89" t="s">
        <v>2739</v>
      </c>
      <c r="D3247" s="89" t="s">
        <v>2335</v>
      </c>
      <c r="E3247" s="89">
        <v>1.4999999999999999E-2</v>
      </c>
      <c r="F3247" s="89">
        <v>8.9999998454004504E-4</v>
      </c>
      <c r="G3247" s="89">
        <v>50000</v>
      </c>
    </row>
    <row r="3248" spans="1:7" x14ac:dyDescent="0.3">
      <c r="A3248" s="89" t="s">
        <v>38</v>
      </c>
      <c r="B3248" s="89" t="s">
        <v>1954</v>
      </c>
      <c r="C3248" s="89" t="s">
        <v>2471</v>
      </c>
      <c r="D3248" s="89" t="s">
        <v>2335</v>
      </c>
      <c r="E3248" s="89">
        <v>1.4999999999999999E-2</v>
      </c>
      <c r="F3248" s="89">
        <v>2.4499999359249999E-2</v>
      </c>
      <c r="G3248" s="89">
        <v>50000</v>
      </c>
    </row>
    <row r="3249" spans="1:7" x14ac:dyDescent="0.3">
      <c r="A3249" s="89" t="s">
        <v>38</v>
      </c>
      <c r="B3249" s="89" t="s">
        <v>305</v>
      </c>
      <c r="C3249" s="89" t="s">
        <v>2827</v>
      </c>
      <c r="D3249" s="89" t="s">
        <v>2335</v>
      </c>
      <c r="E3249" s="89">
        <v>1.4999999999999999E-2</v>
      </c>
      <c r="F3249" s="89">
        <v>3.7000000011175802E-3</v>
      </c>
      <c r="G3249" s="89">
        <v>50000</v>
      </c>
    </row>
    <row r="3250" spans="1:7" x14ac:dyDescent="0.3">
      <c r="A3250" s="89" t="s">
        <v>38</v>
      </c>
      <c r="B3250" s="89" t="s">
        <v>317</v>
      </c>
      <c r="C3250" s="89" t="s">
        <v>2776</v>
      </c>
      <c r="D3250" s="89" t="s">
        <v>2335</v>
      </c>
      <c r="E3250" s="89">
        <v>1.4999999999999999E-2</v>
      </c>
      <c r="F3250" s="89">
        <v>1.10999997705221E-2</v>
      </c>
      <c r="G3250" s="89">
        <v>50000</v>
      </c>
    </row>
    <row r="3251" spans="1:7" x14ac:dyDescent="0.3">
      <c r="A3251" s="89" t="s">
        <v>38</v>
      </c>
      <c r="B3251" s="89" t="s">
        <v>69</v>
      </c>
      <c r="C3251" s="89" t="s">
        <v>2798</v>
      </c>
      <c r="D3251" s="89" t="s">
        <v>2335</v>
      </c>
      <c r="E3251" s="89">
        <v>1.4999999999999999E-2</v>
      </c>
      <c r="F3251" s="89">
        <v>1.0008183226424499E-4</v>
      </c>
      <c r="G3251" s="89">
        <v>50000</v>
      </c>
    </row>
    <row r="3252" spans="1:7" x14ac:dyDescent="0.3">
      <c r="A3252" s="89" t="s">
        <v>38</v>
      </c>
      <c r="B3252" s="89" t="s">
        <v>112</v>
      </c>
      <c r="C3252" s="89" t="s">
        <v>2292</v>
      </c>
      <c r="D3252" s="89" t="s">
        <v>2335</v>
      </c>
      <c r="E3252" s="89">
        <v>1.4999999999999999E-2</v>
      </c>
      <c r="F3252" s="89">
        <v>1.5506326258100001E-3</v>
      </c>
      <c r="G3252" s="89">
        <v>50000</v>
      </c>
    </row>
    <row r="3253" spans="1:7" x14ac:dyDescent="0.3">
      <c r="A3253" s="89" t="s">
        <v>38</v>
      </c>
      <c r="B3253" s="89" t="s">
        <v>112</v>
      </c>
      <c r="C3253" s="89" t="s">
        <v>2765</v>
      </c>
      <c r="D3253" s="89" t="s">
        <v>2335</v>
      </c>
      <c r="E3253" s="89">
        <v>1.4999999999999999E-2</v>
      </c>
      <c r="F3253" s="89">
        <v>1.50849393226398E-4</v>
      </c>
      <c r="G3253" s="89">
        <v>50000</v>
      </c>
    </row>
    <row r="3254" spans="1:7" x14ac:dyDescent="0.3">
      <c r="A3254" s="89" t="s">
        <v>38</v>
      </c>
      <c r="B3254" s="89" t="s">
        <v>143</v>
      </c>
      <c r="C3254" s="89" t="s">
        <v>2279</v>
      </c>
      <c r="D3254" s="89" t="s">
        <v>2335</v>
      </c>
      <c r="E3254" s="89">
        <v>1.4999999999999999E-2</v>
      </c>
      <c r="F3254" s="89">
        <v>6.2040119148384599E-3</v>
      </c>
      <c r="G3254" s="89">
        <v>50000</v>
      </c>
    </row>
    <row r="3255" spans="1:7" x14ac:dyDescent="0.3">
      <c r="A3255" s="89" t="s">
        <v>38</v>
      </c>
      <c r="B3255" s="89" t="s">
        <v>182</v>
      </c>
      <c r="C3255" s="89" t="s">
        <v>2824</v>
      </c>
      <c r="D3255" s="89" t="s">
        <v>2335</v>
      </c>
      <c r="E3255" s="89">
        <v>1.4999999999999999E-2</v>
      </c>
      <c r="F3255" s="89">
        <v>1.00002275348211E-4</v>
      </c>
      <c r="G3255" s="89">
        <v>50000</v>
      </c>
    </row>
    <row r="3256" spans="1:7" x14ac:dyDescent="0.3">
      <c r="A3256" s="89" t="s">
        <v>38</v>
      </c>
      <c r="B3256" s="89" t="s">
        <v>182</v>
      </c>
      <c r="C3256" s="89" t="s">
        <v>2703</v>
      </c>
      <c r="D3256" s="89" t="s">
        <v>2335</v>
      </c>
      <c r="E3256" s="89">
        <v>1.4999999999999999E-2</v>
      </c>
      <c r="F3256" s="89">
        <v>6.0173703052444503E-4</v>
      </c>
      <c r="G3256" s="89">
        <v>50000</v>
      </c>
    </row>
    <row r="3257" spans="1:7" x14ac:dyDescent="0.3">
      <c r="A3257" s="89" t="s">
        <v>38</v>
      </c>
      <c r="B3257" s="89" t="s">
        <v>212</v>
      </c>
      <c r="C3257" s="89" t="s">
        <v>2705</v>
      </c>
      <c r="D3257" s="89" t="s">
        <v>2335</v>
      </c>
      <c r="E3257" s="89">
        <v>1.4999999999999999E-2</v>
      </c>
      <c r="F3257" s="89">
        <v>2.5073780469401998E-4</v>
      </c>
      <c r="G3257" s="89">
        <v>50000</v>
      </c>
    </row>
    <row r="3258" spans="1:7" x14ac:dyDescent="0.3">
      <c r="A3258" s="89" t="s">
        <v>38</v>
      </c>
      <c r="B3258" s="89" t="s">
        <v>237</v>
      </c>
      <c r="C3258" s="89" t="s">
        <v>2811</v>
      </c>
      <c r="D3258" s="89" t="s">
        <v>2335</v>
      </c>
      <c r="E3258" s="89">
        <v>1.4999999999999999E-2</v>
      </c>
      <c r="F3258" s="89">
        <v>1.00895018620245E-4</v>
      </c>
      <c r="G3258" s="89">
        <v>50000</v>
      </c>
    </row>
    <row r="3259" spans="1:7" x14ac:dyDescent="0.3">
      <c r="A3259" s="89" t="s">
        <v>38</v>
      </c>
      <c r="B3259" s="89" t="s">
        <v>1954</v>
      </c>
      <c r="C3259" s="89" t="s">
        <v>2305</v>
      </c>
      <c r="D3259" s="89" t="s">
        <v>2335</v>
      </c>
      <c r="E3259" s="89">
        <v>1.4999999999999999E-2</v>
      </c>
      <c r="F3259" s="89">
        <v>1.2523567711132701E-3</v>
      </c>
      <c r="G3259" s="89">
        <v>50000</v>
      </c>
    </row>
    <row r="3260" spans="1:7" x14ac:dyDescent="0.3">
      <c r="A3260" s="89" t="s">
        <v>38</v>
      </c>
      <c r="B3260" s="89" t="s">
        <v>1954</v>
      </c>
      <c r="C3260" s="89" t="s">
        <v>2762</v>
      </c>
      <c r="D3260" s="89" t="s">
        <v>2335</v>
      </c>
      <c r="E3260" s="89">
        <v>1.4999999999999999E-2</v>
      </c>
      <c r="F3260" s="89">
        <v>5.6002751886204101E-3</v>
      </c>
      <c r="G3260" s="89">
        <v>50000</v>
      </c>
    </row>
    <row r="3261" spans="1:7" x14ac:dyDescent="0.3">
      <c r="A3261" s="89" t="s">
        <v>38</v>
      </c>
      <c r="B3261" s="89" t="s">
        <v>305</v>
      </c>
      <c r="C3261" s="89" t="s">
        <v>2434</v>
      </c>
      <c r="D3261" s="89" t="s">
        <v>2335</v>
      </c>
      <c r="E3261" s="89">
        <v>1.4999999999999999E-2</v>
      </c>
      <c r="F3261" s="89">
        <v>3.36125091529948E-3</v>
      </c>
      <c r="G3261" s="89">
        <v>50000</v>
      </c>
    </row>
    <row r="3262" spans="1:7" x14ac:dyDescent="0.3">
      <c r="A3262" s="89" t="s">
        <v>38</v>
      </c>
      <c r="B3262" s="89" t="s">
        <v>317</v>
      </c>
      <c r="C3262" s="89" t="s">
        <v>2802</v>
      </c>
      <c r="D3262" s="89" t="s">
        <v>2335</v>
      </c>
      <c r="E3262" s="89">
        <v>1.4999999999999999E-2</v>
      </c>
      <c r="F3262" s="89">
        <v>8.2339501866626199E-4</v>
      </c>
      <c r="G3262" s="89">
        <v>50000</v>
      </c>
    </row>
    <row r="3263" spans="1:7" x14ac:dyDescent="0.3">
      <c r="A3263" s="89" t="s">
        <v>38</v>
      </c>
      <c r="B3263" s="89" t="s">
        <v>69</v>
      </c>
      <c r="C3263" s="89" t="s">
        <v>2694</v>
      </c>
      <c r="D3263" s="89" t="s">
        <v>2335</v>
      </c>
      <c r="E3263" s="89">
        <v>1.4999999999999999E-2</v>
      </c>
      <c r="F3263" s="89">
        <v>2.1007406402057502E-3</v>
      </c>
      <c r="G3263" s="89">
        <v>50000</v>
      </c>
    </row>
    <row r="3264" spans="1:7" x14ac:dyDescent="0.3">
      <c r="A3264" s="89" t="s">
        <v>38</v>
      </c>
      <c r="B3264" s="89" t="s">
        <v>72</v>
      </c>
      <c r="C3264" s="89" t="s">
        <v>2612</v>
      </c>
      <c r="D3264" s="89" t="s">
        <v>2335</v>
      </c>
      <c r="E3264" s="89">
        <v>1.4999999999999999E-2</v>
      </c>
      <c r="F3264" s="89">
        <v>6.8470628734968798E-4</v>
      </c>
      <c r="G3264" s="89">
        <v>50000</v>
      </c>
    </row>
    <row r="3265" spans="1:7" x14ac:dyDescent="0.3">
      <c r="A3265" s="89" t="s">
        <v>38</v>
      </c>
      <c r="B3265" s="89" t="s">
        <v>112</v>
      </c>
      <c r="C3265" s="89" t="s">
        <v>2744</v>
      </c>
      <c r="D3265" s="89" t="s">
        <v>2335</v>
      </c>
      <c r="E3265" s="89">
        <v>1.4999999999999999E-2</v>
      </c>
      <c r="F3265" s="89">
        <v>8.65358946818612E-5</v>
      </c>
      <c r="G3265" s="89">
        <v>50000</v>
      </c>
    </row>
    <row r="3266" spans="1:7" x14ac:dyDescent="0.3">
      <c r="A3266" s="89" t="s">
        <v>38</v>
      </c>
      <c r="B3266" s="89" t="s">
        <v>112</v>
      </c>
      <c r="C3266" s="89" t="s">
        <v>2456</v>
      </c>
      <c r="D3266" s="89" t="s">
        <v>2335</v>
      </c>
      <c r="E3266" s="89">
        <v>1.4999999999999999E-2</v>
      </c>
      <c r="F3266" s="89">
        <v>7.0874095827409595E-4</v>
      </c>
      <c r="G3266" s="89">
        <v>50000</v>
      </c>
    </row>
    <row r="3267" spans="1:7" x14ac:dyDescent="0.3">
      <c r="A3267" s="89" t="s">
        <v>38</v>
      </c>
      <c r="B3267" s="89" t="s">
        <v>114</v>
      </c>
      <c r="C3267" s="89" t="s">
        <v>2644</v>
      </c>
      <c r="D3267" s="89" t="s">
        <v>2335</v>
      </c>
      <c r="E3267" s="89">
        <v>1.4999999999999999E-2</v>
      </c>
      <c r="F3267" s="89">
        <v>6.86305028794523E-3</v>
      </c>
      <c r="G3267" s="89">
        <v>50000</v>
      </c>
    </row>
    <row r="3268" spans="1:7" x14ac:dyDescent="0.3">
      <c r="A3268" s="89" t="s">
        <v>38</v>
      </c>
      <c r="B3268" s="89" t="s">
        <v>114</v>
      </c>
      <c r="C3268" s="89" t="s">
        <v>2513</v>
      </c>
      <c r="D3268" s="89" t="s">
        <v>2335</v>
      </c>
      <c r="E3268" s="89">
        <v>1.4999999999999999E-2</v>
      </c>
      <c r="F3268" s="89">
        <v>1.4542328213428401E-3</v>
      </c>
      <c r="G3268" s="89">
        <v>50000</v>
      </c>
    </row>
    <row r="3269" spans="1:7" x14ac:dyDescent="0.3">
      <c r="A3269" s="89" t="s">
        <v>38</v>
      </c>
      <c r="B3269" s="89" t="s">
        <v>143</v>
      </c>
      <c r="C3269" s="89" t="s">
        <v>2786</v>
      </c>
      <c r="D3269" s="89" t="s">
        <v>2335</v>
      </c>
      <c r="E3269" s="89">
        <v>1.4999999999999999E-2</v>
      </c>
      <c r="F3269" s="89">
        <v>5.2428325912600903E-5</v>
      </c>
      <c r="G3269" s="89">
        <v>50000</v>
      </c>
    </row>
    <row r="3270" spans="1:7" x14ac:dyDescent="0.3">
      <c r="A3270" s="89" t="s">
        <v>38</v>
      </c>
      <c r="B3270" s="89" t="s">
        <v>182</v>
      </c>
      <c r="C3270" s="89" t="s">
        <v>2555</v>
      </c>
      <c r="D3270" s="89" t="s">
        <v>2335</v>
      </c>
      <c r="E3270" s="89">
        <v>1.4999999999999999E-2</v>
      </c>
      <c r="F3270" s="89">
        <v>1.75019524178651E-3</v>
      </c>
      <c r="G3270" s="89">
        <v>50000</v>
      </c>
    </row>
    <row r="3271" spans="1:7" x14ac:dyDescent="0.3">
      <c r="A3271" s="89" t="s">
        <v>38</v>
      </c>
      <c r="B3271" s="89" t="s">
        <v>182</v>
      </c>
      <c r="C3271" s="89" t="s">
        <v>2797</v>
      </c>
      <c r="D3271" s="89" t="s">
        <v>2335</v>
      </c>
      <c r="E3271" s="89">
        <v>1.4999999999999999E-2</v>
      </c>
      <c r="F3271" s="89">
        <v>1.0007277670516201E-4</v>
      </c>
      <c r="G3271" s="89">
        <v>50000</v>
      </c>
    </row>
    <row r="3272" spans="1:7" x14ac:dyDescent="0.3">
      <c r="A3272" s="89" t="s">
        <v>38</v>
      </c>
      <c r="B3272" s="89" t="s">
        <v>212</v>
      </c>
      <c r="C3272" s="89" t="s">
        <v>2590</v>
      </c>
      <c r="D3272" s="89" t="s">
        <v>2335</v>
      </c>
      <c r="E3272" s="89">
        <v>1.4999999999999999E-2</v>
      </c>
      <c r="F3272" s="89">
        <v>7.4131681677991302E-4</v>
      </c>
      <c r="G3272" s="89">
        <v>50000</v>
      </c>
    </row>
    <row r="3273" spans="1:7" x14ac:dyDescent="0.3">
      <c r="A3273" s="89" t="s">
        <v>38</v>
      </c>
      <c r="B3273" s="89" t="s">
        <v>1954</v>
      </c>
      <c r="C3273" s="89" t="s">
        <v>2756</v>
      </c>
      <c r="D3273" s="89" t="s">
        <v>2335</v>
      </c>
      <c r="E3273" s="89">
        <v>1.4999999999999999E-2</v>
      </c>
      <c r="F3273" s="89">
        <v>7.0068492997705796E-4</v>
      </c>
      <c r="G3273" s="89">
        <v>50000</v>
      </c>
    </row>
    <row r="3274" spans="1:7" x14ac:dyDescent="0.3">
      <c r="A3274" s="89" t="s">
        <v>38</v>
      </c>
      <c r="B3274" s="89" t="s">
        <v>305</v>
      </c>
      <c r="C3274" s="89" t="s">
        <v>2688</v>
      </c>
      <c r="D3274" s="89" t="s">
        <v>2335</v>
      </c>
      <c r="E3274" s="89">
        <v>1.4999999999999999E-2</v>
      </c>
      <c r="F3274" s="89">
        <v>5.5126354993161801E-4</v>
      </c>
      <c r="G3274" s="89">
        <v>50000</v>
      </c>
    </row>
    <row r="3275" spans="1:7" x14ac:dyDescent="0.3">
      <c r="A3275" s="89" t="s">
        <v>38</v>
      </c>
      <c r="B3275" s="89" t="s">
        <v>305</v>
      </c>
      <c r="C3275" s="89" t="s">
        <v>2770</v>
      </c>
      <c r="D3275" s="89" t="s">
        <v>2335</v>
      </c>
      <c r="E3275" s="89">
        <v>1.4999999999999999E-2</v>
      </c>
      <c r="F3275" s="89">
        <v>1.7138487974690099E-3</v>
      </c>
      <c r="G3275" s="89">
        <v>50000</v>
      </c>
    </row>
    <row r="3276" spans="1:7" x14ac:dyDescent="0.3">
      <c r="A3276" s="89" t="s">
        <v>38</v>
      </c>
      <c r="B3276" s="89" t="s">
        <v>305</v>
      </c>
      <c r="C3276" s="89" t="s">
        <v>2486</v>
      </c>
      <c r="D3276" s="89" t="s">
        <v>2335</v>
      </c>
      <c r="E3276" s="89">
        <v>1.4999999999999999E-2</v>
      </c>
      <c r="F3276" s="89">
        <v>5.0568698656719695E-4</v>
      </c>
      <c r="G3276" s="89">
        <v>50000</v>
      </c>
    </row>
    <row r="3277" spans="1:7" x14ac:dyDescent="0.3">
      <c r="A3277" s="89" t="s">
        <v>38</v>
      </c>
      <c r="B3277" s="89" t="s">
        <v>69</v>
      </c>
      <c r="C3277" s="89" t="s">
        <v>2800</v>
      </c>
      <c r="D3277" s="89" t="s">
        <v>2335</v>
      </c>
      <c r="E3277" s="89">
        <v>1.4999999999999999E-2</v>
      </c>
      <c r="F3277" s="89">
        <v>1.12700343796013E-4</v>
      </c>
      <c r="G3277" s="89">
        <v>50000</v>
      </c>
    </row>
    <row r="3278" spans="1:7" x14ac:dyDescent="0.3">
      <c r="A3278" s="89" t="s">
        <v>38</v>
      </c>
      <c r="B3278" s="89" t="s">
        <v>72</v>
      </c>
      <c r="C3278" s="89" t="s">
        <v>2540</v>
      </c>
      <c r="D3278" s="89" t="s">
        <v>2335</v>
      </c>
      <c r="E3278" s="89">
        <v>1.4999999999999999E-2</v>
      </c>
      <c r="F3278" s="89">
        <v>1.11080284132948E-2</v>
      </c>
      <c r="G3278" s="89">
        <v>50000</v>
      </c>
    </row>
    <row r="3279" spans="1:7" x14ac:dyDescent="0.3">
      <c r="A3279" s="89" t="s">
        <v>38</v>
      </c>
      <c r="B3279" s="89" t="s">
        <v>94</v>
      </c>
      <c r="C3279" s="89" t="s">
        <v>2701</v>
      </c>
      <c r="D3279" s="89" t="s">
        <v>2335</v>
      </c>
      <c r="E3279" s="89">
        <v>1.4999999999999999E-2</v>
      </c>
      <c r="F3279" s="89">
        <v>1.9176757032972699E-4</v>
      </c>
      <c r="G3279" s="89">
        <v>50000</v>
      </c>
    </row>
    <row r="3280" spans="1:7" x14ac:dyDescent="0.3">
      <c r="A3280" s="89" t="s">
        <v>38</v>
      </c>
      <c r="B3280" s="89" t="s">
        <v>112</v>
      </c>
      <c r="C3280" s="89" t="s">
        <v>2547</v>
      </c>
      <c r="D3280" s="89" t="s">
        <v>2335</v>
      </c>
      <c r="E3280" s="89">
        <v>1.4999999999999999E-2</v>
      </c>
      <c r="F3280" s="89">
        <v>7.4590667762247499E-7</v>
      </c>
      <c r="G3280" s="89">
        <v>50000</v>
      </c>
    </row>
    <row r="3281" spans="1:7" x14ac:dyDescent="0.3">
      <c r="A3281" s="89" t="s">
        <v>38</v>
      </c>
      <c r="B3281" s="89" t="s">
        <v>112</v>
      </c>
      <c r="C3281" s="89" t="s">
        <v>2804</v>
      </c>
      <c r="D3281" s="89" t="s">
        <v>2335</v>
      </c>
      <c r="E3281" s="89">
        <v>1.4999999999999999E-2</v>
      </c>
      <c r="F3281" s="89">
        <v>5.9097198003172499E-5</v>
      </c>
      <c r="G3281" s="89">
        <v>50000</v>
      </c>
    </row>
    <row r="3282" spans="1:7" x14ac:dyDescent="0.3">
      <c r="A3282" s="89" t="s">
        <v>38</v>
      </c>
      <c r="B3282" s="89" t="s">
        <v>114</v>
      </c>
      <c r="C3282" s="89" t="s">
        <v>2810</v>
      </c>
      <c r="D3282" s="89" t="s">
        <v>2335</v>
      </c>
      <c r="E3282" s="89">
        <v>1.4999999999999999E-2</v>
      </c>
      <c r="F3282" s="89">
        <v>3.13638258914218E-3</v>
      </c>
      <c r="G3282" s="89">
        <v>50000</v>
      </c>
    </row>
    <row r="3283" spans="1:7" x14ac:dyDescent="0.3">
      <c r="A3283" s="89" t="s">
        <v>38</v>
      </c>
      <c r="B3283" s="89" t="s">
        <v>114</v>
      </c>
      <c r="C3283" s="89" t="s">
        <v>2466</v>
      </c>
      <c r="D3283" s="89" t="s">
        <v>2335</v>
      </c>
      <c r="E3283" s="89">
        <v>1.4999999999999999E-2</v>
      </c>
      <c r="F3283" s="89">
        <v>1.58587978008186E-2</v>
      </c>
      <c r="G3283" s="89">
        <v>50000</v>
      </c>
    </row>
    <row r="3284" spans="1:7" x14ac:dyDescent="0.3">
      <c r="A3284" s="89" t="s">
        <v>38</v>
      </c>
      <c r="B3284" s="89" t="s">
        <v>143</v>
      </c>
      <c r="C3284" s="89" t="s">
        <v>2772</v>
      </c>
      <c r="D3284" s="89" t="s">
        <v>2335</v>
      </c>
      <c r="E3284" s="89">
        <v>1.4999999999999999E-2</v>
      </c>
      <c r="F3284" s="89">
        <v>1.00551329802256E-4</v>
      </c>
      <c r="G3284" s="89">
        <v>50000</v>
      </c>
    </row>
    <row r="3285" spans="1:7" x14ac:dyDescent="0.3">
      <c r="A3285" s="89" t="s">
        <v>38</v>
      </c>
      <c r="B3285" s="89" t="s">
        <v>182</v>
      </c>
      <c r="C3285" s="89" t="s">
        <v>2723</v>
      </c>
      <c r="D3285" s="89" t="s">
        <v>2335</v>
      </c>
      <c r="E3285" s="89">
        <v>1.4999999999999999E-2</v>
      </c>
      <c r="F3285" s="89">
        <v>1.0002631270757E-4</v>
      </c>
      <c r="G3285" s="89">
        <v>50000</v>
      </c>
    </row>
    <row r="3286" spans="1:7" x14ac:dyDescent="0.3">
      <c r="A3286" s="89" t="s">
        <v>38</v>
      </c>
      <c r="B3286" s="89" t="s">
        <v>317</v>
      </c>
      <c r="C3286" s="89" t="s">
        <v>2410</v>
      </c>
      <c r="D3286" s="89" t="s">
        <v>2335</v>
      </c>
      <c r="E3286" s="89">
        <v>1.4999999999999999E-2</v>
      </c>
      <c r="F3286" s="89">
        <v>3.4608739868203001E-3</v>
      </c>
      <c r="G3286" s="89">
        <v>50000</v>
      </c>
    </row>
    <row r="3287" spans="1:7" x14ac:dyDescent="0.3">
      <c r="A3287" s="89" t="s">
        <v>38</v>
      </c>
      <c r="B3287" s="89" t="s">
        <v>69</v>
      </c>
      <c r="C3287" s="89" t="s">
        <v>2582</v>
      </c>
      <c r="D3287" s="89" t="s">
        <v>2332</v>
      </c>
      <c r="E3287" s="89">
        <v>1.4999999999999999E-2</v>
      </c>
      <c r="F3287" s="89">
        <v>0</v>
      </c>
      <c r="G3287" s="89">
        <v>50000</v>
      </c>
    </row>
    <row r="3288" spans="1:7" x14ac:dyDescent="0.3">
      <c r="A3288" s="89" t="s">
        <v>38</v>
      </c>
      <c r="B3288" s="89" t="s">
        <v>69</v>
      </c>
      <c r="C3288" s="89" t="s">
        <v>2614</v>
      </c>
      <c r="D3288" s="89" t="s">
        <v>2332</v>
      </c>
      <c r="E3288" s="89">
        <v>1.4999999999999999E-2</v>
      </c>
      <c r="F3288" s="89">
        <v>0</v>
      </c>
      <c r="G3288" s="89">
        <v>50000</v>
      </c>
    </row>
    <row r="3289" spans="1:7" x14ac:dyDescent="0.3">
      <c r="A3289" s="89" t="s">
        <v>38</v>
      </c>
      <c r="B3289" s="89" t="s">
        <v>72</v>
      </c>
      <c r="C3289" s="89" t="s">
        <v>2652</v>
      </c>
      <c r="D3289" s="89" t="s">
        <v>2332</v>
      </c>
      <c r="E3289" s="89">
        <v>1.4999999999999999E-2</v>
      </c>
      <c r="F3289" s="89">
        <v>6.0000002849847002E-4</v>
      </c>
      <c r="G3289" s="89">
        <v>50000</v>
      </c>
    </row>
    <row r="3290" spans="1:7" x14ac:dyDescent="0.3">
      <c r="A3290" s="89" t="s">
        <v>38</v>
      </c>
      <c r="B3290" s="89" t="s">
        <v>72</v>
      </c>
      <c r="C3290" s="89" t="s">
        <v>2704</v>
      </c>
      <c r="D3290" s="89" t="s">
        <v>2332</v>
      </c>
      <c r="E3290" s="89">
        <v>1.4999999999999999E-2</v>
      </c>
      <c r="F3290" s="89">
        <v>2.4999999441206399E-3</v>
      </c>
      <c r="G3290" s="89">
        <v>50000</v>
      </c>
    </row>
    <row r="3291" spans="1:7" x14ac:dyDescent="0.3">
      <c r="A3291" s="89" t="s">
        <v>38</v>
      </c>
      <c r="B3291" s="89" t="s">
        <v>72</v>
      </c>
      <c r="C3291" s="89" t="s">
        <v>2766</v>
      </c>
      <c r="D3291" s="89" t="s">
        <v>2332</v>
      </c>
      <c r="E3291" s="89">
        <v>1.4999999999999999E-2</v>
      </c>
      <c r="F3291" s="89">
        <v>9.9999997473787503E-5</v>
      </c>
      <c r="G3291" s="89">
        <v>50000</v>
      </c>
    </row>
    <row r="3292" spans="1:7" x14ac:dyDescent="0.3">
      <c r="A3292" s="89" t="s">
        <v>38</v>
      </c>
      <c r="B3292" s="89" t="s">
        <v>94</v>
      </c>
      <c r="C3292" s="89" t="s">
        <v>2721</v>
      </c>
      <c r="D3292" s="89" t="s">
        <v>2332</v>
      </c>
      <c r="E3292" s="89">
        <v>1.4999999999999999E-2</v>
      </c>
      <c r="F3292" s="89">
        <v>0</v>
      </c>
      <c r="G3292" s="89">
        <v>50000</v>
      </c>
    </row>
    <row r="3293" spans="1:7" x14ac:dyDescent="0.3">
      <c r="A3293" s="89" t="s">
        <v>38</v>
      </c>
      <c r="B3293" s="89" t="s">
        <v>94</v>
      </c>
      <c r="C3293" s="89" t="s">
        <v>2805</v>
      </c>
      <c r="D3293" s="89" t="s">
        <v>2332</v>
      </c>
      <c r="E3293" s="89">
        <v>1.4999999999999999E-2</v>
      </c>
      <c r="F3293" s="89">
        <v>0</v>
      </c>
      <c r="G3293" s="89">
        <v>50000</v>
      </c>
    </row>
    <row r="3294" spans="1:7" x14ac:dyDescent="0.3">
      <c r="A3294" s="89" t="s">
        <v>38</v>
      </c>
      <c r="B3294" s="89" t="s">
        <v>94</v>
      </c>
      <c r="C3294" s="89" t="s">
        <v>2637</v>
      </c>
      <c r="D3294" s="89" t="s">
        <v>2332</v>
      </c>
      <c r="E3294" s="89">
        <v>1.4999999999999999E-2</v>
      </c>
      <c r="F3294" s="89">
        <v>0</v>
      </c>
      <c r="G3294" s="89">
        <v>50000</v>
      </c>
    </row>
    <row r="3295" spans="1:7" x14ac:dyDescent="0.3">
      <c r="A3295" s="89" t="s">
        <v>38</v>
      </c>
      <c r="B3295" s="89" t="s">
        <v>114</v>
      </c>
      <c r="C3295" s="89" t="s">
        <v>2821</v>
      </c>
      <c r="D3295" s="89" t="s">
        <v>2332</v>
      </c>
      <c r="E3295" s="89">
        <v>1.4999999999999999E-2</v>
      </c>
      <c r="F3295" s="89">
        <v>0</v>
      </c>
      <c r="G3295" s="89">
        <v>50000</v>
      </c>
    </row>
    <row r="3296" spans="1:7" x14ac:dyDescent="0.3">
      <c r="A3296" s="89" t="s">
        <v>38</v>
      </c>
      <c r="B3296" s="89" t="s">
        <v>143</v>
      </c>
      <c r="C3296" s="89" t="s">
        <v>2574</v>
      </c>
      <c r="D3296" s="89" t="s">
        <v>2332</v>
      </c>
      <c r="E3296" s="89">
        <v>1.4999999999999999E-2</v>
      </c>
      <c r="F3296" s="89">
        <v>7.9999997979030002E-4</v>
      </c>
      <c r="G3296" s="89">
        <v>50000</v>
      </c>
    </row>
    <row r="3297" spans="1:7" x14ac:dyDescent="0.3">
      <c r="A3297" s="89" t="s">
        <v>38</v>
      </c>
      <c r="B3297" s="89" t="s">
        <v>143</v>
      </c>
      <c r="C3297" s="89" t="s">
        <v>2532</v>
      </c>
      <c r="D3297" s="89" t="s">
        <v>2332</v>
      </c>
      <c r="E3297" s="89">
        <v>1.4999999999999999E-2</v>
      </c>
      <c r="F3297" s="89">
        <v>3.0000001424923501E-4</v>
      </c>
      <c r="G3297" s="89">
        <v>50000</v>
      </c>
    </row>
    <row r="3298" spans="1:7" x14ac:dyDescent="0.3">
      <c r="A3298" s="89" t="s">
        <v>38</v>
      </c>
      <c r="B3298" s="89" t="s">
        <v>182</v>
      </c>
      <c r="C3298" s="89" t="s">
        <v>2595</v>
      </c>
      <c r="D3298" s="89" t="s">
        <v>2332</v>
      </c>
      <c r="E3298" s="89">
        <v>1.4999999999999999E-2</v>
      </c>
      <c r="F3298" s="89">
        <v>2.6000000070780498E-3</v>
      </c>
      <c r="G3298" s="89">
        <v>50000</v>
      </c>
    </row>
    <row r="3299" spans="1:7" x14ac:dyDescent="0.3">
      <c r="A3299" s="89" t="s">
        <v>38</v>
      </c>
      <c r="B3299" s="89" t="s">
        <v>237</v>
      </c>
      <c r="C3299" s="89" t="s">
        <v>2739</v>
      </c>
      <c r="D3299" s="89" t="s">
        <v>2332</v>
      </c>
      <c r="E3299" s="89">
        <v>1.4999999999999999E-2</v>
      </c>
      <c r="F3299" s="89">
        <v>0</v>
      </c>
      <c r="G3299" s="89">
        <v>50000</v>
      </c>
    </row>
    <row r="3300" spans="1:7" x14ac:dyDescent="0.3">
      <c r="A3300" s="89" t="s">
        <v>38</v>
      </c>
      <c r="B3300" s="89" t="s">
        <v>237</v>
      </c>
      <c r="C3300" s="89" t="s">
        <v>2696</v>
      </c>
      <c r="D3300" s="89" t="s">
        <v>2332</v>
      </c>
      <c r="E3300" s="89">
        <v>1.4999999999999999E-2</v>
      </c>
      <c r="F3300" s="89">
        <v>9.9999997473787503E-5</v>
      </c>
      <c r="G3300" s="89">
        <v>50000</v>
      </c>
    </row>
    <row r="3301" spans="1:7" x14ac:dyDescent="0.3">
      <c r="A3301" s="89" t="s">
        <v>38</v>
      </c>
      <c r="B3301" s="89" t="s">
        <v>317</v>
      </c>
      <c r="C3301" s="89" t="s">
        <v>2349</v>
      </c>
      <c r="D3301" s="89" t="s">
        <v>2332</v>
      </c>
      <c r="E3301" s="89">
        <v>1.4999999999999999E-2</v>
      </c>
      <c r="F3301" s="89">
        <v>0</v>
      </c>
      <c r="G3301" s="89">
        <v>50000</v>
      </c>
    </row>
    <row r="3302" spans="1:7" x14ac:dyDescent="0.3">
      <c r="A3302" s="89" t="s">
        <v>38</v>
      </c>
      <c r="B3302" s="89" t="s">
        <v>317</v>
      </c>
      <c r="C3302" s="89" t="s">
        <v>2686</v>
      </c>
      <c r="D3302" s="89" t="s">
        <v>2332</v>
      </c>
      <c r="E3302" s="89">
        <v>1.4999999999999999E-2</v>
      </c>
      <c r="F3302" s="89">
        <v>0</v>
      </c>
      <c r="G3302" s="89">
        <v>50000</v>
      </c>
    </row>
    <row r="3303" spans="1:7" x14ac:dyDescent="0.3">
      <c r="A3303" s="89" t="s">
        <v>38</v>
      </c>
      <c r="B3303" s="89" t="s">
        <v>317</v>
      </c>
      <c r="C3303" s="89" t="s">
        <v>2601</v>
      </c>
      <c r="D3303" s="89" t="s">
        <v>2332</v>
      </c>
      <c r="E3303" s="89">
        <v>1.4999999999999999E-2</v>
      </c>
      <c r="F3303" s="89">
        <v>8.9999998454004504E-4</v>
      </c>
      <c r="G3303" s="89">
        <v>50000</v>
      </c>
    </row>
    <row r="3304" spans="1:7" x14ac:dyDescent="0.3">
      <c r="A3304" s="89" t="s">
        <v>38</v>
      </c>
      <c r="B3304" s="89" t="s">
        <v>69</v>
      </c>
      <c r="C3304" s="89" t="s">
        <v>2757</v>
      </c>
      <c r="D3304" s="89" t="s">
        <v>2332</v>
      </c>
      <c r="E3304" s="89">
        <v>1.4999999999999999E-2</v>
      </c>
      <c r="F3304" s="89">
        <v>8.4635349172002003E-8</v>
      </c>
      <c r="G3304" s="89">
        <v>50000</v>
      </c>
    </row>
    <row r="3305" spans="1:7" x14ac:dyDescent="0.3">
      <c r="A3305" s="89" t="s">
        <v>38</v>
      </c>
      <c r="B3305" s="89" t="s">
        <v>94</v>
      </c>
      <c r="C3305" s="89" t="s">
        <v>2818</v>
      </c>
      <c r="D3305" s="89" t="s">
        <v>2332</v>
      </c>
      <c r="E3305" s="89">
        <v>1.4999999999999999E-2</v>
      </c>
      <c r="F3305" s="89">
        <v>1.42552903511394E-8</v>
      </c>
      <c r="G3305" s="89">
        <v>50000</v>
      </c>
    </row>
    <row r="3306" spans="1:7" x14ac:dyDescent="0.3">
      <c r="A3306" s="89" t="s">
        <v>38</v>
      </c>
      <c r="B3306" s="89" t="s">
        <v>112</v>
      </c>
      <c r="C3306" s="89" t="s">
        <v>2640</v>
      </c>
      <c r="D3306" s="89" t="s">
        <v>2332</v>
      </c>
      <c r="E3306" s="89">
        <v>1.4999999999999999E-2</v>
      </c>
      <c r="F3306" s="89">
        <v>2.0165638300962901E-4</v>
      </c>
      <c r="G3306" s="89">
        <v>50000</v>
      </c>
    </row>
    <row r="3307" spans="1:7" x14ac:dyDescent="0.3">
      <c r="A3307" s="89" t="s">
        <v>38</v>
      </c>
      <c r="B3307" s="89" t="s">
        <v>112</v>
      </c>
      <c r="C3307" s="89" t="s">
        <v>2765</v>
      </c>
      <c r="D3307" s="89" t="s">
        <v>2332</v>
      </c>
      <c r="E3307" s="89">
        <v>1.4999999999999999E-2</v>
      </c>
      <c r="F3307" s="89">
        <v>4.82527362469064E-4</v>
      </c>
      <c r="G3307" s="89">
        <v>50000</v>
      </c>
    </row>
    <row r="3308" spans="1:7" x14ac:dyDescent="0.3">
      <c r="A3308" s="89" t="s">
        <v>38</v>
      </c>
      <c r="B3308" s="89" t="s">
        <v>114</v>
      </c>
      <c r="C3308" s="89" t="s">
        <v>2801</v>
      </c>
      <c r="D3308" s="89" t="s">
        <v>2332</v>
      </c>
      <c r="E3308" s="89">
        <v>1.4999999999999999E-2</v>
      </c>
      <c r="F3308" s="89">
        <v>1.15153647990131E-3</v>
      </c>
      <c r="G3308" s="89">
        <v>50000</v>
      </c>
    </row>
    <row r="3309" spans="1:7" x14ac:dyDescent="0.3">
      <c r="A3309" s="89" t="s">
        <v>38</v>
      </c>
      <c r="B3309" s="89" t="s">
        <v>114</v>
      </c>
      <c r="C3309" s="89" t="s">
        <v>2806</v>
      </c>
      <c r="D3309" s="89" t="s">
        <v>2332</v>
      </c>
      <c r="E3309" s="89">
        <v>1.4999999999999999E-2</v>
      </c>
      <c r="F3309" s="89">
        <v>1.8915827577132701E-8</v>
      </c>
      <c r="G3309" s="89">
        <v>50000</v>
      </c>
    </row>
    <row r="3310" spans="1:7" x14ac:dyDescent="0.3">
      <c r="A3310" s="89" t="s">
        <v>38</v>
      </c>
      <c r="B3310" s="89" t="s">
        <v>114</v>
      </c>
      <c r="C3310" s="89" t="s">
        <v>2619</v>
      </c>
      <c r="D3310" s="89" t="s">
        <v>2332</v>
      </c>
      <c r="E3310" s="89">
        <v>1.4999999999999999E-2</v>
      </c>
      <c r="F3310" s="89">
        <v>1.8452347646743001E-4</v>
      </c>
      <c r="G3310" s="89">
        <v>50000</v>
      </c>
    </row>
    <row r="3311" spans="1:7" x14ac:dyDescent="0.3">
      <c r="A3311" s="89" t="s">
        <v>38</v>
      </c>
      <c r="B3311" s="89" t="s">
        <v>114</v>
      </c>
      <c r="C3311" s="89" t="s">
        <v>2308</v>
      </c>
      <c r="D3311" s="89" t="s">
        <v>2332</v>
      </c>
      <c r="E3311" s="89">
        <v>1.4999999999999999E-2</v>
      </c>
      <c r="F3311" s="89">
        <v>6.0012155042532295E-4</v>
      </c>
      <c r="G3311" s="89">
        <v>50000</v>
      </c>
    </row>
    <row r="3312" spans="1:7" x14ac:dyDescent="0.3">
      <c r="A3312" s="89" t="s">
        <v>38</v>
      </c>
      <c r="B3312" s="89" t="s">
        <v>182</v>
      </c>
      <c r="C3312" s="89" t="s">
        <v>2824</v>
      </c>
      <c r="D3312" s="89" t="s">
        <v>2332</v>
      </c>
      <c r="E3312" s="89">
        <v>1.4999999999999999E-2</v>
      </c>
      <c r="F3312" s="89">
        <v>1.00021021391672E-4</v>
      </c>
      <c r="G3312" s="89">
        <v>50000</v>
      </c>
    </row>
    <row r="3313" spans="1:7" x14ac:dyDescent="0.3">
      <c r="A3313" s="89" t="s">
        <v>38</v>
      </c>
      <c r="B3313" s="89" t="s">
        <v>237</v>
      </c>
      <c r="C3313" s="89" t="s">
        <v>2769</v>
      </c>
      <c r="D3313" s="89" t="s">
        <v>2332</v>
      </c>
      <c r="E3313" s="89">
        <v>1.4999999999999999E-2</v>
      </c>
      <c r="F3313" s="89">
        <v>1.33785240682356E-6</v>
      </c>
      <c r="G3313" s="89">
        <v>50000</v>
      </c>
    </row>
    <row r="3314" spans="1:7" x14ac:dyDescent="0.3">
      <c r="A3314" s="89" t="s">
        <v>38</v>
      </c>
      <c r="B3314" s="89" t="s">
        <v>1954</v>
      </c>
      <c r="C3314" s="89" t="s">
        <v>2762</v>
      </c>
      <c r="D3314" s="89" t="s">
        <v>2332</v>
      </c>
      <c r="E3314" s="89">
        <v>1.4999999999999999E-2</v>
      </c>
      <c r="F3314" s="89">
        <v>2.02084910761052E-4</v>
      </c>
      <c r="G3314" s="89">
        <v>50000</v>
      </c>
    </row>
    <row r="3315" spans="1:7" x14ac:dyDescent="0.3">
      <c r="A3315" s="89" t="s">
        <v>38</v>
      </c>
      <c r="B3315" s="89" t="s">
        <v>305</v>
      </c>
      <c r="C3315" s="89" t="s">
        <v>2748</v>
      </c>
      <c r="D3315" s="89" t="s">
        <v>2332</v>
      </c>
      <c r="E3315" s="89">
        <v>1.4999999999999999E-2</v>
      </c>
      <c r="F3315" s="89">
        <v>5.8272472722266998E-5</v>
      </c>
      <c r="G3315" s="89">
        <v>50000</v>
      </c>
    </row>
    <row r="3316" spans="1:7" x14ac:dyDescent="0.3">
      <c r="A3316" s="89" t="s">
        <v>38</v>
      </c>
      <c r="B3316" s="89" t="s">
        <v>305</v>
      </c>
      <c r="C3316" s="89" t="s">
        <v>2434</v>
      </c>
      <c r="D3316" s="89" t="s">
        <v>2332</v>
      </c>
      <c r="E3316" s="89">
        <v>1.4999999999999999E-2</v>
      </c>
      <c r="F3316" s="89">
        <v>6.7265336805943205E-4</v>
      </c>
      <c r="G3316" s="89">
        <v>50000</v>
      </c>
    </row>
    <row r="3317" spans="1:7" x14ac:dyDescent="0.3">
      <c r="A3317" s="89" t="s">
        <v>38</v>
      </c>
      <c r="B3317" s="89" t="s">
        <v>305</v>
      </c>
      <c r="C3317" s="89" t="s">
        <v>2828</v>
      </c>
      <c r="D3317" s="89" t="s">
        <v>2332</v>
      </c>
      <c r="E3317" s="89">
        <v>1.4999999999999999E-2</v>
      </c>
      <c r="F3317" s="89">
        <v>5.06053952666332E-5</v>
      </c>
      <c r="G3317" s="89">
        <v>50000</v>
      </c>
    </row>
    <row r="3318" spans="1:7" x14ac:dyDescent="0.3">
      <c r="A3318" s="89" t="s">
        <v>38</v>
      </c>
      <c r="B3318" s="89" t="s">
        <v>305</v>
      </c>
      <c r="C3318" s="89" t="s">
        <v>2314</v>
      </c>
      <c r="D3318" s="89" t="s">
        <v>2332</v>
      </c>
      <c r="E3318" s="89">
        <v>1.4999999999999999E-2</v>
      </c>
      <c r="F3318" s="89">
        <v>2.76061844383338E-3</v>
      </c>
      <c r="G3318" s="89">
        <v>50000</v>
      </c>
    </row>
    <row r="3319" spans="1:7" x14ac:dyDescent="0.3">
      <c r="A3319" s="89" t="s">
        <v>38</v>
      </c>
      <c r="B3319" s="89" t="s">
        <v>305</v>
      </c>
      <c r="C3319" s="89" t="s">
        <v>2767</v>
      </c>
      <c r="D3319" s="89" t="s">
        <v>2332</v>
      </c>
      <c r="E3319" s="89">
        <v>1.4999999999999999E-2</v>
      </c>
      <c r="F3319" s="89">
        <v>5.44456998929634E-5</v>
      </c>
      <c r="G3319" s="89">
        <v>50000</v>
      </c>
    </row>
    <row r="3320" spans="1:7" x14ac:dyDescent="0.3">
      <c r="A3320" s="89" t="s">
        <v>38</v>
      </c>
      <c r="B3320" s="89" t="s">
        <v>317</v>
      </c>
      <c r="C3320" s="89" t="s">
        <v>2697</v>
      </c>
      <c r="D3320" s="89" t="s">
        <v>2332</v>
      </c>
      <c r="E3320" s="89">
        <v>1.4999999999999999E-2</v>
      </c>
      <c r="F3320" s="89">
        <v>8.8498597254322596E-5</v>
      </c>
      <c r="G3320" s="89">
        <v>50000</v>
      </c>
    </row>
    <row r="3321" spans="1:7" x14ac:dyDescent="0.3">
      <c r="A3321" s="89" t="s">
        <v>38</v>
      </c>
      <c r="B3321" s="89" t="s">
        <v>317</v>
      </c>
      <c r="C3321" s="89" t="s">
        <v>2564</v>
      </c>
      <c r="D3321" s="89" t="s">
        <v>2332</v>
      </c>
      <c r="E3321" s="89">
        <v>1.4999999999999999E-2</v>
      </c>
      <c r="F3321" s="89">
        <v>1.5020848909845001E-4</v>
      </c>
      <c r="G3321" s="89">
        <v>50000</v>
      </c>
    </row>
    <row r="3322" spans="1:7" x14ac:dyDescent="0.3">
      <c r="A3322" s="89" t="s">
        <v>38</v>
      </c>
      <c r="B3322" s="89" t="s">
        <v>317</v>
      </c>
      <c r="C3322" s="89" t="s">
        <v>2802</v>
      </c>
      <c r="D3322" s="89" t="s">
        <v>2332</v>
      </c>
      <c r="E3322" s="89">
        <v>1.4999999999999999E-2</v>
      </c>
      <c r="F3322" s="89">
        <v>5.1090978252832398E-5</v>
      </c>
      <c r="G3322" s="89">
        <v>50000</v>
      </c>
    </row>
    <row r="3323" spans="1:7" x14ac:dyDescent="0.3">
      <c r="A3323" s="89" t="s">
        <v>38</v>
      </c>
      <c r="B3323" s="89" t="s">
        <v>317</v>
      </c>
      <c r="C3323" s="89" t="s">
        <v>2687</v>
      </c>
      <c r="D3323" s="89" t="s">
        <v>2332</v>
      </c>
      <c r="E3323" s="89">
        <v>1.4999999999999999E-2</v>
      </c>
      <c r="F3323" s="89">
        <v>5.4373816670974203E-5</v>
      </c>
      <c r="G3323" s="89">
        <v>50000</v>
      </c>
    </row>
    <row r="3324" spans="1:7" x14ac:dyDescent="0.3">
      <c r="A3324" s="89" t="s">
        <v>38</v>
      </c>
      <c r="B3324" s="89" t="s">
        <v>317</v>
      </c>
      <c r="C3324" s="89" t="s">
        <v>2741</v>
      </c>
      <c r="D3324" s="89" t="s">
        <v>2332</v>
      </c>
      <c r="E3324" s="89">
        <v>1.4999999999999999E-2</v>
      </c>
      <c r="F3324" s="89">
        <v>1.1246475771232E-4</v>
      </c>
      <c r="G3324" s="89">
        <v>50000</v>
      </c>
    </row>
    <row r="3325" spans="1:7" x14ac:dyDescent="0.3">
      <c r="A3325" s="89" t="s">
        <v>38</v>
      </c>
      <c r="B3325" s="89" t="s">
        <v>69</v>
      </c>
      <c r="C3325" s="89" t="s">
        <v>2538</v>
      </c>
      <c r="D3325" s="89" t="s">
        <v>2332</v>
      </c>
      <c r="E3325" s="89">
        <v>1.4999999999999999E-2</v>
      </c>
      <c r="F3325" s="89">
        <v>1.129868156244E-4</v>
      </c>
      <c r="G3325" s="89">
        <v>50000</v>
      </c>
    </row>
    <row r="3326" spans="1:7" x14ac:dyDescent="0.3">
      <c r="A3326" s="89" t="s">
        <v>38</v>
      </c>
      <c r="B3326" s="89" t="s">
        <v>69</v>
      </c>
      <c r="C3326" s="89" t="s">
        <v>2803</v>
      </c>
      <c r="D3326" s="89" t="s">
        <v>2332</v>
      </c>
      <c r="E3326" s="89">
        <v>1.4999999999999999E-2</v>
      </c>
      <c r="F3326" s="89">
        <v>1.19696327390632E-5</v>
      </c>
      <c r="G3326" s="89">
        <v>50000</v>
      </c>
    </row>
    <row r="3327" spans="1:7" x14ac:dyDescent="0.3">
      <c r="A3327" s="89" t="s">
        <v>38</v>
      </c>
      <c r="B3327" s="89" t="s">
        <v>69</v>
      </c>
      <c r="C3327" s="89" t="s">
        <v>2694</v>
      </c>
      <c r="D3327" s="89" t="s">
        <v>2332</v>
      </c>
      <c r="E3327" s="89">
        <v>1.4999999999999999E-2</v>
      </c>
      <c r="F3327" s="89">
        <v>1.11489488783098E-5</v>
      </c>
      <c r="G3327" s="89">
        <v>50000</v>
      </c>
    </row>
    <row r="3328" spans="1:7" x14ac:dyDescent="0.3">
      <c r="A3328" s="89" t="s">
        <v>38</v>
      </c>
      <c r="B3328" s="89" t="s">
        <v>69</v>
      </c>
      <c r="C3328" s="89" t="s">
        <v>2816</v>
      </c>
      <c r="D3328" s="89" t="s">
        <v>2332</v>
      </c>
      <c r="E3328" s="89">
        <v>1.4999999999999999E-2</v>
      </c>
      <c r="F3328" s="89">
        <v>1.7786436618339599E-5</v>
      </c>
      <c r="G3328" s="89">
        <v>50000</v>
      </c>
    </row>
    <row r="3329" spans="1:7" x14ac:dyDescent="0.3">
      <c r="A3329" s="89" t="s">
        <v>38</v>
      </c>
      <c r="B3329" s="89" t="s">
        <v>94</v>
      </c>
      <c r="C3329" s="89" t="s">
        <v>2531</v>
      </c>
      <c r="D3329" s="89" t="s">
        <v>2332</v>
      </c>
      <c r="E3329" s="89">
        <v>1.4999999999999999E-2</v>
      </c>
      <c r="F3329" s="89">
        <v>2.4533331709856898E-3</v>
      </c>
      <c r="G3329" s="89">
        <v>50000</v>
      </c>
    </row>
    <row r="3330" spans="1:7" x14ac:dyDescent="0.3">
      <c r="A3330" s="89" t="s">
        <v>38</v>
      </c>
      <c r="B3330" s="89" t="s">
        <v>94</v>
      </c>
      <c r="C3330" s="89" t="s">
        <v>2695</v>
      </c>
      <c r="D3330" s="89" t="s">
        <v>2332</v>
      </c>
      <c r="E3330" s="89">
        <v>1.4999999999999999E-2</v>
      </c>
      <c r="F3330" s="89">
        <v>1.7475292350901501E-5</v>
      </c>
      <c r="G3330" s="89">
        <v>50000</v>
      </c>
    </row>
    <row r="3331" spans="1:7" x14ac:dyDescent="0.3">
      <c r="A3331" s="89" t="s">
        <v>38</v>
      </c>
      <c r="B3331" s="89" t="s">
        <v>143</v>
      </c>
      <c r="C3331" s="89" t="s">
        <v>2698</v>
      </c>
      <c r="D3331" s="89" t="s">
        <v>2332</v>
      </c>
      <c r="E3331" s="89">
        <v>1.4999999999999999E-2</v>
      </c>
      <c r="F3331" s="89">
        <v>1.6680157506641999E-5</v>
      </c>
      <c r="G3331" s="89">
        <v>50000</v>
      </c>
    </row>
    <row r="3332" spans="1:7" x14ac:dyDescent="0.3">
      <c r="A3332" s="89" t="s">
        <v>38</v>
      </c>
      <c r="B3332" s="89" t="s">
        <v>182</v>
      </c>
      <c r="C3332" s="89" t="s">
        <v>2555</v>
      </c>
      <c r="D3332" s="89" t="s">
        <v>2332</v>
      </c>
      <c r="E3332" s="89">
        <v>1.4999999999999999E-2</v>
      </c>
      <c r="F3332" s="89">
        <v>9.5305544868344995E-4</v>
      </c>
      <c r="G3332" s="89">
        <v>50000</v>
      </c>
    </row>
    <row r="3333" spans="1:7" x14ac:dyDescent="0.3">
      <c r="A3333" s="89" t="s">
        <v>38</v>
      </c>
      <c r="B3333" s="89" t="s">
        <v>182</v>
      </c>
      <c r="C3333" s="89" t="s">
        <v>2797</v>
      </c>
      <c r="D3333" s="89" t="s">
        <v>2332</v>
      </c>
      <c r="E3333" s="89">
        <v>1.4999999999999999E-2</v>
      </c>
      <c r="F3333" s="89">
        <v>4.03099615787055E-7</v>
      </c>
      <c r="G3333" s="89">
        <v>50000</v>
      </c>
    </row>
    <row r="3334" spans="1:7" x14ac:dyDescent="0.3">
      <c r="A3334" s="89" t="s">
        <v>38</v>
      </c>
      <c r="B3334" s="89" t="s">
        <v>1954</v>
      </c>
      <c r="C3334" s="89" t="s">
        <v>2632</v>
      </c>
      <c r="D3334" s="89" t="s">
        <v>2332</v>
      </c>
      <c r="E3334" s="89">
        <v>1.4999999999999999E-2</v>
      </c>
      <c r="F3334" s="89">
        <v>3.4024573315795201E-3</v>
      </c>
      <c r="G3334" s="89">
        <v>50000</v>
      </c>
    </row>
    <row r="3335" spans="1:7" x14ac:dyDescent="0.3">
      <c r="A3335" s="89" t="s">
        <v>38</v>
      </c>
      <c r="B3335" s="89" t="s">
        <v>305</v>
      </c>
      <c r="C3335" s="89" t="s">
        <v>2628</v>
      </c>
      <c r="D3335" s="89" t="s">
        <v>2332</v>
      </c>
      <c r="E3335" s="89">
        <v>1.4999999999999999E-2</v>
      </c>
      <c r="F3335" s="89">
        <v>1.6425308865768401E-3</v>
      </c>
      <c r="G3335" s="89">
        <v>50000</v>
      </c>
    </row>
    <row r="3336" spans="1:7" x14ac:dyDescent="0.3">
      <c r="A3336" s="89" t="s">
        <v>38</v>
      </c>
      <c r="B3336" s="89" t="s">
        <v>305</v>
      </c>
      <c r="C3336" s="89" t="s">
        <v>2688</v>
      </c>
      <c r="D3336" s="89" t="s">
        <v>2332</v>
      </c>
      <c r="E3336" s="89">
        <v>1.4999999999999999E-2</v>
      </c>
      <c r="F3336" s="89">
        <v>7.5888509269453005E-4</v>
      </c>
      <c r="G3336" s="89">
        <v>50000</v>
      </c>
    </row>
    <row r="3337" spans="1:7" x14ac:dyDescent="0.3">
      <c r="A3337" s="89" t="s">
        <v>38</v>
      </c>
      <c r="B3337" s="89" t="s">
        <v>305</v>
      </c>
      <c r="C3337" s="89" t="s">
        <v>2478</v>
      </c>
      <c r="D3337" s="89" t="s">
        <v>2332</v>
      </c>
      <c r="E3337" s="89">
        <v>1.4999999999999999E-2</v>
      </c>
      <c r="F3337" s="89">
        <v>7.0097437601622002E-5</v>
      </c>
      <c r="G3337" s="89">
        <v>50000</v>
      </c>
    </row>
    <row r="3338" spans="1:7" x14ac:dyDescent="0.3">
      <c r="A3338" s="89" t="s">
        <v>38</v>
      </c>
      <c r="B3338" s="89" t="s">
        <v>69</v>
      </c>
      <c r="C3338" s="89" t="s">
        <v>2680</v>
      </c>
      <c r="D3338" s="89" t="s">
        <v>2332</v>
      </c>
      <c r="E3338" s="89">
        <v>1.4999999999999999E-2</v>
      </c>
      <c r="F3338" s="89">
        <v>3.5440601216782202E-4</v>
      </c>
      <c r="G3338" s="89">
        <v>50000</v>
      </c>
    </row>
    <row r="3339" spans="1:7" x14ac:dyDescent="0.3">
      <c r="A3339" s="89" t="s">
        <v>38</v>
      </c>
      <c r="B3339" s="89" t="s">
        <v>94</v>
      </c>
      <c r="C3339" s="89" t="s">
        <v>2454</v>
      </c>
      <c r="D3339" s="89" t="s">
        <v>2332</v>
      </c>
      <c r="E3339" s="89">
        <v>1.4999999999999999E-2</v>
      </c>
      <c r="F3339" s="89">
        <v>1.6138746675315101E-3</v>
      </c>
      <c r="G3339" s="89">
        <v>50000</v>
      </c>
    </row>
    <row r="3340" spans="1:7" x14ac:dyDescent="0.3">
      <c r="A3340" s="89" t="s">
        <v>38</v>
      </c>
      <c r="B3340" s="89" t="s">
        <v>94</v>
      </c>
      <c r="C3340" s="89" t="s">
        <v>2782</v>
      </c>
      <c r="D3340" s="89" t="s">
        <v>2332</v>
      </c>
      <c r="E3340" s="89">
        <v>1.4999999999999999E-2</v>
      </c>
      <c r="F3340" s="89">
        <v>1.11329925526693E-4</v>
      </c>
      <c r="G3340" s="89">
        <v>50000</v>
      </c>
    </row>
    <row r="3341" spans="1:7" x14ac:dyDescent="0.3">
      <c r="A3341" s="89" t="s">
        <v>38</v>
      </c>
      <c r="B3341" s="89" t="s">
        <v>112</v>
      </c>
      <c r="C3341" s="89" t="s">
        <v>2506</v>
      </c>
      <c r="D3341" s="89" t="s">
        <v>2332</v>
      </c>
      <c r="E3341" s="89">
        <v>1.4999999999999999E-2</v>
      </c>
      <c r="F3341" s="89">
        <v>6.5955660113642501E-5</v>
      </c>
      <c r="G3341" s="89">
        <v>50000</v>
      </c>
    </row>
    <row r="3342" spans="1:7" x14ac:dyDescent="0.3">
      <c r="A3342" s="89" t="s">
        <v>38</v>
      </c>
      <c r="B3342" s="89" t="s">
        <v>112</v>
      </c>
      <c r="C3342" s="89" t="s">
        <v>2547</v>
      </c>
      <c r="D3342" s="89" t="s">
        <v>2332</v>
      </c>
      <c r="E3342" s="89">
        <v>1.4999999999999999E-2</v>
      </c>
      <c r="F3342" s="89">
        <v>1.66695785347919E-3</v>
      </c>
      <c r="G3342" s="89">
        <v>50000</v>
      </c>
    </row>
    <row r="3343" spans="1:7" x14ac:dyDescent="0.3">
      <c r="A3343" s="89" t="s">
        <v>38</v>
      </c>
      <c r="B3343" s="89" t="s">
        <v>112</v>
      </c>
      <c r="C3343" s="89" t="s">
        <v>2510</v>
      </c>
      <c r="D3343" s="89" t="s">
        <v>2332</v>
      </c>
      <c r="E3343" s="89">
        <v>1.4999999999999999E-2</v>
      </c>
      <c r="F3343" s="89">
        <v>6.3975490831021597E-4</v>
      </c>
      <c r="G3343" s="89">
        <v>50000</v>
      </c>
    </row>
    <row r="3344" spans="1:7" x14ac:dyDescent="0.3">
      <c r="A3344" s="89" t="s">
        <v>38</v>
      </c>
      <c r="B3344" s="89" t="s">
        <v>143</v>
      </c>
      <c r="C3344" s="89" t="s">
        <v>2599</v>
      </c>
      <c r="D3344" s="89" t="s">
        <v>2332</v>
      </c>
      <c r="E3344" s="89">
        <v>1.4999999999999999E-2</v>
      </c>
      <c r="F3344" s="89">
        <v>7.40595257746855E-6</v>
      </c>
      <c r="G3344" s="89">
        <v>50000</v>
      </c>
    </row>
    <row r="3345" spans="1:7" x14ac:dyDescent="0.3">
      <c r="A3345" s="89" t="s">
        <v>38</v>
      </c>
      <c r="B3345" s="89" t="s">
        <v>143</v>
      </c>
      <c r="C3345" s="89" t="s">
        <v>2542</v>
      </c>
      <c r="D3345" s="89" t="s">
        <v>2332</v>
      </c>
      <c r="E3345" s="89">
        <v>1.4999999999999999E-2</v>
      </c>
      <c r="F3345" s="89">
        <v>5.7823710993384E-6</v>
      </c>
      <c r="G3345" s="89">
        <v>50000</v>
      </c>
    </row>
    <row r="3346" spans="1:7" x14ac:dyDescent="0.3">
      <c r="A3346" s="89" t="s">
        <v>38</v>
      </c>
      <c r="B3346" s="89" t="s">
        <v>182</v>
      </c>
      <c r="C3346" s="89" t="s">
        <v>2723</v>
      </c>
      <c r="D3346" s="89" t="s">
        <v>2332</v>
      </c>
      <c r="E3346" s="89">
        <v>1.4999999999999999E-2</v>
      </c>
      <c r="F3346" s="89">
        <v>2.67039331743554E-7</v>
      </c>
      <c r="G3346" s="89">
        <v>50000</v>
      </c>
    </row>
    <row r="3347" spans="1:7" x14ac:dyDescent="0.3">
      <c r="A3347" s="89" t="s">
        <v>38</v>
      </c>
      <c r="B3347" s="89" t="s">
        <v>182</v>
      </c>
      <c r="C3347" s="89" t="s">
        <v>2303</v>
      </c>
      <c r="D3347" s="89" t="s">
        <v>2332</v>
      </c>
      <c r="E3347" s="89">
        <v>1.4999999999999999E-2</v>
      </c>
      <c r="F3347" s="89">
        <v>5.8696343002106097E-5</v>
      </c>
      <c r="G3347" s="89">
        <v>50000</v>
      </c>
    </row>
    <row r="3348" spans="1:7" x14ac:dyDescent="0.3">
      <c r="A3348" s="89" t="s">
        <v>38</v>
      </c>
      <c r="B3348" s="89" t="s">
        <v>182</v>
      </c>
      <c r="C3348" s="89" t="s">
        <v>2451</v>
      </c>
      <c r="D3348" s="89" t="s">
        <v>2332</v>
      </c>
      <c r="E3348" s="89">
        <v>1.4999999999999999E-2</v>
      </c>
      <c r="F3348" s="89">
        <v>1.1780922726738301E-2</v>
      </c>
      <c r="G3348" s="89">
        <v>50000</v>
      </c>
    </row>
    <row r="3349" spans="1:7" x14ac:dyDescent="0.3">
      <c r="A3349" s="89" t="s">
        <v>38</v>
      </c>
      <c r="B3349" s="89" t="s">
        <v>212</v>
      </c>
      <c r="C3349" s="89" t="s">
        <v>2470</v>
      </c>
      <c r="D3349" s="89" t="s">
        <v>2332</v>
      </c>
      <c r="E3349" s="89">
        <v>1.4999999999999999E-2</v>
      </c>
      <c r="F3349" s="89">
        <v>4.54233751257982E-4</v>
      </c>
      <c r="G3349" s="89">
        <v>50000</v>
      </c>
    </row>
    <row r="3350" spans="1:7" x14ac:dyDescent="0.3">
      <c r="A3350" s="89" t="s">
        <v>38</v>
      </c>
      <c r="B3350" s="89" t="s">
        <v>212</v>
      </c>
      <c r="C3350" s="89" t="s">
        <v>2304</v>
      </c>
      <c r="D3350" s="89" t="s">
        <v>2332</v>
      </c>
      <c r="E3350" s="89">
        <v>1.4999999999999999E-2</v>
      </c>
      <c r="F3350" s="89">
        <v>5.9852895385098302E-5</v>
      </c>
      <c r="G3350" s="89">
        <v>50000</v>
      </c>
    </row>
    <row r="3351" spans="1:7" x14ac:dyDescent="0.3">
      <c r="A3351" s="89" t="s">
        <v>38</v>
      </c>
      <c r="B3351" s="89" t="s">
        <v>1954</v>
      </c>
      <c r="C3351" s="89" t="s">
        <v>2414</v>
      </c>
      <c r="D3351" s="89" t="s">
        <v>2332</v>
      </c>
      <c r="E3351" s="89">
        <v>1.4999999999999999E-2</v>
      </c>
      <c r="F3351" s="89">
        <v>2.2976563805842398E-3</v>
      </c>
      <c r="G3351" s="89">
        <v>50000</v>
      </c>
    </row>
    <row r="3352" spans="1:7" x14ac:dyDescent="0.3">
      <c r="A3352" s="89" t="s">
        <v>38</v>
      </c>
      <c r="B3352" s="89" t="s">
        <v>305</v>
      </c>
      <c r="C3352" s="89" t="s">
        <v>2485</v>
      </c>
      <c r="D3352" s="89" t="s">
        <v>2332</v>
      </c>
      <c r="E3352" s="89">
        <v>1.4999999999999999E-2</v>
      </c>
      <c r="F3352" s="89">
        <v>6.3693504106195704E-4</v>
      </c>
      <c r="G3352" s="89">
        <v>50000</v>
      </c>
    </row>
    <row r="3353" spans="1:7" x14ac:dyDescent="0.3">
      <c r="A3353" s="89" t="s">
        <v>38</v>
      </c>
      <c r="B3353" s="89" t="s">
        <v>305</v>
      </c>
      <c r="C3353" s="89" t="s">
        <v>2774</v>
      </c>
      <c r="D3353" s="89" t="s">
        <v>2332</v>
      </c>
      <c r="E3353" s="89">
        <v>1.4999999999999999E-2</v>
      </c>
      <c r="F3353" s="89">
        <v>3.03104227709951E-4</v>
      </c>
      <c r="G3353" s="89">
        <v>50000</v>
      </c>
    </row>
    <row r="3354" spans="1:7" x14ac:dyDescent="0.3">
      <c r="A3354" s="89" t="s">
        <v>38</v>
      </c>
      <c r="B3354" s="89" t="s">
        <v>305</v>
      </c>
      <c r="C3354" s="89" t="s">
        <v>2524</v>
      </c>
      <c r="D3354" s="89" t="s">
        <v>2332</v>
      </c>
      <c r="E3354" s="89">
        <v>1.4999999999999999E-2</v>
      </c>
      <c r="F3354" s="89">
        <v>2.22157410884006E-4</v>
      </c>
      <c r="G3354" s="89">
        <v>50000</v>
      </c>
    </row>
    <row r="3355" spans="1:7" x14ac:dyDescent="0.3">
      <c r="A3355" s="89" t="s">
        <v>38</v>
      </c>
      <c r="B3355" s="89" t="s">
        <v>317</v>
      </c>
      <c r="C3355" s="89" t="s">
        <v>2410</v>
      </c>
      <c r="D3355" s="89" t="s">
        <v>2332</v>
      </c>
      <c r="E3355" s="89">
        <v>1.4999999999999999E-2</v>
      </c>
      <c r="F3355" s="89">
        <v>7.6945769570741004E-3</v>
      </c>
      <c r="G3355" s="89">
        <v>50000</v>
      </c>
    </row>
    <row r="3356" spans="1:7" x14ac:dyDescent="0.3">
      <c r="A3356" s="89" t="s">
        <v>38</v>
      </c>
      <c r="B3356" s="89" t="s">
        <v>317</v>
      </c>
      <c r="C3356" s="89" t="s">
        <v>2651</v>
      </c>
      <c r="D3356" s="89" t="s">
        <v>2332</v>
      </c>
      <c r="E3356" s="89">
        <v>1.4999999999999999E-2</v>
      </c>
      <c r="F3356" s="89">
        <v>1.55802826248038E-4</v>
      </c>
      <c r="G3356" s="89">
        <v>50000</v>
      </c>
    </row>
    <row r="3357" spans="1:7" x14ac:dyDescent="0.3">
      <c r="A3357" s="89" t="s">
        <v>38</v>
      </c>
      <c r="B3357" s="89" t="s">
        <v>69</v>
      </c>
      <c r="C3357" s="89" t="s">
        <v>2690</v>
      </c>
      <c r="D3357" s="89" t="s">
        <v>2333</v>
      </c>
      <c r="E3357" s="89">
        <v>1.4999999999999999E-2</v>
      </c>
      <c r="F3357" s="89">
        <v>2.4000001139938801E-3</v>
      </c>
      <c r="G3357" s="89">
        <v>50000</v>
      </c>
    </row>
    <row r="3358" spans="1:7" x14ac:dyDescent="0.3">
      <c r="A3358" s="89" t="s">
        <v>38</v>
      </c>
      <c r="B3358" s="89" t="s">
        <v>69</v>
      </c>
      <c r="C3358" s="89" t="s">
        <v>2681</v>
      </c>
      <c r="D3358" s="89" t="s">
        <v>2333</v>
      </c>
      <c r="E3358" s="89">
        <v>1.4999999999999999E-2</v>
      </c>
      <c r="F3358" s="89">
        <v>9.9999997473787503E-5</v>
      </c>
      <c r="G3358" s="89">
        <v>50000</v>
      </c>
    </row>
    <row r="3359" spans="1:7" x14ac:dyDescent="0.3">
      <c r="A3359" s="89" t="s">
        <v>38</v>
      </c>
      <c r="B3359" s="89" t="s">
        <v>72</v>
      </c>
      <c r="C3359" s="89" t="s">
        <v>2775</v>
      </c>
      <c r="D3359" s="89" t="s">
        <v>2333</v>
      </c>
      <c r="E3359" s="89">
        <v>1.4999999999999999E-2</v>
      </c>
      <c r="F3359" s="89">
        <v>7.1999998763203604E-3</v>
      </c>
      <c r="G3359" s="89">
        <v>50000</v>
      </c>
    </row>
    <row r="3360" spans="1:7" x14ac:dyDescent="0.3">
      <c r="A3360" s="89" t="s">
        <v>38</v>
      </c>
      <c r="B3360" s="89" t="s">
        <v>94</v>
      </c>
      <c r="C3360" s="89" t="s">
        <v>2483</v>
      </c>
      <c r="D3360" s="89" t="s">
        <v>2333</v>
      </c>
      <c r="E3360" s="89">
        <v>1.4999999999999999E-2</v>
      </c>
      <c r="F3360" s="89">
        <v>1.20000005699694E-3</v>
      </c>
      <c r="G3360" s="89">
        <v>50000</v>
      </c>
    </row>
    <row r="3361" spans="1:7" x14ac:dyDescent="0.3">
      <c r="A3361" s="89" t="s">
        <v>38</v>
      </c>
      <c r="B3361" s="89" t="s">
        <v>94</v>
      </c>
      <c r="C3361" s="89" t="s">
        <v>2477</v>
      </c>
      <c r="D3361" s="89" t="s">
        <v>2333</v>
      </c>
      <c r="E3361" s="89">
        <v>1.4999999999999999E-2</v>
      </c>
      <c r="F3361" s="89">
        <v>7.9999997979030002E-4</v>
      </c>
      <c r="G3361" s="89">
        <v>50000</v>
      </c>
    </row>
    <row r="3362" spans="1:7" x14ac:dyDescent="0.3">
      <c r="A3362" s="89" t="s">
        <v>38</v>
      </c>
      <c r="B3362" s="89" t="s">
        <v>94</v>
      </c>
      <c r="C3362" s="89" t="s">
        <v>2779</v>
      </c>
      <c r="D3362" s="89" t="s">
        <v>2333</v>
      </c>
      <c r="E3362" s="89">
        <v>1.4999999999999999E-2</v>
      </c>
      <c r="F3362" s="89">
        <v>9.9999997473787503E-5</v>
      </c>
      <c r="G3362" s="89">
        <v>50000</v>
      </c>
    </row>
    <row r="3363" spans="1:7" x14ac:dyDescent="0.3">
      <c r="A3363" s="89" t="s">
        <v>38</v>
      </c>
      <c r="B3363" s="89" t="s">
        <v>112</v>
      </c>
      <c r="C3363" s="89" t="s">
        <v>2489</v>
      </c>
      <c r="D3363" s="89" t="s">
        <v>2333</v>
      </c>
      <c r="E3363" s="89">
        <v>1.4999999999999999E-2</v>
      </c>
      <c r="F3363" s="89">
        <v>9.9999997473787503E-5</v>
      </c>
      <c r="G3363" s="89">
        <v>50000</v>
      </c>
    </row>
    <row r="3364" spans="1:7" x14ac:dyDescent="0.3">
      <c r="A3364" s="89" t="s">
        <v>38</v>
      </c>
      <c r="B3364" s="89" t="s">
        <v>114</v>
      </c>
      <c r="C3364" s="89" t="s">
        <v>2821</v>
      </c>
      <c r="D3364" s="89" t="s">
        <v>2333</v>
      </c>
      <c r="E3364" s="89">
        <v>1.4999999999999999E-2</v>
      </c>
      <c r="F3364" s="89">
        <v>6.5000001341104499E-3</v>
      </c>
      <c r="G3364" s="89">
        <v>50000</v>
      </c>
    </row>
    <row r="3365" spans="1:7" x14ac:dyDescent="0.3">
      <c r="A3365" s="89" t="s">
        <v>38</v>
      </c>
      <c r="B3365" s="89" t="s">
        <v>182</v>
      </c>
      <c r="C3365" s="89" t="s">
        <v>2519</v>
      </c>
      <c r="D3365" s="89" t="s">
        <v>2333</v>
      </c>
      <c r="E3365" s="89">
        <v>1.4999999999999999E-2</v>
      </c>
      <c r="F3365" s="89">
        <v>4.1000000201165598E-3</v>
      </c>
      <c r="G3365" s="89">
        <v>50000</v>
      </c>
    </row>
    <row r="3366" spans="1:7" x14ac:dyDescent="0.3">
      <c r="A3366" s="89" t="s">
        <v>38</v>
      </c>
      <c r="B3366" s="89" t="s">
        <v>317</v>
      </c>
      <c r="C3366" s="89" t="s">
        <v>2601</v>
      </c>
      <c r="D3366" s="89" t="s">
        <v>2333</v>
      </c>
      <c r="E3366" s="89">
        <v>1.4999999999999999E-2</v>
      </c>
      <c r="F3366" s="89">
        <v>5.5300001055002199E-2</v>
      </c>
      <c r="G3366" s="89">
        <v>50000</v>
      </c>
    </row>
    <row r="3367" spans="1:7" x14ac:dyDescent="0.3">
      <c r="A3367" s="89" t="s">
        <v>38</v>
      </c>
      <c r="B3367" s="89" t="s">
        <v>69</v>
      </c>
      <c r="C3367" s="89" t="s">
        <v>2757</v>
      </c>
      <c r="D3367" s="89" t="s">
        <v>2333</v>
      </c>
      <c r="E3367" s="89">
        <v>1.4999999999999999E-2</v>
      </c>
      <c r="F3367" s="89">
        <v>1.07594195583689E-4</v>
      </c>
      <c r="G3367" s="89">
        <v>50000</v>
      </c>
    </row>
    <row r="3368" spans="1:7" x14ac:dyDescent="0.3">
      <c r="A3368" s="89" t="s">
        <v>38</v>
      </c>
      <c r="B3368" s="89" t="s">
        <v>69</v>
      </c>
      <c r="C3368" s="89" t="s">
        <v>2725</v>
      </c>
      <c r="D3368" s="89" t="s">
        <v>2333</v>
      </c>
      <c r="E3368" s="89">
        <v>1.4999999999999999E-2</v>
      </c>
      <c r="F3368" s="89">
        <v>1.7080758001851E-8</v>
      </c>
      <c r="G3368" s="89">
        <v>50000</v>
      </c>
    </row>
    <row r="3369" spans="1:7" x14ac:dyDescent="0.3">
      <c r="A3369" s="89" t="s">
        <v>38</v>
      </c>
      <c r="B3369" s="89" t="s">
        <v>94</v>
      </c>
      <c r="C3369" s="89" t="s">
        <v>2635</v>
      </c>
      <c r="D3369" s="89" t="s">
        <v>2333</v>
      </c>
      <c r="E3369" s="89">
        <v>1.4999999999999999E-2</v>
      </c>
      <c r="F3369" s="89">
        <v>1.6980502482695801E-4</v>
      </c>
      <c r="G3369" s="89">
        <v>50000</v>
      </c>
    </row>
    <row r="3370" spans="1:7" x14ac:dyDescent="0.3">
      <c r="A3370" s="89" t="s">
        <v>38</v>
      </c>
      <c r="B3370" s="89" t="s">
        <v>94</v>
      </c>
      <c r="C3370" s="89" t="s">
        <v>2780</v>
      </c>
      <c r="D3370" s="89" t="s">
        <v>2333</v>
      </c>
      <c r="E3370" s="89">
        <v>1.4999999999999999E-2</v>
      </c>
      <c r="F3370" s="89">
        <v>5.2814323627544E-5</v>
      </c>
      <c r="G3370" s="89">
        <v>50000</v>
      </c>
    </row>
    <row r="3371" spans="1:7" x14ac:dyDescent="0.3">
      <c r="A3371" s="89" t="s">
        <v>38</v>
      </c>
      <c r="B3371" s="89" t="s">
        <v>112</v>
      </c>
      <c r="C3371" s="89" t="s">
        <v>2568</v>
      </c>
      <c r="D3371" s="89" t="s">
        <v>2333</v>
      </c>
      <c r="E3371" s="89">
        <v>1.4999999999999999E-2</v>
      </c>
      <c r="F3371" s="89">
        <v>6.9001253973433502E-7</v>
      </c>
      <c r="G3371" s="89">
        <v>50000</v>
      </c>
    </row>
    <row r="3372" spans="1:7" x14ac:dyDescent="0.3">
      <c r="A3372" s="89" t="s">
        <v>38</v>
      </c>
      <c r="B3372" s="89" t="s">
        <v>112</v>
      </c>
      <c r="C3372" s="89" t="s">
        <v>2765</v>
      </c>
      <c r="D3372" s="89" t="s">
        <v>2333</v>
      </c>
      <c r="E3372" s="89">
        <v>1.4999999999999999E-2</v>
      </c>
      <c r="F3372" s="89">
        <v>8.1384487369762005E-8</v>
      </c>
      <c r="G3372" s="89">
        <v>50000</v>
      </c>
    </row>
    <row r="3373" spans="1:7" x14ac:dyDescent="0.3">
      <c r="A3373" s="89" t="s">
        <v>38</v>
      </c>
      <c r="B3373" s="89" t="s">
        <v>114</v>
      </c>
      <c r="C3373" s="89" t="s">
        <v>2806</v>
      </c>
      <c r="D3373" s="89" t="s">
        <v>2333</v>
      </c>
      <c r="E3373" s="89">
        <v>1.4999999999999999E-2</v>
      </c>
      <c r="F3373" s="89">
        <v>7.0315480168980005E-4</v>
      </c>
      <c r="G3373" s="89">
        <v>50000</v>
      </c>
    </row>
    <row r="3374" spans="1:7" x14ac:dyDescent="0.3">
      <c r="A3374" s="89" t="s">
        <v>38</v>
      </c>
      <c r="B3374" s="89" t="s">
        <v>114</v>
      </c>
      <c r="C3374" s="89" t="s">
        <v>2308</v>
      </c>
      <c r="D3374" s="89" t="s">
        <v>2333</v>
      </c>
      <c r="E3374" s="89">
        <v>1.4999999999999999E-2</v>
      </c>
      <c r="F3374" s="89">
        <v>4.2963467920990699E-4</v>
      </c>
      <c r="G3374" s="89">
        <v>50000</v>
      </c>
    </row>
    <row r="3375" spans="1:7" x14ac:dyDescent="0.3">
      <c r="A3375" s="89" t="s">
        <v>38</v>
      </c>
      <c r="B3375" s="89" t="s">
        <v>143</v>
      </c>
      <c r="C3375" s="89" t="s">
        <v>2610</v>
      </c>
      <c r="D3375" s="89" t="s">
        <v>2333</v>
      </c>
      <c r="E3375" s="89">
        <v>1.4999999999999999E-2</v>
      </c>
      <c r="F3375" s="89">
        <v>8.0604999863228102E-4</v>
      </c>
      <c r="G3375" s="89">
        <v>50000</v>
      </c>
    </row>
    <row r="3376" spans="1:7" x14ac:dyDescent="0.3">
      <c r="A3376" s="89" t="s">
        <v>38</v>
      </c>
      <c r="B3376" s="89" t="s">
        <v>143</v>
      </c>
      <c r="C3376" s="89" t="s">
        <v>2812</v>
      </c>
      <c r="D3376" s="89" t="s">
        <v>2333</v>
      </c>
      <c r="E3376" s="89">
        <v>1.4999999999999999E-2</v>
      </c>
      <c r="F3376" s="89">
        <v>6.1362686164898299E-4</v>
      </c>
      <c r="G3376" s="89">
        <v>50000</v>
      </c>
    </row>
    <row r="3377" spans="1:7" x14ac:dyDescent="0.3">
      <c r="A3377" s="89" t="s">
        <v>38</v>
      </c>
      <c r="B3377" s="89" t="s">
        <v>182</v>
      </c>
      <c r="C3377" s="89" t="s">
        <v>2452</v>
      </c>
      <c r="D3377" s="89" t="s">
        <v>2333</v>
      </c>
      <c r="E3377" s="89">
        <v>1.4999999999999999E-2</v>
      </c>
      <c r="F3377" s="89">
        <v>7.7046600137859204E-4</v>
      </c>
      <c r="G3377" s="89">
        <v>50000</v>
      </c>
    </row>
    <row r="3378" spans="1:7" x14ac:dyDescent="0.3">
      <c r="A3378" s="89" t="s">
        <v>38</v>
      </c>
      <c r="B3378" s="89" t="s">
        <v>237</v>
      </c>
      <c r="C3378" s="89" t="s">
        <v>2811</v>
      </c>
      <c r="D3378" s="89" t="s">
        <v>2333</v>
      </c>
      <c r="E3378" s="89">
        <v>1.4999999999999999E-2</v>
      </c>
      <c r="F3378" s="89">
        <v>1.0250411405014799E-4</v>
      </c>
      <c r="G3378" s="89">
        <v>50000</v>
      </c>
    </row>
    <row r="3379" spans="1:7" x14ac:dyDescent="0.3">
      <c r="A3379" s="89" t="s">
        <v>38</v>
      </c>
      <c r="B3379" s="89" t="s">
        <v>237</v>
      </c>
      <c r="C3379" s="89" t="s">
        <v>2791</v>
      </c>
      <c r="D3379" s="89" t="s">
        <v>2333</v>
      </c>
      <c r="E3379" s="89">
        <v>1.4999999999999999E-2</v>
      </c>
      <c r="F3379" s="89">
        <v>3.1966564403524201E-6</v>
      </c>
      <c r="G3379" s="89">
        <v>50000</v>
      </c>
    </row>
    <row r="3380" spans="1:7" x14ac:dyDescent="0.3">
      <c r="A3380" s="89" t="s">
        <v>38</v>
      </c>
      <c r="B3380" s="89" t="s">
        <v>305</v>
      </c>
      <c r="C3380" s="89" t="s">
        <v>2813</v>
      </c>
      <c r="D3380" s="89" t="s">
        <v>2333</v>
      </c>
      <c r="E3380" s="89">
        <v>1.4999999999999999E-2</v>
      </c>
      <c r="F3380" s="89">
        <v>5.00406502326348E-5</v>
      </c>
      <c r="G3380" s="89">
        <v>50000</v>
      </c>
    </row>
    <row r="3381" spans="1:7" x14ac:dyDescent="0.3">
      <c r="A3381" s="89" t="s">
        <v>38</v>
      </c>
      <c r="B3381" s="89" t="s">
        <v>305</v>
      </c>
      <c r="C3381" s="89" t="s">
        <v>2828</v>
      </c>
      <c r="D3381" s="89" t="s">
        <v>2333</v>
      </c>
      <c r="E3381" s="89">
        <v>1.4999999999999999E-2</v>
      </c>
      <c r="F3381" s="89">
        <v>8.7417185504258504E-8</v>
      </c>
      <c r="G3381" s="89">
        <v>50000</v>
      </c>
    </row>
    <row r="3382" spans="1:7" x14ac:dyDescent="0.3">
      <c r="A3382" s="89" t="s">
        <v>38</v>
      </c>
      <c r="B3382" s="89" t="s">
        <v>317</v>
      </c>
      <c r="C3382" s="89" t="s">
        <v>2741</v>
      </c>
      <c r="D3382" s="89" t="s">
        <v>2333</v>
      </c>
      <c r="E3382" s="89">
        <v>1.4999999999999999E-2</v>
      </c>
      <c r="F3382" s="89">
        <v>2.31555862207192E-4</v>
      </c>
      <c r="G3382" s="89">
        <v>50000</v>
      </c>
    </row>
    <row r="3383" spans="1:7" x14ac:dyDescent="0.3">
      <c r="A3383" s="89" t="s">
        <v>38</v>
      </c>
      <c r="B3383" s="89" t="s">
        <v>69</v>
      </c>
      <c r="C3383" s="89" t="s">
        <v>2816</v>
      </c>
      <c r="D3383" s="89" t="s">
        <v>2333</v>
      </c>
      <c r="E3383" s="89">
        <v>1.4999999999999999E-2</v>
      </c>
      <c r="F3383" s="89">
        <v>5.01680054531256E-5</v>
      </c>
      <c r="G3383" s="89">
        <v>50000</v>
      </c>
    </row>
    <row r="3384" spans="1:7" x14ac:dyDescent="0.3">
      <c r="A3384" s="89" t="s">
        <v>38</v>
      </c>
      <c r="B3384" s="89" t="s">
        <v>69</v>
      </c>
      <c r="C3384" s="89" t="s">
        <v>2659</v>
      </c>
      <c r="D3384" s="89" t="s">
        <v>2333</v>
      </c>
      <c r="E3384" s="89">
        <v>1.4999999999999999E-2</v>
      </c>
      <c r="F3384" s="89">
        <v>3.1185729537394798E-6</v>
      </c>
      <c r="G3384" s="89">
        <v>50000</v>
      </c>
    </row>
    <row r="3385" spans="1:7" x14ac:dyDescent="0.3">
      <c r="A3385" s="89" t="s">
        <v>38</v>
      </c>
      <c r="B3385" s="89" t="s">
        <v>94</v>
      </c>
      <c r="C3385" s="89" t="s">
        <v>2706</v>
      </c>
      <c r="D3385" s="89" t="s">
        <v>2333</v>
      </c>
      <c r="E3385" s="89">
        <v>1.4999999999999999E-2</v>
      </c>
      <c r="F3385" s="89">
        <v>3.5003034433326902E-4</v>
      </c>
      <c r="G3385" s="89">
        <v>50000</v>
      </c>
    </row>
    <row r="3386" spans="1:7" x14ac:dyDescent="0.3">
      <c r="A3386" s="89" t="s">
        <v>38</v>
      </c>
      <c r="B3386" s="89" t="s">
        <v>94</v>
      </c>
      <c r="C3386" s="89" t="s">
        <v>2795</v>
      </c>
      <c r="D3386" s="89" t="s">
        <v>2333</v>
      </c>
      <c r="E3386" s="89">
        <v>1.4999999999999999E-2</v>
      </c>
      <c r="F3386" s="89">
        <v>5.27230870346357E-5</v>
      </c>
      <c r="G3386" s="89">
        <v>50000</v>
      </c>
    </row>
    <row r="3387" spans="1:7" x14ac:dyDescent="0.3">
      <c r="A3387" s="89" t="s">
        <v>38</v>
      </c>
      <c r="B3387" s="89" t="s">
        <v>112</v>
      </c>
      <c r="C3387" s="89" t="s">
        <v>2744</v>
      </c>
      <c r="D3387" s="89" t="s">
        <v>2333</v>
      </c>
      <c r="E3387" s="89">
        <v>1.4999999999999999E-2</v>
      </c>
      <c r="F3387" s="89">
        <v>1.43818740556532E-7</v>
      </c>
      <c r="G3387" s="89">
        <v>50000</v>
      </c>
    </row>
    <row r="3388" spans="1:7" x14ac:dyDescent="0.3">
      <c r="A3388" s="89" t="s">
        <v>38</v>
      </c>
      <c r="B3388" s="89" t="s">
        <v>114</v>
      </c>
      <c r="C3388" s="89" t="s">
        <v>2829</v>
      </c>
      <c r="D3388" s="89" t="s">
        <v>2333</v>
      </c>
      <c r="E3388" s="89">
        <v>1.4999999999999999E-2</v>
      </c>
      <c r="F3388" s="89">
        <v>5.7104840349276997E-3</v>
      </c>
      <c r="G3388" s="89">
        <v>50000</v>
      </c>
    </row>
    <row r="3389" spans="1:7" x14ac:dyDescent="0.3">
      <c r="A3389" s="89" t="s">
        <v>38</v>
      </c>
      <c r="B3389" s="89" t="s">
        <v>114</v>
      </c>
      <c r="C3389" s="89" t="s">
        <v>2817</v>
      </c>
      <c r="D3389" s="89" t="s">
        <v>2333</v>
      </c>
      <c r="E3389" s="89">
        <v>1.4999999999999999E-2</v>
      </c>
      <c r="F3389" s="89">
        <v>4.3677294186034001E-3</v>
      </c>
      <c r="G3389" s="89">
        <v>50000</v>
      </c>
    </row>
    <row r="3390" spans="1:7" x14ac:dyDescent="0.3">
      <c r="A3390" s="89" t="s">
        <v>38</v>
      </c>
      <c r="B3390" s="89" t="s">
        <v>114</v>
      </c>
      <c r="C3390" s="89" t="s">
        <v>2513</v>
      </c>
      <c r="D3390" s="89" t="s">
        <v>2333</v>
      </c>
      <c r="E3390" s="89">
        <v>1.4999999999999999E-2</v>
      </c>
      <c r="F3390" s="89">
        <v>2.6781646675678002E-4</v>
      </c>
      <c r="G3390" s="89">
        <v>50000</v>
      </c>
    </row>
    <row r="3391" spans="1:7" x14ac:dyDescent="0.3">
      <c r="A3391" s="89" t="s">
        <v>38</v>
      </c>
      <c r="B3391" s="89" t="s">
        <v>143</v>
      </c>
      <c r="C3391" s="89" t="s">
        <v>2702</v>
      </c>
      <c r="D3391" s="89" t="s">
        <v>2333</v>
      </c>
      <c r="E3391" s="89">
        <v>1.4999999999999999E-2</v>
      </c>
      <c r="F3391" s="89">
        <v>4.5027776602852399E-4</v>
      </c>
      <c r="G3391" s="89">
        <v>50000</v>
      </c>
    </row>
    <row r="3392" spans="1:7" x14ac:dyDescent="0.3">
      <c r="A3392" s="89" t="s">
        <v>38</v>
      </c>
      <c r="B3392" s="89" t="s">
        <v>182</v>
      </c>
      <c r="C3392" s="89" t="s">
        <v>2797</v>
      </c>
      <c r="D3392" s="89" t="s">
        <v>2333</v>
      </c>
      <c r="E3392" s="89">
        <v>1.4999999999999999E-2</v>
      </c>
      <c r="F3392" s="89">
        <v>6.0015557928270297E-4</v>
      </c>
      <c r="G3392" s="89">
        <v>50000</v>
      </c>
    </row>
    <row r="3393" spans="1:7" x14ac:dyDescent="0.3">
      <c r="A3393" s="89" t="s">
        <v>38</v>
      </c>
      <c r="B3393" s="89" t="s">
        <v>1954</v>
      </c>
      <c r="C3393" s="89" t="s">
        <v>2480</v>
      </c>
      <c r="D3393" s="89" t="s">
        <v>2333</v>
      </c>
      <c r="E3393" s="89">
        <v>1.4999999999999999E-2</v>
      </c>
      <c r="F3393" s="89">
        <v>6.0628217153420897E-3</v>
      </c>
      <c r="G3393" s="89">
        <v>50000</v>
      </c>
    </row>
    <row r="3394" spans="1:7" x14ac:dyDescent="0.3">
      <c r="A3394" s="89" t="s">
        <v>38</v>
      </c>
      <c r="B3394" s="89" t="s">
        <v>1954</v>
      </c>
      <c r="C3394" s="89" t="s">
        <v>2756</v>
      </c>
      <c r="D3394" s="89" t="s">
        <v>2333</v>
      </c>
      <c r="E3394" s="89">
        <v>1.4999999999999999E-2</v>
      </c>
      <c r="F3394" s="89">
        <v>1.4950402326492199E-2</v>
      </c>
      <c r="G3394" s="89">
        <v>50000</v>
      </c>
    </row>
    <row r="3395" spans="1:7" x14ac:dyDescent="0.3">
      <c r="A3395" s="89" t="s">
        <v>38</v>
      </c>
      <c r="B3395" s="89" t="s">
        <v>305</v>
      </c>
      <c r="C3395" s="89" t="s">
        <v>2608</v>
      </c>
      <c r="D3395" s="89" t="s">
        <v>2333</v>
      </c>
      <c r="E3395" s="89">
        <v>1.4999999999999999E-2</v>
      </c>
      <c r="F3395" s="89">
        <v>1.4349509906853001E-4</v>
      </c>
      <c r="G3395" s="89">
        <v>50000</v>
      </c>
    </row>
    <row r="3396" spans="1:7" x14ac:dyDescent="0.3">
      <c r="A3396" s="89" t="s">
        <v>38</v>
      </c>
      <c r="B3396" s="89" t="s">
        <v>305</v>
      </c>
      <c r="C3396" s="89" t="s">
        <v>2830</v>
      </c>
      <c r="D3396" s="89" t="s">
        <v>2333</v>
      </c>
      <c r="E3396" s="89">
        <v>1.4999999999999999E-2</v>
      </c>
      <c r="F3396" s="89">
        <v>4.7954504568256901E-4</v>
      </c>
      <c r="G3396" s="89">
        <v>50000</v>
      </c>
    </row>
    <row r="3397" spans="1:7" x14ac:dyDescent="0.3">
      <c r="A3397" s="89" t="s">
        <v>38</v>
      </c>
      <c r="B3397" s="89" t="s">
        <v>305</v>
      </c>
      <c r="C3397" s="89" t="s">
        <v>2679</v>
      </c>
      <c r="D3397" s="89" t="s">
        <v>2333</v>
      </c>
      <c r="E3397" s="89">
        <v>1.4999999999999999E-2</v>
      </c>
      <c r="F3397" s="89">
        <v>1.5006235014994101E-4</v>
      </c>
      <c r="G3397" s="89">
        <v>50000</v>
      </c>
    </row>
    <row r="3398" spans="1:7" x14ac:dyDescent="0.3">
      <c r="A3398" s="89" t="s">
        <v>38</v>
      </c>
      <c r="B3398" s="89" t="s">
        <v>317</v>
      </c>
      <c r="C3398" s="89" t="s">
        <v>2771</v>
      </c>
      <c r="D3398" s="89" t="s">
        <v>2333</v>
      </c>
      <c r="E3398" s="89">
        <v>1.4999999999999999E-2</v>
      </c>
      <c r="F3398" s="89">
        <v>8.5046597006521608E-3</v>
      </c>
      <c r="G3398" s="89">
        <v>50000</v>
      </c>
    </row>
    <row r="3399" spans="1:7" x14ac:dyDescent="0.3">
      <c r="A3399" s="89" t="s">
        <v>38</v>
      </c>
      <c r="B3399" s="89" t="s">
        <v>72</v>
      </c>
      <c r="C3399" s="89" t="s">
        <v>2715</v>
      </c>
      <c r="D3399" s="89" t="s">
        <v>2333</v>
      </c>
      <c r="E3399" s="89">
        <v>1.4999999999999999E-2</v>
      </c>
      <c r="F3399" s="89">
        <v>2.3105609693505999E-4</v>
      </c>
      <c r="G3399" s="89">
        <v>50000</v>
      </c>
    </row>
    <row r="3400" spans="1:7" x14ac:dyDescent="0.3">
      <c r="A3400" s="89" t="s">
        <v>38</v>
      </c>
      <c r="B3400" s="89" t="s">
        <v>72</v>
      </c>
      <c r="C3400" s="89" t="s">
        <v>2613</v>
      </c>
      <c r="D3400" s="89" t="s">
        <v>2333</v>
      </c>
      <c r="E3400" s="89">
        <v>1.4999999999999999E-2</v>
      </c>
      <c r="F3400" s="89">
        <v>6.5505033105906704E-3</v>
      </c>
      <c r="G3400" s="89">
        <v>50000</v>
      </c>
    </row>
    <row r="3401" spans="1:7" x14ac:dyDescent="0.3">
      <c r="A3401" s="89" t="s">
        <v>38</v>
      </c>
      <c r="B3401" s="89" t="s">
        <v>112</v>
      </c>
      <c r="C3401" s="89" t="s">
        <v>2506</v>
      </c>
      <c r="D3401" s="89" t="s">
        <v>2333</v>
      </c>
      <c r="E3401" s="89">
        <v>1.4999999999999999E-2</v>
      </c>
      <c r="F3401" s="89">
        <v>1.0979539745897499E-4</v>
      </c>
      <c r="G3401" s="89">
        <v>50000</v>
      </c>
    </row>
    <row r="3402" spans="1:7" x14ac:dyDescent="0.3">
      <c r="A3402" s="89" t="s">
        <v>38</v>
      </c>
      <c r="B3402" s="89" t="s">
        <v>112</v>
      </c>
      <c r="C3402" s="89" t="s">
        <v>2804</v>
      </c>
      <c r="D3402" s="89" t="s">
        <v>2333</v>
      </c>
      <c r="E3402" s="89">
        <v>1.4999999999999999E-2</v>
      </c>
      <c r="F3402" s="89">
        <v>2.6515653416752099E-6</v>
      </c>
      <c r="G3402" s="89">
        <v>50000</v>
      </c>
    </row>
    <row r="3403" spans="1:7" x14ac:dyDescent="0.3">
      <c r="A3403" s="89" t="s">
        <v>38</v>
      </c>
      <c r="B3403" s="89" t="s">
        <v>112</v>
      </c>
      <c r="C3403" s="89" t="s">
        <v>2510</v>
      </c>
      <c r="D3403" s="89" t="s">
        <v>2333</v>
      </c>
      <c r="E3403" s="89">
        <v>1.4999999999999999E-2</v>
      </c>
      <c r="F3403" s="89">
        <v>2.1366926441965502E-3</v>
      </c>
      <c r="G3403" s="89">
        <v>50000</v>
      </c>
    </row>
    <row r="3404" spans="1:7" x14ac:dyDescent="0.3">
      <c r="A3404" s="89" t="s">
        <v>38</v>
      </c>
      <c r="B3404" s="89" t="s">
        <v>114</v>
      </c>
      <c r="C3404" s="89" t="s">
        <v>2759</v>
      </c>
      <c r="D3404" s="89" t="s">
        <v>2333</v>
      </c>
      <c r="E3404" s="89">
        <v>1.4999999999999999E-2</v>
      </c>
      <c r="F3404" s="89">
        <v>2.0794490960709898E-3</v>
      </c>
      <c r="G3404" s="89">
        <v>50000</v>
      </c>
    </row>
    <row r="3405" spans="1:7" x14ac:dyDescent="0.3">
      <c r="A3405" s="89" t="s">
        <v>38</v>
      </c>
      <c r="B3405" s="89" t="s">
        <v>143</v>
      </c>
      <c r="C3405" s="89" t="s">
        <v>2636</v>
      </c>
      <c r="D3405" s="89" t="s">
        <v>2333</v>
      </c>
      <c r="E3405" s="89">
        <v>1.4999999999999999E-2</v>
      </c>
      <c r="F3405" s="89">
        <v>2.2501849701868199E-3</v>
      </c>
      <c r="G3405" s="89">
        <v>50000</v>
      </c>
    </row>
    <row r="3406" spans="1:7" x14ac:dyDescent="0.3">
      <c r="A3406" s="89" t="s">
        <v>38</v>
      </c>
      <c r="B3406" s="89" t="s">
        <v>143</v>
      </c>
      <c r="C3406" s="89" t="s">
        <v>2772</v>
      </c>
      <c r="D3406" s="89" t="s">
        <v>2333</v>
      </c>
      <c r="E3406" s="89">
        <v>1.4999999999999999E-2</v>
      </c>
      <c r="F3406" s="89">
        <v>8.8968449843670702E-4</v>
      </c>
      <c r="G3406" s="89">
        <v>50000</v>
      </c>
    </row>
    <row r="3407" spans="1:7" x14ac:dyDescent="0.3">
      <c r="A3407" s="89" t="s">
        <v>38</v>
      </c>
      <c r="B3407" s="89" t="s">
        <v>182</v>
      </c>
      <c r="C3407" s="89" t="s">
        <v>2303</v>
      </c>
      <c r="D3407" s="89" t="s">
        <v>2333</v>
      </c>
      <c r="E3407" s="89">
        <v>1.4999999999999999E-2</v>
      </c>
      <c r="F3407" s="89">
        <v>1.31522374647726E-2</v>
      </c>
      <c r="G3407" s="89">
        <v>50000</v>
      </c>
    </row>
    <row r="3408" spans="1:7" x14ac:dyDescent="0.3">
      <c r="A3408" s="89" t="s">
        <v>38</v>
      </c>
      <c r="B3408" s="89" t="s">
        <v>182</v>
      </c>
      <c r="C3408" s="89" t="s">
        <v>2509</v>
      </c>
      <c r="D3408" s="89" t="s">
        <v>2333</v>
      </c>
      <c r="E3408" s="89">
        <v>1.4999999999999999E-2</v>
      </c>
      <c r="F3408" s="89">
        <v>8.1618713176682609E-3</v>
      </c>
      <c r="G3408" s="89">
        <v>50000</v>
      </c>
    </row>
    <row r="3409" spans="1:7" x14ac:dyDescent="0.3">
      <c r="A3409" s="89" t="s">
        <v>38</v>
      </c>
      <c r="B3409" s="89" t="s">
        <v>237</v>
      </c>
      <c r="C3409" s="89" t="s">
        <v>2773</v>
      </c>
      <c r="D3409" s="89" t="s">
        <v>2333</v>
      </c>
      <c r="E3409" s="89">
        <v>1.4999999999999999E-2</v>
      </c>
      <c r="F3409" s="89">
        <v>3.5011318166686399E-4</v>
      </c>
      <c r="G3409" s="89">
        <v>50000</v>
      </c>
    </row>
    <row r="3410" spans="1:7" x14ac:dyDescent="0.3">
      <c r="A3410" s="89" t="s">
        <v>38</v>
      </c>
      <c r="B3410" s="89" t="s">
        <v>237</v>
      </c>
      <c r="C3410" s="89" t="s">
        <v>2627</v>
      </c>
      <c r="D3410" s="89" t="s">
        <v>2333</v>
      </c>
      <c r="E3410" s="89">
        <v>1.4999999999999999E-2</v>
      </c>
      <c r="F3410" s="89">
        <v>1.6345707872609899E-6</v>
      </c>
      <c r="G3410" s="89">
        <v>50000</v>
      </c>
    </row>
    <row r="3411" spans="1:7" x14ac:dyDescent="0.3">
      <c r="A3411" s="89" t="s">
        <v>38</v>
      </c>
      <c r="B3411" s="89" t="s">
        <v>237</v>
      </c>
      <c r="C3411" s="89" t="s">
        <v>2311</v>
      </c>
      <c r="D3411" s="89" t="s">
        <v>2333</v>
      </c>
      <c r="E3411" s="89">
        <v>1.4999999999999999E-2</v>
      </c>
      <c r="F3411" s="89">
        <v>2.0141334144182599E-4</v>
      </c>
      <c r="G3411" s="89">
        <v>50000</v>
      </c>
    </row>
    <row r="3412" spans="1:7" x14ac:dyDescent="0.3">
      <c r="A3412" s="89" t="s">
        <v>38</v>
      </c>
      <c r="B3412" s="89" t="s">
        <v>237</v>
      </c>
      <c r="C3412" s="89" t="s">
        <v>2751</v>
      </c>
      <c r="D3412" s="89" t="s">
        <v>2333</v>
      </c>
      <c r="E3412" s="89">
        <v>1.4999999999999999E-2</v>
      </c>
      <c r="F3412" s="89">
        <v>5.11264211654261E-5</v>
      </c>
      <c r="G3412" s="89">
        <v>50000</v>
      </c>
    </row>
    <row r="3413" spans="1:7" x14ac:dyDescent="0.3">
      <c r="A3413" s="89" t="s">
        <v>38</v>
      </c>
      <c r="B3413" s="89" t="s">
        <v>1954</v>
      </c>
      <c r="C3413" s="89" t="s">
        <v>2794</v>
      </c>
      <c r="D3413" s="89" t="s">
        <v>2333</v>
      </c>
      <c r="E3413" s="89">
        <v>1.4999999999999999E-2</v>
      </c>
      <c r="F3413" s="89">
        <v>2.5406842137036E-2</v>
      </c>
      <c r="G3413" s="89">
        <v>50000</v>
      </c>
    </row>
    <row r="3414" spans="1:7" x14ac:dyDescent="0.3">
      <c r="A3414" s="89" t="s">
        <v>38</v>
      </c>
      <c r="B3414" s="89" t="s">
        <v>1954</v>
      </c>
      <c r="C3414" s="89" t="s">
        <v>2777</v>
      </c>
      <c r="D3414" s="89" t="s">
        <v>2333</v>
      </c>
      <c r="E3414" s="89">
        <v>1.4999999999999999E-2</v>
      </c>
      <c r="F3414" s="89">
        <v>1.28000501445279E-2</v>
      </c>
      <c r="G3414" s="89">
        <v>50000</v>
      </c>
    </row>
    <row r="3415" spans="1:7" x14ac:dyDescent="0.3">
      <c r="A3415" s="89" t="s">
        <v>38</v>
      </c>
      <c r="B3415" s="89" t="s">
        <v>305</v>
      </c>
      <c r="C3415" s="89" t="s">
        <v>2774</v>
      </c>
      <c r="D3415" s="89" t="s">
        <v>2333</v>
      </c>
      <c r="E3415" s="89">
        <v>1.4999999999999999E-2</v>
      </c>
      <c r="F3415" s="89">
        <v>2.6963966789289899E-8</v>
      </c>
      <c r="G3415" s="89">
        <v>50000</v>
      </c>
    </row>
    <row r="3416" spans="1:7" x14ac:dyDescent="0.3">
      <c r="A3416" s="89" t="s">
        <v>38</v>
      </c>
      <c r="B3416" s="89" t="s">
        <v>317</v>
      </c>
      <c r="C3416" s="89" t="s">
        <v>2476</v>
      </c>
      <c r="D3416" s="89" t="s">
        <v>2333</v>
      </c>
      <c r="E3416" s="89">
        <v>1.4999999999999999E-2</v>
      </c>
      <c r="F3416" s="89">
        <v>3.1130257620822699E-3</v>
      </c>
      <c r="G3416" s="89">
        <v>50000</v>
      </c>
    </row>
    <row r="3417" spans="1:7" x14ac:dyDescent="0.3">
      <c r="A3417" s="89" t="s">
        <v>38</v>
      </c>
      <c r="B3417" s="89" t="s">
        <v>317</v>
      </c>
      <c r="C3417" s="89" t="s">
        <v>2717</v>
      </c>
      <c r="D3417" s="89" t="s">
        <v>2333</v>
      </c>
      <c r="E3417" s="89">
        <v>1.4999999999999999E-2</v>
      </c>
      <c r="F3417" s="89">
        <v>1.1964589966914801E-3</v>
      </c>
      <c r="G3417" s="89">
        <v>50000</v>
      </c>
    </row>
    <row r="3418" spans="1:7" x14ac:dyDescent="0.3">
      <c r="A3418" s="89" t="s">
        <v>38</v>
      </c>
      <c r="B3418" s="89" t="s">
        <v>69</v>
      </c>
      <c r="C3418" s="89" t="s">
        <v>2681</v>
      </c>
      <c r="D3418" s="89" t="s">
        <v>2457</v>
      </c>
      <c r="E3418" s="89">
        <v>1.4999999999999999E-2</v>
      </c>
      <c r="F3418" s="89">
        <v>3.0000002893482402E-4</v>
      </c>
      <c r="G3418" s="89">
        <v>50000</v>
      </c>
    </row>
    <row r="3419" spans="1:7" x14ac:dyDescent="0.3">
      <c r="A3419" s="89" t="s">
        <v>38</v>
      </c>
      <c r="B3419" s="89" t="s">
        <v>69</v>
      </c>
      <c r="C3419" s="89" t="s">
        <v>2614</v>
      </c>
      <c r="D3419" s="89" t="s">
        <v>2457</v>
      </c>
      <c r="E3419" s="89">
        <v>1.4999999999999999E-2</v>
      </c>
      <c r="F3419" s="89">
        <v>5.0093292026014002E-11</v>
      </c>
      <c r="G3419" s="89">
        <v>50000</v>
      </c>
    </row>
    <row r="3420" spans="1:7" x14ac:dyDescent="0.3">
      <c r="A3420" s="89" t="s">
        <v>38</v>
      </c>
      <c r="B3420" s="89" t="s">
        <v>72</v>
      </c>
      <c r="C3420" s="89" t="s">
        <v>2596</v>
      </c>
      <c r="D3420" s="89" t="s">
        <v>2457</v>
      </c>
      <c r="E3420" s="89">
        <v>1.4999999999999999E-2</v>
      </c>
      <c r="F3420" s="89">
        <v>3.1500178490622699E-3</v>
      </c>
      <c r="G3420" s="89">
        <v>50000</v>
      </c>
    </row>
    <row r="3421" spans="1:7" x14ac:dyDescent="0.3">
      <c r="A3421" s="89" t="s">
        <v>38</v>
      </c>
      <c r="B3421" s="89" t="s">
        <v>72</v>
      </c>
      <c r="C3421" s="89" t="s">
        <v>2600</v>
      </c>
      <c r="D3421" s="89" t="s">
        <v>2457</v>
      </c>
      <c r="E3421" s="89">
        <v>1.4999999999999999E-2</v>
      </c>
      <c r="F3421" s="89">
        <v>9.4019744187270795E-3</v>
      </c>
      <c r="G3421" s="89">
        <v>50000</v>
      </c>
    </row>
    <row r="3422" spans="1:7" x14ac:dyDescent="0.3">
      <c r="A3422" s="89" t="s">
        <v>38</v>
      </c>
      <c r="B3422" s="89" t="s">
        <v>72</v>
      </c>
      <c r="C3422" s="89" t="s">
        <v>2704</v>
      </c>
      <c r="D3422" s="89" t="s">
        <v>2457</v>
      </c>
      <c r="E3422" s="89">
        <v>1.4999999999999999E-2</v>
      </c>
      <c r="F3422" s="89">
        <v>3.20030317047406E-3</v>
      </c>
      <c r="G3422" s="89">
        <v>50000</v>
      </c>
    </row>
    <row r="3423" spans="1:7" x14ac:dyDescent="0.3">
      <c r="A3423" s="89" t="s">
        <v>38</v>
      </c>
      <c r="B3423" s="89" t="s">
        <v>72</v>
      </c>
      <c r="C3423" s="89" t="s">
        <v>2712</v>
      </c>
      <c r="D3423" s="89" t="s">
        <v>2457</v>
      </c>
      <c r="E3423" s="89">
        <v>1.4999999999999999E-2</v>
      </c>
      <c r="F3423" s="89">
        <v>1.30009374445545E-3</v>
      </c>
      <c r="G3423" s="89">
        <v>50000</v>
      </c>
    </row>
    <row r="3424" spans="1:7" x14ac:dyDescent="0.3">
      <c r="A3424" s="89" t="s">
        <v>38</v>
      </c>
      <c r="B3424" s="89" t="s">
        <v>72</v>
      </c>
      <c r="C3424" s="89" t="s">
        <v>2775</v>
      </c>
      <c r="D3424" s="89" t="s">
        <v>2457</v>
      </c>
      <c r="E3424" s="89">
        <v>1.4999999999999999E-2</v>
      </c>
      <c r="F3424" s="89">
        <v>1.3000950498357E-3</v>
      </c>
      <c r="G3424" s="89">
        <v>50000</v>
      </c>
    </row>
    <row r="3425" spans="1:7" x14ac:dyDescent="0.3">
      <c r="A3425" s="89" t="s">
        <v>38</v>
      </c>
      <c r="B3425" s="89" t="s">
        <v>72</v>
      </c>
      <c r="C3425" s="89" t="s">
        <v>2766</v>
      </c>
      <c r="D3425" s="89" t="s">
        <v>2457</v>
      </c>
      <c r="E3425" s="89">
        <v>1.4999999999999999E-2</v>
      </c>
      <c r="F3425" s="89">
        <v>1.5026648282141501E-4</v>
      </c>
      <c r="G3425" s="89">
        <v>50000</v>
      </c>
    </row>
    <row r="3426" spans="1:7" x14ac:dyDescent="0.3">
      <c r="A3426" s="89" t="s">
        <v>38</v>
      </c>
      <c r="B3426" s="89" t="s">
        <v>94</v>
      </c>
      <c r="C3426" s="89" t="s">
        <v>2678</v>
      </c>
      <c r="D3426" s="89" t="s">
        <v>2457</v>
      </c>
      <c r="E3426" s="89">
        <v>1.4999999999999999E-2</v>
      </c>
      <c r="F3426" s="89">
        <v>4.0000389592641499E-4</v>
      </c>
      <c r="G3426" s="89">
        <v>50000</v>
      </c>
    </row>
    <row r="3427" spans="1:7" x14ac:dyDescent="0.3">
      <c r="A3427" s="89" t="s">
        <v>38</v>
      </c>
      <c r="B3427" s="89" t="s">
        <v>94</v>
      </c>
      <c r="C3427" s="89" t="s">
        <v>2709</v>
      </c>
      <c r="D3427" s="89" t="s">
        <v>2457</v>
      </c>
      <c r="E3427" s="89">
        <v>1.4999999999999999E-2</v>
      </c>
      <c r="F3427" s="89">
        <v>1.20411809740182E-3</v>
      </c>
      <c r="G3427" s="89">
        <v>50000</v>
      </c>
    </row>
    <row r="3428" spans="1:7" x14ac:dyDescent="0.3">
      <c r="A3428" s="89" t="s">
        <v>38</v>
      </c>
      <c r="B3428" s="89" t="s">
        <v>112</v>
      </c>
      <c r="C3428" s="89" t="s">
        <v>2588</v>
      </c>
      <c r="D3428" s="89" t="s">
        <v>2457</v>
      </c>
      <c r="E3428" s="89">
        <v>1.4999999999999999E-2</v>
      </c>
      <c r="F3428" s="89">
        <v>1.05000025784059E-3</v>
      </c>
      <c r="G3428" s="89">
        <v>50000</v>
      </c>
    </row>
    <row r="3429" spans="1:7" x14ac:dyDescent="0.3">
      <c r="A3429" s="89" t="s">
        <v>38</v>
      </c>
      <c r="B3429" s="89" t="s">
        <v>114</v>
      </c>
      <c r="C3429" s="89" t="s">
        <v>2738</v>
      </c>
      <c r="D3429" s="89" t="s">
        <v>2457</v>
      </c>
      <c r="E3429" s="89">
        <v>1.4999999999999999E-2</v>
      </c>
      <c r="F3429" s="89">
        <v>2.00000016531124E-4</v>
      </c>
      <c r="G3429" s="89">
        <v>50000</v>
      </c>
    </row>
    <row r="3430" spans="1:7" x14ac:dyDescent="0.3">
      <c r="A3430" s="89" t="s">
        <v>38</v>
      </c>
      <c r="B3430" s="89" t="s">
        <v>114</v>
      </c>
      <c r="C3430" s="89" t="s">
        <v>2821</v>
      </c>
      <c r="D3430" s="89" t="s">
        <v>2457</v>
      </c>
      <c r="E3430" s="89">
        <v>1.4999999999999999E-2</v>
      </c>
      <c r="F3430" s="89">
        <v>1.0003563256297899E-4</v>
      </c>
      <c r="G3430" s="89">
        <v>50000</v>
      </c>
    </row>
    <row r="3431" spans="1:7" x14ac:dyDescent="0.3">
      <c r="A3431" s="89" t="s">
        <v>38</v>
      </c>
      <c r="B3431" s="89" t="s">
        <v>143</v>
      </c>
      <c r="C3431" s="89" t="s">
        <v>2574</v>
      </c>
      <c r="D3431" s="89" t="s">
        <v>2457</v>
      </c>
      <c r="E3431" s="89">
        <v>1.4999999999999999E-2</v>
      </c>
      <c r="F3431" s="89">
        <v>4.4520658485548703E-3</v>
      </c>
      <c r="G3431" s="89">
        <v>50000</v>
      </c>
    </row>
    <row r="3432" spans="1:7" x14ac:dyDescent="0.3">
      <c r="A3432" s="89" t="s">
        <v>38</v>
      </c>
      <c r="B3432" s="89" t="s">
        <v>143</v>
      </c>
      <c r="C3432" s="89" t="s">
        <v>2665</v>
      </c>
      <c r="D3432" s="89" t="s">
        <v>2457</v>
      </c>
      <c r="E3432" s="89">
        <v>1.4999999999999999E-2</v>
      </c>
      <c r="F3432" s="89">
        <v>3.0000096837643397E-4</v>
      </c>
      <c r="G3432" s="89">
        <v>50000</v>
      </c>
    </row>
    <row r="3433" spans="1:7" x14ac:dyDescent="0.3">
      <c r="A3433" s="89" t="s">
        <v>38</v>
      </c>
      <c r="B3433" s="89" t="s">
        <v>182</v>
      </c>
      <c r="C3433" s="89" t="s">
        <v>2752</v>
      </c>
      <c r="D3433" s="89" t="s">
        <v>2457</v>
      </c>
      <c r="E3433" s="89">
        <v>1.4999999999999999E-2</v>
      </c>
      <c r="F3433" s="89">
        <v>5.4509083259006302E-3</v>
      </c>
      <c r="G3433" s="89">
        <v>50000</v>
      </c>
    </row>
    <row r="3434" spans="1:7" x14ac:dyDescent="0.3">
      <c r="A3434" s="89" t="s">
        <v>38</v>
      </c>
      <c r="B3434" s="89" t="s">
        <v>182</v>
      </c>
      <c r="C3434" s="89" t="s">
        <v>2500</v>
      </c>
      <c r="D3434" s="89" t="s">
        <v>2457</v>
      </c>
      <c r="E3434" s="89">
        <v>1.4999999999999999E-2</v>
      </c>
      <c r="F3434" s="89">
        <v>7.5028149184162005E-4</v>
      </c>
      <c r="G3434" s="89">
        <v>50000</v>
      </c>
    </row>
    <row r="3435" spans="1:7" x14ac:dyDescent="0.3">
      <c r="A3435" s="89" t="s">
        <v>38</v>
      </c>
      <c r="B3435" s="89" t="s">
        <v>1954</v>
      </c>
      <c r="C3435" s="89" t="s">
        <v>2479</v>
      </c>
      <c r="D3435" s="89" t="s">
        <v>2457</v>
      </c>
      <c r="E3435" s="89">
        <v>1.4999999999999999E-2</v>
      </c>
      <c r="F3435" s="89">
        <v>2.3428514612149499E-3</v>
      </c>
      <c r="G3435" s="89">
        <v>50000</v>
      </c>
    </row>
    <row r="3436" spans="1:7" x14ac:dyDescent="0.3">
      <c r="A3436" s="89" t="s">
        <v>38</v>
      </c>
      <c r="B3436" s="89" t="s">
        <v>1954</v>
      </c>
      <c r="C3436" s="89" t="s">
        <v>2471</v>
      </c>
      <c r="D3436" s="89" t="s">
        <v>2457</v>
      </c>
      <c r="E3436" s="89">
        <v>1.4999999999999999E-2</v>
      </c>
      <c r="F3436" s="89">
        <v>3.30887808103165E-2</v>
      </c>
      <c r="G3436" s="89">
        <v>50000</v>
      </c>
    </row>
    <row r="3437" spans="1:7" x14ac:dyDescent="0.3">
      <c r="A3437" s="89" t="s">
        <v>38</v>
      </c>
      <c r="B3437" s="89" t="s">
        <v>1954</v>
      </c>
      <c r="C3437" s="89" t="s">
        <v>2692</v>
      </c>
      <c r="D3437" s="89" t="s">
        <v>2457</v>
      </c>
      <c r="E3437" s="89">
        <v>1.4999999999999999E-2</v>
      </c>
      <c r="F3437" s="89">
        <v>4.9827438541531099E-2</v>
      </c>
      <c r="G3437" s="89">
        <v>50000</v>
      </c>
    </row>
    <row r="3438" spans="1:7" x14ac:dyDescent="0.3">
      <c r="A3438" s="89" t="s">
        <v>38</v>
      </c>
      <c r="B3438" s="89" t="s">
        <v>317</v>
      </c>
      <c r="C3438" s="89" t="s">
        <v>2601</v>
      </c>
      <c r="D3438" s="89" t="s">
        <v>2457</v>
      </c>
      <c r="E3438" s="89">
        <v>1.4999999999999999E-2</v>
      </c>
      <c r="F3438" s="89">
        <v>1.3000070937544499E-3</v>
      </c>
      <c r="G3438" s="89">
        <v>50000</v>
      </c>
    </row>
    <row r="3439" spans="1:7" x14ac:dyDescent="0.3">
      <c r="A3439" s="89" t="s">
        <v>38</v>
      </c>
      <c r="B3439" s="89" t="s">
        <v>72</v>
      </c>
      <c r="C3439" s="89" t="s">
        <v>2758</v>
      </c>
      <c r="D3439" s="89" t="s">
        <v>2457</v>
      </c>
      <c r="E3439" s="89">
        <v>1.4999999999999999E-2</v>
      </c>
      <c r="F3439" s="89">
        <v>6.5047172102815896E-4</v>
      </c>
      <c r="G3439" s="89">
        <v>50000</v>
      </c>
    </row>
    <row r="3440" spans="1:7" x14ac:dyDescent="0.3">
      <c r="A3440" s="89" t="s">
        <v>38</v>
      </c>
      <c r="B3440" s="89" t="s">
        <v>72</v>
      </c>
      <c r="C3440" s="89" t="s">
        <v>2700</v>
      </c>
      <c r="D3440" s="89" t="s">
        <v>2457</v>
      </c>
      <c r="E3440" s="89">
        <v>1.4999999999999999E-2</v>
      </c>
      <c r="F3440" s="89">
        <v>4.5046250140878401E-4</v>
      </c>
      <c r="G3440" s="89">
        <v>50000</v>
      </c>
    </row>
    <row r="3441" spans="1:7" x14ac:dyDescent="0.3">
      <c r="A3441" s="89" t="s">
        <v>38</v>
      </c>
      <c r="B3441" s="89" t="s">
        <v>112</v>
      </c>
      <c r="C3441" s="89" t="s">
        <v>2640</v>
      </c>
      <c r="D3441" s="89" t="s">
        <v>2457</v>
      </c>
      <c r="E3441" s="89">
        <v>1.4999999999999999E-2</v>
      </c>
      <c r="F3441" s="89">
        <v>2.8071631181073101E-3</v>
      </c>
      <c r="G3441" s="89">
        <v>50000</v>
      </c>
    </row>
    <row r="3442" spans="1:7" x14ac:dyDescent="0.3">
      <c r="A3442" s="89" t="s">
        <v>38</v>
      </c>
      <c r="B3442" s="89" t="s">
        <v>112</v>
      </c>
      <c r="C3442" s="89" t="s">
        <v>2765</v>
      </c>
      <c r="D3442" s="89" t="s">
        <v>2457</v>
      </c>
      <c r="E3442" s="89">
        <v>1.4999999999999999E-2</v>
      </c>
      <c r="F3442" s="89">
        <v>4.0000102506686501E-4</v>
      </c>
      <c r="G3442" s="89">
        <v>50000</v>
      </c>
    </row>
    <row r="3443" spans="1:7" x14ac:dyDescent="0.3">
      <c r="A3443" s="89" t="s">
        <v>38</v>
      </c>
      <c r="B3443" s="89" t="s">
        <v>114</v>
      </c>
      <c r="C3443" s="89" t="s">
        <v>2806</v>
      </c>
      <c r="D3443" s="89" t="s">
        <v>2457</v>
      </c>
      <c r="E3443" s="89">
        <v>1.4999999999999999E-2</v>
      </c>
      <c r="F3443" s="89">
        <v>2.11670320468482E-7</v>
      </c>
      <c r="G3443" s="89">
        <v>50000</v>
      </c>
    </row>
    <row r="3444" spans="1:7" x14ac:dyDescent="0.3">
      <c r="A3444" s="89" t="s">
        <v>38</v>
      </c>
      <c r="B3444" s="89" t="s">
        <v>143</v>
      </c>
      <c r="C3444" s="89" t="s">
        <v>2279</v>
      </c>
      <c r="D3444" s="89" t="s">
        <v>2457</v>
      </c>
      <c r="E3444" s="89">
        <v>1.4999999999999999E-2</v>
      </c>
      <c r="F3444" s="89">
        <v>3.8523654487178502E-3</v>
      </c>
      <c r="G3444" s="89">
        <v>50000</v>
      </c>
    </row>
    <row r="3445" spans="1:7" x14ac:dyDescent="0.3">
      <c r="A3445" s="89" t="s">
        <v>38</v>
      </c>
      <c r="B3445" s="89" t="s">
        <v>143</v>
      </c>
      <c r="C3445" s="89" t="s">
        <v>2713</v>
      </c>
      <c r="D3445" s="89" t="s">
        <v>2457</v>
      </c>
      <c r="E3445" s="89">
        <v>1.4999999999999999E-2</v>
      </c>
      <c r="F3445" s="89">
        <v>5.4004012468725996E-3</v>
      </c>
      <c r="G3445" s="89">
        <v>50000</v>
      </c>
    </row>
    <row r="3446" spans="1:7" x14ac:dyDescent="0.3">
      <c r="A3446" s="89" t="s">
        <v>38</v>
      </c>
      <c r="B3446" s="89" t="s">
        <v>182</v>
      </c>
      <c r="C3446" s="89" t="s">
        <v>2462</v>
      </c>
      <c r="D3446" s="89" t="s">
        <v>2457</v>
      </c>
      <c r="E3446" s="89">
        <v>1.4999999999999999E-2</v>
      </c>
      <c r="F3446" s="89">
        <v>7.0523725723052903E-3</v>
      </c>
      <c r="G3446" s="89">
        <v>50000</v>
      </c>
    </row>
    <row r="3447" spans="1:7" x14ac:dyDescent="0.3">
      <c r="A3447" s="89" t="s">
        <v>38</v>
      </c>
      <c r="B3447" s="89" t="s">
        <v>212</v>
      </c>
      <c r="C3447" s="89" t="s">
        <v>2705</v>
      </c>
      <c r="D3447" s="89" t="s">
        <v>2457</v>
      </c>
      <c r="E3447" s="89">
        <v>1.4999999999999999E-2</v>
      </c>
      <c r="F3447" s="89">
        <v>4.0002443795800202E-4</v>
      </c>
      <c r="G3447" s="89">
        <v>50000</v>
      </c>
    </row>
    <row r="3448" spans="1:7" x14ac:dyDescent="0.3">
      <c r="A3448" s="89" t="s">
        <v>38</v>
      </c>
      <c r="B3448" s="89" t="s">
        <v>237</v>
      </c>
      <c r="C3448" s="89" t="s">
        <v>2557</v>
      </c>
      <c r="D3448" s="89" t="s">
        <v>2457</v>
      </c>
      <c r="E3448" s="89">
        <v>1.4999999999999999E-2</v>
      </c>
      <c r="F3448" s="89">
        <v>6.3767867898683098E-4</v>
      </c>
      <c r="G3448" s="89">
        <v>50000</v>
      </c>
    </row>
    <row r="3449" spans="1:7" x14ac:dyDescent="0.3">
      <c r="A3449" s="89" t="s">
        <v>38</v>
      </c>
      <c r="B3449" s="89" t="s">
        <v>1954</v>
      </c>
      <c r="C3449" s="89" t="s">
        <v>2322</v>
      </c>
      <c r="D3449" s="89" t="s">
        <v>2457</v>
      </c>
      <c r="E3449" s="89">
        <v>1.4999999999999999E-2</v>
      </c>
      <c r="F3449" s="89">
        <v>1.5153270920457E-4</v>
      </c>
      <c r="G3449" s="89">
        <v>50000</v>
      </c>
    </row>
    <row r="3450" spans="1:7" x14ac:dyDescent="0.3">
      <c r="A3450" s="89" t="s">
        <v>38</v>
      </c>
      <c r="B3450" s="89" t="s">
        <v>305</v>
      </c>
      <c r="C3450" s="89" t="s">
        <v>2828</v>
      </c>
      <c r="D3450" s="89" t="s">
        <v>2457</v>
      </c>
      <c r="E3450" s="89">
        <v>1.4999999999999999E-2</v>
      </c>
      <c r="F3450" s="89">
        <v>1.5005815144555399E-4</v>
      </c>
      <c r="G3450" s="89">
        <v>50000</v>
      </c>
    </row>
    <row r="3451" spans="1:7" x14ac:dyDescent="0.3">
      <c r="A3451" s="89" t="s">
        <v>38</v>
      </c>
      <c r="B3451" s="89" t="s">
        <v>69</v>
      </c>
      <c r="C3451" s="89" t="s">
        <v>2602</v>
      </c>
      <c r="D3451" s="89" t="s">
        <v>2457</v>
      </c>
      <c r="E3451" s="89">
        <v>1.4999999999999999E-2</v>
      </c>
      <c r="F3451" s="89">
        <v>3.8999998942017499E-3</v>
      </c>
      <c r="G3451" s="89">
        <v>50000</v>
      </c>
    </row>
    <row r="3452" spans="1:7" x14ac:dyDescent="0.3">
      <c r="A3452" s="89" t="s">
        <v>38</v>
      </c>
      <c r="B3452" s="89" t="s">
        <v>69</v>
      </c>
      <c r="C3452" s="89" t="s">
        <v>2792</v>
      </c>
      <c r="D3452" s="89" t="s">
        <v>2457</v>
      </c>
      <c r="E3452" s="89">
        <v>1.4999999999999999E-2</v>
      </c>
      <c r="F3452" s="89">
        <v>3.0000001424923501E-4</v>
      </c>
      <c r="G3452" s="89">
        <v>50000</v>
      </c>
    </row>
    <row r="3453" spans="1:7" x14ac:dyDescent="0.3">
      <c r="A3453" s="89" t="s">
        <v>38</v>
      </c>
      <c r="B3453" s="89" t="s">
        <v>72</v>
      </c>
      <c r="C3453" s="89" t="s">
        <v>2459</v>
      </c>
      <c r="D3453" s="89" t="s">
        <v>2457</v>
      </c>
      <c r="E3453" s="89">
        <v>1.4999999999999999E-2</v>
      </c>
      <c r="F3453" s="89">
        <v>5.5500000715255703E-2</v>
      </c>
      <c r="G3453" s="89">
        <v>50000</v>
      </c>
    </row>
    <row r="3454" spans="1:7" x14ac:dyDescent="0.3">
      <c r="A3454" s="89" t="s">
        <v>38</v>
      </c>
      <c r="B3454" s="89" t="s">
        <v>72</v>
      </c>
      <c r="C3454" s="89" t="s">
        <v>2666</v>
      </c>
      <c r="D3454" s="89" t="s">
        <v>2457</v>
      </c>
      <c r="E3454" s="89">
        <v>1.4999999999999999E-2</v>
      </c>
      <c r="F3454" s="89">
        <v>1.20000005699694E-3</v>
      </c>
      <c r="G3454" s="89">
        <v>50000</v>
      </c>
    </row>
    <row r="3455" spans="1:7" x14ac:dyDescent="0.3">
      <c r="A3455" s="89" t="s">
        <v>38</v>
      </c>
      <c r="B3455" s="89" t="s">
        <v>94</v>
      </c>
      <c r="C3455" s="89" t="s">
        <v>2795</v>
      </c>
      <c r="D3455" s="89" t="s">
        <v>2457</v>
      </c>
      <c r="E3455" s="89">
        <v>1.4999999999999999E-2</v>
      </c>
      <c r="F3455" s="89">
        <v>1.9999999494757501E-4</v>
      </c>
      <c r="G3455" s="89">
        <v>50000</v>
      </c>
    </row>
    <row r="3456" spans="1:7" x14ac:dyDescent="0.3">
      <c r="A3456" s="89" t="s">
        <v>38</v>
      </c>
      <c r="B3456" s="89" t="s">
        <v>94</v>
      </c>
      <c r="C3456" s="89" t="s">
        <v>2676</v>
      </c>
      <c r="D3456" s="89" t="s">
        <v>2457</v>
      </c>
      <c r="E3456" s="89">
        <v>1.4999999999999999E-2</v>
      </c>
      <c r="F3456" s="89">
        <v>5.00000023748725E-4</v>
      </c>
      <c r="G3456" s="89">
        <v>50000</v>
      </c>
    </row>
    <row r="3457" spans="1:7" x14ac:dyDescent="0.3">
      <c r="A3457" s="89" t="s">
        <v>38</v>
      </c>
      <c r="B3457" s="89" t="s">
        <v>112</v>
      </c>
      <c r="C3457" s="89" t="s">
        <v>2749</v>
      </c>
      <c r="D3457" s="89" t="s">
        <v>2457</v>
      </c>
      <c r="E3457" s="89">
        <v>1.4999999999999999E-2</v>
      </c>
      <c r="F3457" s="89">
        <v>1.50000001303851E-3</v>
      </c>
      <c r="G3457" s="89">
        <v>50000</v>
      </c>
    </row>
    <row r="3458" spans="1:7" x14ac:dyDescent="0.3">
      <c r="A3458" s="89" t="s">
        <v>38</v>
      </c>
      <c r="B3458" s="89" t="s">
        <v>114</v>
      </c>
      <c r="C3458" s="89" t="s">
        <v>2671</v>
      </c>
      <c r="D3458" s="89" t="s">
        <v>2457</v>
      </c>
      <c r="E3458" s="89">
        <v>1.4999999999999999E-2</v>
      </c>
      <c r="F3458" s="89">
        <v>1.3799999840557501E-2</v>
      </c>
      <c r="G3458" s="89">
        <v>50000</v>
      </c>
    </row>
    <row r="3459" spans="1:7" x14ac:dyDescent="0.3">
      <c r="A3459" s="89" t="s">
        <v>38</v>
      </c>
      <c r="B3459" s="89" t="s">
        <v>114</v>
      </c>
      <c r="C3459" s="89" t="s">
        <v>2817</v>
      </c>
      <c r="D3459" s="89" t="s">
        <v>2457</v>
      </c>
      <c r="E3459" s="89">
        <v>1.4999999999999999E-2</v>
      </c>
      <c r="F3459" s="89">
        <v>9.8000001162290504E-3</v>
      </c>
      <c r="G3459" s="89">
        <v>50000</v>
      </c>
    </row>
    <row r="3460" spans="1:7" x14ac:dyDescent="0.3">
      <c r="A3460" s="89" t="s">
        <v>38</v>
      </c>
      <c r="B3460" s="89" t="s">
        <v>143</v>
      </c>
      <c r="C3460" s="89" t="s">
        <v>2702</v>
      </c>
      <c r="D3460" s="89" t="s">
        <v>2457</v>
      </c>
      <c r="E3460" s="89">
        <v>1.4999999999999999E-2</v>
      </c>
      <c r="F3460" s="89">
        <v>4.5000001788139302E-2</v>
      </c>
      <c r="G3460" s="89">
        <v>50000</v>
      </c>
    </row>
    <row r="3461" spans="1:7" x14ac:dyDescent="0.3">
      <c r="A3461" s="89" t="s">
        <v>38</v>
      </c>
      <c r="B3461" s="89" t="s">
        <v>143</v>
      </c>
      <c r="C3461" s="89" t="s">
        <v>2698</v>
      </c>
      <c r="D3461" s="89" t="s">
        <v>2457</v>
      </c>
      <c r="E3461" s="89">
        <v>1.4999999999999999E-2</v>
      </c>
      <c r="F3461" s="89">
        <v>1.00000004749745E-3</v>
      </c>
      <c r="G3461" s="89">
        <v>50000</v>
      </c>
    </row>
    <row r="3462" spans="1:7" x14ac:dyDescent="0.3">
      <c r="A3462" s="89" t="s">
        <v>38</v>
      </c>
      <c r="B3462" s="89" t="s">
        <v>182</v>
      </c>
      <c r="C3462" s="89" t="s">
        <v>2797</v>
      </c>
      <c r="D3462" s="89" t="s">
        <v>2457</v>
      </c>
      <c r="E3462" s="89">
        <v>1.4999999999999999E-2</v>
      </c>
      <c r="F3462" s="89">
        <v>7.89999961853027E-3</v>
      </c>
      <c r="G3462" s="89">
        <v>50000</v>
      </c>
    </row>
    <row r="3463" spans="1:7" x14ac:dyDescent="0.3">
      <c r="A3463" s="89" t="s">
        <v>38</v>
      </c>
      <c r="B3463" s="89" t="s">
        <v>237</v>
      </c>
      <c r="C3463" s="89" t="s">
        <v>2684</v>
      </c>
      <c r="D3463" s="89" t="s">
        <v>2457</v>
      </c>
      <c r="E3463" s="89">
        <v>1.4999999999999999E-2</v>
      </c>
      <c r="F3463" s="89">
        <v>2.7000000700354498E-3</v>
      </c>
      <c r="G3463" s="89">
        <v>50000</v>
      </c>
    </row>
    <row r="3464" spans="1:7" x14ac:dyDescent="0.3">
      <c r="A3464" s="89" t="s">
        <v>38</v>
      </c>
      <c r="B3464" s="89" t="s">
        <v>1954</v>
      </c>
      <c r="C3464" s="89" t="s">
        <v>2756</v>
      </c>
      <c r="D3464" s="89" t="s">
        <v>2457</v>
      </c>
      <c r="E3464" s="89">
        <v>1.4999999999999999E-2</v>
      </c>
      <c r="F3464" s="89">
        <v>3.0799999833106901E-2</v>
      </c>
      <c r="G3464" s="89">
        <v>50000</v>
      </c>
    </row>
    <row r="3465" spans="1:7" x14ac:dyDescent="0.3">
      <c r="A3465" s="89" t="s">
        <v>38</v>
      </c>
      <c r="B3465" s="89" t="s">
        <v>305</v>
      </c>
      <c r="C3465" s="89" t="s">
        <v>2608</v>
      </c>
      <c r="D3465" s="89" t="s">
        <v>2457</v>
      </c>
      <c r="E3465" s="89">
        <v>1.4999999999999999E-2</v>
      </c>
      <c r="F3465" s="89">
        <v>8.9999998454004504E-4</v>
      </c>
      <c r="G3465" s="89">
        <v>50000</v>
      </c>
    </row>
    <row r="3466" spans="1:7" x14ac:dyDescent="0.3">
      <c r="A3466" s="89" t="s">
        <v>38</v>
      </c>
      <c r="B3466" s="89" t="s">
        <v>305</v>
      </c>
      <c r="C3466" s="89" t="s">
        <v>2688</v>
      </c>
      <c r="D3466" s="89" t="s">
        <v>2457</v>
      </c>
      <c r="E3466" s="89">
        <v>1.4999999999999999E-2</v>
      </c>
      <c r="F3466" s="89">
        <v>1.00000004749745E-3</v>
      </c>
      <c r="G3466" s="89">
        <v>50000</v>
      </c>
    </row>
    <row r="3467" spans="1:7" x14ac:dyDescent="0.3">
      <c r="A3467" s="89" t="s">
        <v>38</v>
      </c>
      <c r="B3467" s="89" t="s">
        <v>305</v>
      </c>
      <c r="C3467" s="89" t="s">
        <v>2679</v>
      </c>
      <c r="D3467" s="89" t="s">
        <v>2457</v>
      </c>
      <c r="E3467" s="89">
        <v>1.4999999999999999E-2</v>
      </c>
      <c r="F3467" s="89">
        <v>2.3000000510364702E-3</v>
      </c>
      <c r="G3467" s="89">
        <v>50000</v>
      </c>
    </row>
    <row r="3468" spans="1:7" x14ac:dyDescent="0.3">
      <c r="A3468" s="89" t="s">
        <v>38</v>
      </c>
      <c r="B3468" s="89" t="s">
        <v>317</v>
      </c>
      <c r="C3468" s="89" t="s">
        <v>2431</v>
      </c>
      <c r="D3468" s="89" t="s">
        <v>2457</v>
      </c>
      <c r="E3468" s="89">
        <v>1.4999999999999999E-2</v>
      </c>
      <c r="F3468" s="89">
        <v>4.8000002279877602E-3</v>
      </c>
      <c r="G3468" s="89">
        <v>50000</v>
      </c>
    </row>
    <row r="3469" spans="1:7" x14ac:dyDescent="0.3">
      <c r="A3469" s="89" t="s">
        <v>38</v>
      </c>
      <c r="B3469" s="89" t="s">
        <v>317</v>
      </c>
      <c r="C3469" s="89" t="s">
        <v>2771</v>
      </c>
      <c r="D3469" s="89" t="s">
        <v>2457</v>
      </c>
      <c r="E3469" s="89">
        <v>1.4999999999999999E-2</v>
      </c>
      <c r="F3469" s="89">
        <v>1.5999999595806E-3</v>
      </c>
      <c r="G3469" s="89">
        <v>50000</v>
      </c>
    </row>
    <row r="3470" spans="1:7" x14ac:dyDescent="0.3">
      <c r="A3470" s="89" t="s">
        <v>38</v>
      </c>
      <c r="B3470" s="89" t="s">
        <v>317</v>
      </c>
      <c r="C3470" s="89" t="s">
        <v>2736</v>
      </c>
      <c r="D3470" s="89" t="s">
        <v>2457</v>
      </c>
      <c r="E3470" s="89">
        <v>1.4999999999999999E-2</v>
      </c>
      <c r="F3470" s="89">
        <v>3.0000001424923501E-4</v>
      </c>
      <c r="G3470" s="89">
        <v>50000</v>
      </c>
    </row>
    <row r="3471" spans="1:7" x14ac:dyDescent="0.3">
      <c r="A3471" s="89" t="s">
        <v>38</v>
      </c>
      <c r="B3471" s="89" t="s">
        <v>69</v>
      </c>
      <c r="C3471" s="89" t="s">
        <v>2680</v>
      </c>
      <c r="D3471" s="89" t="s">
        <v>2457</v>
      </c>
      <c r="E3471" s="89">
        <v>1.4999999999999999E-2</v>
      </c>
      <c r="F3471" s="89">
        <v>2.1999999880790702E-3</v>
      </c>
      <c r="G3471" s="89">
        <v>50000</v>
      </c>
    </row>
    <row r="3472" spans="1:7" x14ac:dyDescent="0.3">
      <c r="A3472" s="89" t="s">
        <v>38</v>
      </c>
      <c r="B3472" s="89" t="s">
        <v>72</v>
      </c>
      <c r="C3472" s="89" t="s">
        <v>2613</v>
      </c>
      <c r="D3472" s="89" t="s">
        <v>2457</v>
      </c>
      <c r="E3472" s="89">
        <v>1.4999999999999999E-2</v>
      </c>
      <c r="F3472" s="89">
        <v>0.120800003409385</v>
      </c>
      <c r="G3472" s="89">
        <v>50000</v>
      </c>
    </row>
    <row r="3473" spans="1:7" x14ac:dyDescent="0.3">
      <c r="A3473" s="89" t="s">
        <v>38</v>
      </c>
      <c r="B3473" s="89" t="s">
        <v>72</v>
      </c>
      <c r="C3473" s="89" t="s">
        <v>2633</v>
      </c>
      <c r="D3473" s="89" t="s">
        <v>2457</v>
      </c>
      <c r="E3473" s="89">
        <v>1.4999999999999999E-2</v>
      </c>
      <c r="F3473" s="89">
        <v>3.48999984562397E-2</v>
      </c>
      <c r="G3473" s="89">
        <v>50000</v>
      </c>
    </row>
    <row r="3474" spans="1:7" x14ac:dyDescent="0.3">
      <c r="A3474" s="89" t="s">
        <v>38</v>
      </c>
      <c r="B3474" s="89" t="s">
        <v>72</v>
      </c>
      <c r="C3474" s="89" t="s">
        <v>2729</v>
      </c>
      <c r="D3474" s="89" t="s">
        <v>2457</v>
      </c>
      <c r="E3474" s="89">
        <v>1.4999999999999999E-2</v>
      </c>
      <c r="F3474" s="89">
        <v>2.95000001788139E-2</v>
      </c>
      <c r="G3474" s="89">
        <v>50000</v>
      </c>
    </row>
    <row r="3475" spans="1:7" x14ac:dyDescent="0.3">
      <c r="A3475" s="89" t="s">
        <v>38</v>
      </c>
      <c r="B3475" s="89" t="s">
        <v>94</v>
      </c>
      <c r="C3475" s="89" t="s">
        <v>2594</v>
      </c>
      <c r="D3475" s="89" t="s">
        <v>2457</v>
      </c>
      <c r="E3475" s="89">
        <v>1.4999999999999999E-2</v>
      </c>
      <c r="F3475" s="89">
        <v>3.8999998942017499E-3</v>
      </c>
      <c r="G3475" s="89">
        <v>50000</v>
      </c>
    </row>
    <row r="3476" spans="1:7" x14ac:dyDescent="0.3">
      <c r="A3476" s="89" t="s">
        <v>38</v>
      </c>
      <c r="B3476" s="89" t="s">
        <v>94</v>
      </c>
      <c r="C3476" s="89" t="s">
        <v>2522</v>
      </c>
      <c r="D3476" s="89" t="s">
        <v>2457</v>
      </c>
      <c r="E3476" s="89">
        <v>1.4999999999999999E-2</v>
      </c>
      <c r="F3476" s="89">
        <v>1.7999999690800901E-3</v>
      </c>
      <c r="G3476" s="89">
        <v>50000</v>
      </c>
    </row>
    <row r="3477" spans="1:7" x14ac:dyDescent="0.3">
      <c r="A3477" s="89" t="s">
        <v>38</v>
      </c>
      <c r="B3477" s="89" t="s">
        <v>112</v>
      </c>
      <c r="C3477" s="89" t="s">
        <v>2730</v>
      </c>
      <c r="D3477" s="89" t="s">
        <v>2457</v>
      </c>
      <c r="E3477" s="89">
        <v>1.4999999999999999E-2</v>
      </c>
      <c r="F3477" s="89">
        <v>1.9999999494757501E-4</v>
      </c>
      <c r="G3477" s="89">
        <v>50000</v>
      </c>
    </row>
    <row r="3478" spans="1:7" x14ac:dyDescent="0.3">
      <c r="A3478" s="89" t="s">
        <v>38</v>
      </c>
      <c r="B3478" s="89" t="s">
        <v>182</v>
      </c>
      <c r="C3478" s="89" t="s">
        <v>2451</v>
      </c>
      <c r="D3478" s="89" t="s">
        <v>2457</v>
      </c>
      <c r="E3478" s="89">
        <v>1.4999999999999999E-2</v>
      </c>
      <c r="F3478" s="89">
        <v>3.5700000822544098E-2</v>
      </c>
      <c r="G3478" s="89">
        <v>50000</v>
      </c>
    </row>
    <row r="3479" spans="1:7" x14ac:dyDescent="0.3">
      <c r="A3479" s="89" t="s">
        <v>38</v>
      </c>
      <c r="B3479" s="89" t="s">
        <v>212</v>
      </c>
      <c r="C3479" s="89" t="s">
        <v>2707</v>
      </c>
      <c r="D3479" s="89" t="s">
        <v>2457</v>
      </c>
      <c r="E3479" s="89">
        <v>1.4999999999999999E-2</v>
      </c>
      <c r="F3479" s="89">
        <v>1.00000004749745E-3</v>
      </c>
      <c r="G3479" s="89">
        <v>50000</v>
      </c>
    </row>
    <row r="3480" spans="1:7" x14ac:dyDescent="0.3">
      <c r="A3480" s="89" t="s">
        <v>38</v>
      </c>
      <c r="B3480" s="89" t="s">
        <v>237</v>
      </c>
      <c r="C3480" s="89" t="s">
        <v>2562</v>
      </c>
      <c r="D3480" s="89" t="s">
        <v>2457</v>
      </c>
      <c r="E3480" s="89">
        <v>1.4999999999999999E-2</v>
      </c>
      <c r="F3480" s="89">
        <v>3.13000008463859E-2</v>
      </c>
      <c r="G3480" s="89">
        <v>50000</v>
      </c>
    </row>
    <row r="3481" spans="1:7" x14ac:dyDescent="0.3">
      <c r="A3481" s="89" t="s">
        <v>38</v>
      </c>
      <c r="B3481" s="89" t="s">
        <v>237</v>
      </c>
      <c r="C3481" s="89" t="s">
        <v>2773</v>
      </c>
      <c r="D3481" s="89" t="s">
        <v>2457</v>
      </c>
      <c r="E3481" s="89">
        <v>1.4999999999999999E-2</v>
      </c>
      <c r="F3481" s="89">
        <v>4.4100001454353298E-2</v>
      </c>
      <c r="G3481" s="89">
        <v>50000</v>
      </c>
    </row>
    <row r="3482" spans="1:7" x14ac:dyDescent="0.3">
      <c r="A3482" s="89" t="s">
        <v>38</v>
      </c>
      <c r="B3482" s="89" t="s">
        <v>237</v>
      </c>
      <c r="C3482" s="89" t="s">
        <v>2464</v>
      </c>
      <c r="D3482" s="89" t="s">
        <v>2457</v>
      </c>
      <c r="E3482" s="89">
        <v>1.4999999999999999E-2</v>
      </c>
      <c r="F3482" s="89">
        <v>1.39999995008111E-3</v>
      </c>
      <c r="G3482" s="89">
        <v>50000</v>
      </c>
    </row>
    <row r="3483" spans="1:7" x14ac:dyDescent="0.3">
      <c r="A3483" s="89" t="s">
        <v>38</v>
      </c>
      <c r="B3483" s="89" t="s">
        <v>237</v>
      </c>
      <c r="C3483" s="89" t="s">
        <v>2751</v>
      </c>
      <c r="D3483" s="89" t="s">
        <v>2457</v>
      </c>
      <c r="E3483" s="89">
        <v>1.4999999999999999E-2</v>
      </c>
      <c r="F3483" s="89">
        <v>6.0000002849847002E-4</v>
      </c>
      <c r="G3483" s="89">
        <v>50000</v>
      </c>
    </row>
    <row r="3484" spans="1:7" x14ac:dyDescent="0.3">
      <c r="A3484" s="89" t="s">
        <v>38</v>
      </c>
      <c r="B3484" s="89" t="s">
        <v>1954</v>
      </c>
      <c r="C3484" s="89" t="s">
        <v>2429</v>
      </c>
      <c r="D3484" s="89" t="s">
        <v>2457</v>
      </c>
      <c r="E3484" s="89">
        <v>1.4999999999999999E-2</v>
      </c>
      <c r="F3484" s="89">
        <v>8.6000002920627594E-3</v>
      </c>
      <c r="G3484" s="89">
        <v>50000</v>
      </c>
    </row>
    <row r="3485" spans="1:7" x14ac:dyDescent="0.3">
      <c r="A3485" s="89" t="s">
        <v>38</v>
      </c>
      <c r="B3485" s="89" t="s">
        <v>1954</v>
      </c>
      <c r="C3485" s="89" t="s">
        <v>2777</v>
      </c>
      <c r="D3485" s="89" t="s">
        <v>2457</v>
      </c>
      <c r="E3485" s="89">
        <v>1.4999999999999999E-2</v>
      </c>
      <c r="F3485" s="89">
        <v>5.3399998694658203E-2</v>
      </c>
      <c r="G3485" s="89">
        <v>50000</v>
      </c>
    </row>
    <row r="3486" spans="1:7" x14ac:dyDescent="0.3">
      <c r="A3486" s="89" t="s">
        <v>38</v>
      </c>
      <c r="B3486" s="89" t="s">
        <v>305</v>
      </c>
      <c r="C3486" s="89" t="s">
        <v>2485</v>
      </c>
      <c r="D3486" s="89" t="s">
        <v>2457</v>
      </c>
      <c r="E3486" s="89">
        <v>1.4999999999999999E-2</v>
      </c>
      <c r="F3486" s="89">
        <v>4.1000000201165598E-3</v>
      </c>
      <c r="G3486" s="89">
        <v>50000</v>
      </c>
    </row>
    <row r="3487" spans="1:7" x14ac:dyDescent="0.3">
      <c r="A3487" s="89" t="s">
        <v>38</v>
      </c>
      <c r="B3487" s="89" t="s">
        <v>305</v>
      </c>
      <c r="C3487" s="89" t="s">
        <v>2689</v>
      </c>
      <c r="D3487" s="89" t="s">
        <v>2457</v>
      </c>
      <c r="E3487" s="89">
        <v>1.4999999999999999E-2</v>
      </c>
      <c r="F3487" s="89">
        <v>1.5999999595806E-3</v>
      </c>
      <c r="G3487" s="89">
        <v>50000</v>
      </c>
    </row>
    <row r="3488" spans="1:7" x14ac:dyDescent="0.3">
      <c r="A3488" s="89" t="s">
        <v>38</v>
      </c>
      <c r="B3488" s="89" t="s">
        <v>305</v>
      </c>
      <c r="C3488" s="89" t="s">
        <v>2673</v>
      </c>
      <c r="D3488" s="89" t="s">
        <v>2457</v>
      </c>
      <c r="E3488" s="89">
        <v>1.4999999999999999E-2</v>
      </c>
      <c r="F3488" s="89">
        <v>1.9999999494757501E-4</v>
      </c>
      <c r="G3488" s="89">
        <v>50000</v>
      </c>
    </row>
    <row r="3489" spans="1:7" x14ac:dyDescent="0.3">
      <c r="A3489" s="89" t="s">
        <v>38</v>
      </c>
      <c r="B3489" s="89" t="s">
        <v>305</v>
      </c>
      <c r="C3489" s="89" t="s">
        <v>2743</v>
      </c>
      <c r="D3489" s="89" t="s">
        <v>2457</v>
      </c>
      <c r="E3489" s="89">
        <v>1.4999999999999999E-2</v>
      </c>
      <c r="F3489" s="89">
        <v>2.3000000510364702E-3</v>
      </c>
      <c r="G3489" s="89">
        <v>50000</v>
      </c>
    </row>
    <row r="3490" spans="1:7" x14ac:dyDescent="0.3">
      <c r="A3490" s="89" t="s">
        <v>38</v>
      </c>
      <c r="B3490" s="89" t="s">
        <v>305</v>
      </c>
      <c r="C3490" s="89" t="s">
        <v>2572</v>
      </c>
      <c r="D3490" s="89" t="s">
        <v>2457</v>
      </c>
      <c r="E3490" s="89">
        <v>1.4999999999999999E-2</v>
      </c>
      <c r="F3490" s="89">
        <v>7.7999997884035102E-3</v>
      </c>
      <c r="G3490" s="89">
        <v>50000</v>
      </c>
    </row>
    <row r="3491" spans="1:7" x14ac:dyDescent="0.3">
      <c r="A3491" s="89" t="s">
        <v>38</v>
      </c>
      <c r="B3491" s="89" t="s">
        <v>317</v>
      </c>
      <c r="C3491" s="89" t="s">
        <v>2476</v>
      </c>
      <c r="D3491" s="89" t="s">
        <v>2457</v>
      </c>
      <c r="E3491" s="89">
        <v>1.4999999999999999E-2</v>
      </c>
      <c r="F3491" s="89">
        <v>1.0999999940395301E-3</v>
      </c>
      <c r="G3491" s="89">
        <v>50000</v>
      </c>
    </row>
    <row r="3492" spans="1:7" x14ac:dyDescent="0.3">
      <c r="A3492" s="89" t="s">
        <v>38</v>
      </c>
      <c r="B3492" s="89" t="s">
        <v>317</v>
      </c>
      <c r="C3492" s="89" t="s">
        <v>2565</v>
      </c>
      <c r="D3492" s="89" t="s">
        <v>2457</v>
      </c>
      <c r="E3492" s="89">
        <v>1.4999999999999999E-2</v>
      </c>
      <c r="F3492" s="89">
        <v>1.00000004749745E-3</v>
      </c>
      <c r="G3492" s="89">
        <v>50000</v>
      </c>
    </row>
    <row r="3493" spans="1:7" x14ac:dyDescent="0.3">
      <c r="A3493" s="89" t="s">
        <v>38</v>
      </c>
      <c r="B3493" s="89" t="s">
        <v>69</v>
      </c>
      <c r="C3493" s="89" t="s">
        <v>2778</v>
      </c>
      <c r="D3493" s="89" t="s">
        <v>2338</v>
      </c>
      <c r="E3493" s="89">
        <v>1.4999999999999999E-2</v>
      </c>
      <c r="F3493" s="89">
        <v>1.9999999494757501E-4</v>
      </c>
      <c r="G3493" s="89">
        <v>50000</v>
      </c>
    </row>
    <row r="3494" spans="1:7" x14ac:dyDescent="0.3">
      <c r="A3494" s="89" t="s">
        <v>38</v>
      </c>
      <c r="B3494" s="89" t="s">
        <v>69</v>
      </c>
      <c r="C3494" s="89" t="s">
        <v>2708</v>
      </c>
      <c r="D3494" s="89" t="s">
        <v>2338</v>
      </c>
      <c r="E3494" s="89">
        <v>1.4999999999999999E-2</v>
      </c>
      <c r="F3494" s="89">
        <v>9.9999997473787503E-5</v>
      </c>
      <c r="G3494" s="89">
        <v>50000</v>
      </c>
    </row>
    <row r="3495" spans="1:7" x14ac:dyDescent="0.3">
      <c r="A3495" s="89" t="s">
        <v>38</v>
      </c>
      <c r="B3495" s="89" t="s">
        <v>72</v>
      </c>
      <c r="C3495" s="89" t="s">
        <v>2809</v>
      </c>
      <c r="D3495" s="89" t="s">
        <v>2338</v>
      </c>
      <c r="E3495" s="89">
        <v>1.4999999999999999E-2</v>
      </c>
      <c r="F3495" s="89">
        <v>7.9999997979030002E-4</v>
      </c>
      <c r="G3495" s="89">
        <v>50000</v>
      </c>
    </row>
    <row r="3496" spans="1:7" x14ac:dyDescent="0.3">
      <c r="A3496" s="89" t="s">
        <v>38</v>
      </c>
      <c r="B3496" s="89" t="s">
        <v>72</v>
      </c>
      <c r="C3496" s="89" t="s">
        <v>2775</v>
      </c>
      <c r="D3496" s="89" t="s">
        <v>2338</v>
      </c>
      <c r="E3496" s="89">
        <v>1.4999999999999999E-2</v>
      </c>
      <c r="F3496" s="89">
        <v>2.4000001139938801E-3</v>
      </c>
      <c r="G3496" s="89">
        <v>50000</v>
      </c>
    </row>
    <row r="3497" spans="1:7" x14ac:dyDescent="0.3">
      <c r="A3497" s="89" t="s">
        <v>38</v>
      </c>
      <c r="B3497" s="89" t="s">
        <v>94</v>
      </c>
      <c r="C3497" s="89" t="s">
        <v>2721</v>
      </c>
      <c r="D3497" s="89" t="s">
        <v>2338</v>
      </c>
      <c r="E3497" s="89">
        <v>1.4999999999999999E-2</v>
      </c>
      <c r="F3497" s="89">
        <v>5.00000023748725E-4</v>
      </c>
      <c r="G3497" s="89">
        <v>50000</v>
      </c>
    </row>
    <row r="3498" spans="1:7" x14ac:dyDescent="0.3">
      <c r="A3498" s="89" t="s">
        <v>38</v>
      </c>
      <c r="B3498" s="89" t="s">
        <v>94</v>
      </c>
      <c r="C3498" s="89" t="s">
        <v>2779</v>
      </c>
      <c r="D3498" s="89" t="s">
        <v>2338</v>
      </c>
      <c r="E3498" s="89">
        <v>1.4999999999999999E-2</v>
      </c>
      <c r="F3498" s="89">
        <v>2.3000000510364702E-3</v>
      </c>
      <c r="G3498" s="89">
        <v>50000</v>
      </c>
    </row>
    <row r="3499" spans="1:7" x14ac:dyDescent="0.3">
      <c r="A3499" s="89" t="s">
        <v>38</v>
      </c>
      <c r="B3499" s="89" t="s">
        <v>112</v>
      </c>
      <c r="C3499" s="89" t="s">
        <v>2588</v>
      </c>
      <c r="D3499" s="89" t="s">
        <v>2338</v>
      </c>
      <c r="E3499" s="89">
        <v>1.4999999999999999E-2</v>
      </c>
      <c r="F3499" s="89">
        <v>9.9999997473787503E-5</v>
      </c>
      <c r="G3499" s="89">
        <v>50000</v>
      </c>
    </row>
    <row r="3500" spans="1:7" x14ac:dyDescent="0.3">
      <c r="A3500" s="89" t="s">
        <v>38</v>
      </c>
      <c r="B3500" s="89" t="s">
        <v>112</v>
      </c>
      <c r="C3500" s="89" t="s">
        <v>2710</v>
      </c>
      <c r="D3500" s="89" t="s">
        <v>2338</v>
      </c>
      <c r="E3500" s="89">
        <v>1.4999999999999999E-2</v>
      </c>
      <c r="F3500" s="89">
        <v>1.32999997586011E-2</v>
      </c>
      <c r="G3500" s="89">
        <v>50000</v>
      </c>
    </row>
    <row r="3501" spans="1:7" x14ac:dyDescent="0.3">
      <c r="A3501" s="89" t="s">
        <v>38</v>
      </c>
      <c r="B3501" s="89" t="s">
        <v>114</v>
      </c>
      <c r="C3501" s="89" t="s">
        <v>2821</v>
      </c>
      <c r="D3501" s="89" t="s">
        <v>2338</v>
      </c>
      <c r="E3501" s="89">
        <v>1.4999999999999999E-2</v>
      </c>
      <c r="F3501" s="89">
        <v>9.9999997473787503E-5</v>
      </c>
      <c r="G3501" s="89">
        <v>50000</v>
      </c>
    </row>
    <row r="3502" spans="1:7" x14ac:dyDescent="0.3">
      <c r="A3502" s="89" t="s">
        <v>38</v>
      </c>
      <c r="B3502" s="89" t="s">
        <v>143</v>
      </c>
      <c r="C3502" s="89" t="s">
        <v>2665</v>
      </c>
      <c r="D3502" s="89" t="s">
        <v>2338</v>
      </c>
      <c r="E3502" s="89">
        <v>1.4999999999999999E-2</v>
      </c>
      <c r="F3502" s="89">
        <v>2.96999998390674E-2</v>
      </c>
      <c r="G3502" s="89">
        <v>50000</v>
      </c>
    </row>
    <row r="3503" spans="1:7" x14ac:dyDescent="0.3">
      <c r="A3503" s="89" t="s">
        <v>38</v>
      </c>
      <c r="B3503" s="89" t="s">
        <v>212</v>
      </c>
      <c r="C3503" s="89" t="s">
        <v>2465</v>
      </c>
      <c r="D3503" s="89" t="s">
        <v>2338</v>
      </c>
      <c r="E3503" s="89">
        <v>1.4999999999999999E-2</v>
      </c>
      <c r="F3503" s="89">
        <v>3.0000000260770299E-3</v>
      </c>
      <c r="G3503" s="89">
        <v>50000</v>
      </c>
    </row>
    <row r="3504" spans="1:7" x14ac:dyDescent="0.3">
      <c r="A3504" s="89" t="s">
        <v>38</v>
      </c>
      <c r="B3504" s="89" t="s">
        <v>1954</v>
      </c>
      <c r="C3504" s="89" t="s">
        <v>2469</v>
      </c>
      <c r="D3504" s="89" t="s">
        <v>2338</v>
      </c>
      <c r="E3504" s="89">
        <v>1.4999999999999999E-2</v>
      </c>
      <c r="F3504" s="89">
        <v>1.9999999552965102E-2</v>
      </c>
      <c r="G3504" s="89">
        <v>50000</v>
      </c>
    </row>
    <row r="3505" spans="1:7" x14ac:dyDescent="0.3">
      <c r="A3505" s="89" t="s">
        <v>38</v>
      </c>
      <c r="B3505" s="89" t="s">
        <v>317</v>
      </c>
      <c r="C3505" s="89" t="s">
        <v>2601</v>
      </c>
      <c r="D3505" s="89" t="s">
        <v>2338</v>
      </c>
      <c r="E3505" s="89">
        <v>1.4999999999999999E-2</v>
      </c>
      <c r="F3505" s="89">
        <v>4.8000002279877602E-3</v>
      </c>
      <c r="G3505" s="89">
        <v>50000</v>
      </c>
    </row>
    <row r="3506" spans="1:7" x14ac:dyDescent="0.3">
      <c r="A3506" s="89" t="s">
        <v>38</v>
      </c>
      <c r="B3506" s="89" t="s">
        <v>69</v>
      </c>
      <c r="C3506" s="89" t="s">
        <v>2682</v>
      </c>
      <c r="D3506" s="89" t="s">
        <v>2338</v>
      </c>
      <c r="E3506" s="89">
        <v>1.4999999999999999E-2</v>
      </c>
      <c r="F3506" s="89">
        <v>1.53661440827727E-4</v>
      </c>
      <c r="G3506" s="89">
        <v>50000</v>
      </c>
    </row>
    <row r="3507" spans="1:7" x14ac:dyDescent="0.3">
      <c r="A3507" s="89" t="s">
        <v>38</v>
      </c>
      <c r="B3507" s="89" t="s">
        <v>69</v>
      </c>
      <c r="C3507" s="89" t="s">
        <v>2798</v>
      </c>
      <c r="D3507" s="89" t="s">
        <v>2338</v>
      </c>
      <c r="E3507" s="89">
        <v>1.4999999999999999E-2</v>
      </c>
      <c r="F3507" s="89">
        <v>2.8887674661356301E-7</v>
      </c>
      <c r="G3507" s="89">
        <v>50000</v>
      </c>
    </row>
    <row r="3508" spans="1:7" x14ac:dyDescent="0.3">
      <c r="A3508" s="89" t="s">
        <v>38</v>
      </c>
      <c r="B3508" s="89" t="s">
        <v>94</v>
      </c>
      <c r="C3508" s="89" t="s">
        <v>2437</v>
      </c>
      <c r="D3508" s="89" t="s">
        <v>2338</v>
      </c>
      <c r="E3508" s="89">
        <v>1.4999999999999999E-2</v>
      </c>
      <c r="F3508" s="89">
        <v>9.69624085066393E-3</v>
      </c>
      <c r="G3508" s="89">
        <v>50000</v>
      </c>
    </row>
    <row r="3509" spans="1:7" x14ac:dyDescent="0.3">
      <c r="A3509" s="89" t="s">
        <v>38</v>
      </c>
      <c r="B3509" s="89" t="s">
        <v>94</v>
      </c>
      <c r="C3509" s="89" t="s">
        <v>2579</v>
      </c>
      <c r="D3509" s="89" t="s">
        <v>2338</v>
      </c>
      <c r="E3509" s="89">
        <v>1.4999999999999999E-2</v>
      </c>
      <c r="F3509" s="89">
        <v>4.0413441004623498E-4</v>
      </c>
      <c r="G3509" s="89">
        <v>50000</v>
      </c>
    </row>
    <row r="3510" spans="1:7" x14ac:dyDescent="0.3">
      <c r="A3510" s="89" t="s">
        <v>38</v>
      </c>
      <c r="B3510" s="89" t="s">
        <v>112</v>
      </c>
      <c r="C3510" s="89" t="s">
        <v>2765</v>
      </c>
      <c r="D3510" s="89" t="s">
        <v>2338</v>
      </c>
      <c r="E3510" s="89">
        <v>1.4999999999999999E-2</v>
      </c>
      <c r="F3510" s="89">
        <v>5.5383982493012601E-5</v>
      </c>
      <c r="G3510" s="89">
        <v>50000</v>
      </c>
    </row>
    <row r="3511" spans="1:7" x14ac:dyDescent="0.3">
      <c r="A3511" s="89" t="s">
        <v>38</v>
      </c>
      <c r="B3511" s="89" t="s">
        <v>114</v>
      </c>
      <c r="C3511" s="89" t="s">
        <v>2801</v>
      </c>
      <c r="D3511" s="89" t="s">
        <v>2338</v>
      </c>
      <c r="E3511" s="89">
        <v>1.4999999999999999E-2</v>
      </c>
      <c r="F3511" s="89">
        <v>5.6725379771737099E-5</v>
      </c>
      <c r="G3511" s="89">
        <v>50000</v>
      </c>
    </row>
    <row r="3512" spans="1:7" x14ac:dyDescent="0.3">
      <c r="A3512" s="89" t="s">
        <v>38</v>
      </c>
      <c r="B3512" s="89" t="s">
        <v>114</v>
      </c>
      <c r="C3512" s="89" t="s">
        <v>2806</v>
      </c>
      <c r="D3512" s="89" t="s">
        <v>2338</v>
      </c>
      <c r="E3512" s="89">
        <v>1.4999999999999999E-2</v>
      </c>
      <c r="F3512" s="89">
        <v>5.0735843980772999E-5</v>
      </c>
      <c r="G3512" s="89">
        <v>50000</v>
      </c>
    </row>
    <row r="3513" spans="1:7" x14ac:dyDescent="0.3">
      <c r="A3513" s="89" t="s">
        <v>38</v>
      </c>
      <c r="B3513" s="89" t="s">
        <v>114</v>
      </c>
      <c r="C3513" s="89" t="s">
        <v>2308</v>
      </c>
      <c r="D3513" s="89" t="s">
        <v>2338</v>
      </c>
      <c r="E3513" s="89">
        <v>1.4999999999999999E-2</v>
      </c>
      <c r="F3513" s="89">
        <v>4.5119710033892301E-4</v>
      </c>
      <c r="G3513" s="89">
        <v>50000</v>
      </c>
    </row>
    <row r="3514" spans="1:7" x14ac:dyDescent="0.3">
      <c r="A3514" s="89" t="s">
        <v>38</v>
      </c>
      <c r="B3514" s="89" t="s">
        <v>212</v>
      </c>
      <c r="C3514" s="89" t="s">
        <v>2705</v>
      </c>
      <c r="D3514" s="89" t="s">
        <v>2338</v>
      </c>
      <c r="E3514" s="89">
        <v>1.4999999999999999E-2</v>
      </c>
      <c r="F3514" s="89">
        <v>2.5037711864599801E-4</v>
      </c>
      <c r="G3514" s="89">
        <v>50000</v>
      </c>
    </row>
    <row r="3515" spans="1:7" x14ac:dyDescent="0.3">
      <c r="A3515" s="89" t="s">
        <v>38</v>
      </c>
      <c r="B3515" s="89" t="s">
        <v>237</v>
      </c>
      <c r="C3515" s="89" t="s">
        <v>2445</v>
      </c>
      <c r="D3515" s="89" t="s">
        <v>2338</v>
      </c>
      <c r="E3515" s="89">
        <v>1.4999999999999999E-2</v>
      </c>
      <c r="F3515" s="89">
        <v>5.45344345393491E-5</v>
      </c>
      <c r="G3515" s="89">
        <v>50000</v>
      </c>
    </row>
    <row r="3516" spans="1:7" x14ac:dyDescent="0.3">
      <c r="A3516" s="89" t="s">
        <v>38</v>
      </c>
      <c r="B3516" s="89" t="s">
        <v>1954</v>
      </c>
      <c r="C3516" s="89" t="s">
        <v>2762</v>
      </c>
      <c r="D3516" s="89" t="s">
        <v>2338</v>
      </c>
      <c r="E3516" s="89">
        <v>1.4999999999999999E-2</v>
      </c>
      <c r="F3516" s="89">
        <v>7.2010158189426098E-3</v>
      </c>
      <c r="G3516" s="89">
        <v>50000</v>
      </c>
    </row>
    <row r="3517" spans="1:7" x14ac:dyDescent="0.3">
      <c r="A3517" s="89" t="s">
        <v>38</v>
      </c>
      <c r="B3517" s="89" t="s">
        <v>305</v>
      </c>
      <c r="C3517" s="89" t="s">
        <v>2813</v>
      </c>
      <c r="D3517" s="89" t="s">
        <v>2338</v>
      </c>
      <c r="E3517" s="89">
        <v>1.4999999999999999E-2</v>
      </c>
      <c r="F3517" s="89">
        <v>4.0018144076950699E-4</v>
      </c>
      <c r="G3517" s="89">
        <v>50000</v>
      </c>
    </row>
    <row r="3518" spans="1:7" x14ac:dyDescent="0.3">
      <c r="A3518" s="89" t="s">
        <v>38</v>
      </c>
      <c r="B3518" s="89" t="s">
        <v>317</v>
      </c>
      <c r="C3518" s="89" t="s">
        <v>2697</v>
      </c>
      <c r="D3518" s="89" t="s">
        <v>2338</v>
      </c>
      <c r="E3518" s="89">
        <v>1.4999999999999999E-2</v>
      </c>
      <c r="F3518" s="89">
        <v>4.6441894266327603E-3</v>
      </c>
      <c r="G3518" s="89">
        <v>50000</v>
      </c>
    </row>
    <row r="3519" spans="1:7" x14ac:dyDescent="0.3">
      <c r="A3519" s="89" t="s">
        <v>38</v>
      </c>
      <c r="B3519" s="89" t="s">
        <v>317</v>
      </c>
      <c r="C3519" s="89" t="s">
        <v>2802</v>
      </c>
      <c r="D3519" s="89" t="s">
        <v>2338</v>
      </c>
      <c r="E3519" s="89">
        <v>1.4999999999999999E-2</v>
      </c>
      <c r="F3519" s="89">
        <v>3.4548982488999702E-3</v>
      </c>
      <c r="G3519" s="89">
        <v>50000</v>
      </c>
    </row>
    <row r="3520" spans="1:7" x14ac:dyDescent="0.3">
      <c r="A3520" s="89" t="s">
        <v>38</v>
      </c>
      <c r="B3520" s="89" t="s">
        <v>317</v>
      </c>
      <c r="C3520" s="89" t="s">
        <v>2741</v>
      </c>
      <c r="D3520" s="89" t="s">
        <v>2338</v>
      </c>
      <c r="E3520" s="89">
        <v>1.4999999999999999E-2</v>
      </c>
      <c r="F3520" s="89">
        <v>3.6043191413864801E-3</v>
      </c>
      <c r="G3520" s="89">
        <v>50000</v>
      </c>
    </row>
    <row r="3521" spans="1:7" x14ac:dyDescent="0.3">
      <c r="A3521" s="89" t="s">
        <v>38</v>
      </c>
      <c r="B3521" s="89" t="s">
        <v>69</v>
      </c>
      <c r="C3521" s="89" t="s">
        <v>2602</v>
      </c>
      <c r="D3521" s="89" t="s">
        <v>2338</v>
      </c>
      <c r="E3521" s="89">
        <v>1.4999999999999999E-2</v>
      </c>
      <c r="F3521" s="89">
        <v>9.7480786791497996E-4</v>
      </c>
      <c r="G3521" s="89">
        <v>50000</v>
      </c>
    </row>
    <row r="3522" spans="1:7" x14ac:dyDescent="0.3">
      <c r="A3522" s="89" t="s">
        <v>38</v>
      </c>
      <c r="B3522" s="89" t="s">
        <v>69</v>
      </c>
      <c r="C3522" s="89" t="s">
        <v>2815</v>
      </c>
      <c r="D3522" s="89" t="s">
        <v>2338</v>
      </c>
      <c r="E3522" s="89">
        <v>1.4999999999999999E-2</v>
      </c>
      <c r="F3522" s="89">
        <v>1.72890322017484E-4</v>
      </c>
      <c r="G3522" s="89">
        <v>50000</v>
      </c>
    </row>
    <row r="3523" spans="1:7" x14ac:dyDescent="0.3">
      <c r="A3523" s="89" t="s">
        <v>38</v>
      </c>
      <c r="B3523" s="89" t="s">
        <v>69</v>
      </c>
      <c r="C3523" s="89" t="s">
        <v>2816</v>
      </c>
      <c r="D3523" s="89" t="s">
        <v>2338</v>
      </c>
      <c r="E3523" s="89">
        <v>1.4999999999999999E-2</v>
      </c>
      <c r="F3523" s="89">
        <v>5.4515762786249897E-5</v>
      </c>
      <c r="G3523" s="89">
        <v>50000</v>
      </c>
    </row>
    <row r="3524" spans="1:7" x14ac:dyDescent="0.3">
      <c r="A3524" s="89" t="s">
        <v>38</v>
      </c>
      <c r="B3524" s="89" t="s">
        <v>72</v>
      </c>
      <c r="C3524" s="89" t="s">
        <v>2788</v>
      </c>
      <c r="D3524" s="89" t="s">
        <v>2338</v>
      </c>
      <c r="E3524" s="89">
        <v>1.4999999999999999E-2</v>
      </c>
      <c r="F3524" s="89">
        <v>7.4881730442789198E-3</v>
      </c>
      <c r="G3524" s="89">
        <v>50000</v>
      </c>
    </row>
    <row r="3525" spans="1:7" x14ac:dyDescent="0.3">
      <c r="A3525" s="89" t="s">
        <v>38</v>
      </c>
      <c r="B3525" s="89" t="s">
        <v>94</v>
      </c>
      <c r="C3525" s="89" t="s">
        <v>2825</v>
      </c>
      <c r="D3525" s="89" t="s">
        <v>2338</v>
      </c>
      <c r="E3525" s="89">
        <v>1.4999999999999999E-2</v>
      </c>
      <c r="F3525" s="89">
        <v>1.3206400946569901E-5</v>
      </c>
      <c r="G3525" s="89">
        <v>50000</v>
      </c>
    </row>
    <row r="3526" spans="1:7" x14ac:dyDescent="0.3">
      <c r="A3526" s="89" t="s">
        <v>38</v>
      </c>
      <c r="B3526" s="89" t="s">
        <v>114</v>
      </c>
      <c r="C3526" s="89" t="s">
        <v>2817</v>
      </c>
      <c r="D3526" s="89" t="s">
        <v>2338</v>
      </c>
      <c r="E3526" s="89">
        <v>1.4999999999999999E-2</v>
      </c>
      <c r="F3526" s="89">
        <v>8.6857938700164695E-4</v>
      </c>
      <c r="G3526" s="89">
        <v>50000</v>
      </c>
    </row>
    <row r="3527" spans="1:7" x14ac:dyDescent="0.3">
      <c r="A3527" s="89" t="s">
        <v>38</v>
      </c>
      <c r="B3527" s="89" t="s">
        <v>182</v>
      </c>
      <c r="C3527" s="89" t="s">
        <v>2797</v>
      </c>
      <c r="D3527" s="89" t="s">
        <v>2338</v>
      </c>
      <c r="E3527" s="89">
        <v>1.4999999999999999E-2</v>
      </c>
      <c r="F3527" s="89">
        <v>2.5001793805935697E-4</v>
      </c>
      <c r="G3527" s="89">
        <v>50000</v>
      </c>
    </row>
    <row r="3528" spans="1:7" x14ac:dyDescent="0.3">
      <c r="A3528" s="89" t="s">
        <v>38</v>
      </c>
      <c r="B3528" s="89" t="s">
        <v>212</v>
      </c>
      <c r="C3528" s="89" t="s">
        <v>2441</v>
      </c>
      <c r="D3528" s="89" t="s">
        <v>2338</v>
      </c>
      <c r="E3528" s="89">
        <v>1.4999999999999999E-2</v>
      </c>
      <c r="F3528" s="89">
        <v>6.5323028349756796E-4</v>
      </c>
      <c r="G3528" s="89">
        <v>50000</v>
      </c>
    </row>
    <row r="3529" spans="1:7" x14ac:dyDescent="0.3">
      <c r="A3529" s="89" t="s">
        <v>38</v>
      </c>
      <c r="B3529" s="89" t="s">
        <v>237</v>
      </c>
      <c r="C3529" s="89" t="s">
        <v>2831</v>
      </c>
      <c r="D3529" s="89" t="s">
        <v>2338</v>
      </c>
      <c r="E3529" s="89">
        <v>1.4999999999999999E-2</v>
      </c>
      <c r="F3529" s="89">
        <v>5.9408045045671097E-4</v>
      </c>
      <c r="G3529" s="89">
        <v>50000</v>
      </c>
    </row>
    <row r="3530" spans="1:7" x14ac:dyDescent="0.3">
      <c r="A3530" s="89" t="s">
        <v>38</v>
      </c>
      <c r="B3530" s="89" t="s">
        <v>1954</v>
      </c>
      <c r="C3530" s="89" t="s">
        <v>2535</v>
      </c>
      <c r="D3530" s="89" t="s">
        <v>2338</v>
      </c>
      <c r="E3530" s="89">
        <v>1.4999999999999999E-2</v>
      </c>
      <c r="F3530" s="89">
        <v>2.0664837374763399E-2</v>
      </c>
      <c r="G3530" s="89">
        <v>50000</v>
      </c>
    </row>
    <row r="3531" spans="1:7" x14ac:dyDescent="0.3">
      <c r="A3531" s="89" t="s">
        <v>38</v>
      </c>
      <c r="B3531" s="89" t="s">
        <v>305</v>
      </c>
      <c r="C3531" s="89" t="s">
        <v>2830</v>
      </c>
      <c r="D3531" s="89" t="s">
        <v>2338</v>
      </c>
      <c r="E3531" s="89">
        <v>1.4999999999999999E-2</v>
      </c>
      <c r="F3531" s="89">
        <v>8.0478144995078695E-3</v>
      </c>
      <c r="G3531" s="89">
        <v>50000</v>
      </c>
    </row>
    <row r="3532" spans="1:7" x14ac:dyDescent="0.3">
      <c r="A3532" s="89" t="s">
        <v>38</v>
      </c>
      <c r="B3532" s="89" t="s">
        <v>69</v>
      </c>
      <c r="C3532" s="89" t="s">
        <v>2475</v>
      </c>
      <c r="D3532" s="89" t="s">
        <v>2338</v>
      </c>
      <c r="E3532" s="89">
        <v>1.4999999999999999E-2</v>
      </c>
      <c r="F3532" s="89">
        <v>5.8992067227178896E-3</v>
      </c>
      <c r="G3532" s="89">
        <v>50000</v>
      </c>
    </row>
    <row r="3533" spans="1:7" x14ac:dyDescent="0.3">
      <c r="A3533" s="89" t="s">
        <v>38</v>
      </c>
      <c r="B3533" s="89" t="s">
        <v>69</v>
      </c>
      <c r="C3533" s="89" t="s">
        <v>2719</v>
      </c>
      <c r="D3533" s="89" t="s">
        <v>2338</v>
      </c>
      <c r="E3533" s="89">
        <v>1.4999999999999999E-2</v>
      </c>
      <c r="F3533" s="89">
        <v>1.50356995289354E-5</v>
      </c>
      <c r="G3533" s="89">
        <v>50000</v>
      </c>
    </row>
    <row r="3534" spans="1:7" x14ac:dyDescent="0.3">
      <c r="A3534" s="89" t="s">
        <v>38</v>
      </c>
      <c r="B3534" s="89" t="s">
        <v>69</v>
      </c>
      <c r="C3534" s="89" t="s">
        <v>2785</v>
      </c>
      <c r="D3534" s="89" t="s">
        <v>2338</v>
      </c>
      <c r="E3534" s="89">
        <v>1.4999999999999999E-2</v>
      </c>
      <c r="F3534" s="89">
        <v>8.1530453798426503E-5</v>
      </c>
      <c r="G3534" s="89">
        <v>50000</v>
      </c>
    </row>
    <row r="3535" spans="1:7" x14ac:dyDescent="0.3">
      <c r="A3535" s="89" t="s">
        <v>38</v>
      </c>
      <c r="B3535" s="89" t="s">
        <v>72</v>
      </c>
      <c r="C3535" s="89" t="s">
        <v>2593</v>
      </c>
      <c r="D3535" s="89" t="s">
        <v>2338</v>
      </c>
      <c r="E3535" s="89">
        <v>1.4999999999999999E-2</v>
      </c>
      <c r="F3535" s="89">
        <v>4.5786001954556703E-3</v>
      </c>
      <c r="G3535" s="89">
        <v>50000</v>
      </c>
    </row>
    <row r="3536" spans="1:7" x14ac:dyDescent="0.3">
      <c r="A3536" s="89" t="s">
        <v>38</v>
      </c>
      <c r="B3536" s="89" t="s">
        <v>72</v>
      </c>
      <c r="C3536" s="89" t="s">
        <v>2729</v>
      </c>
      <c r="D3536" s="89" t="s">
        <v>2338</v>
      </c>
      <c r="E3536" s="89">
        <v>1.4999999999999999E-2</v>
      </c>
      <c r="F3536" s="89">
        <v>1.9579287816956399E-2</v>
      </c>
      <c r="G3536" s="89">
        <v>50000</v>
      </c>
    </row>
    <row r="3537" spans="1:7" x14ac:dyDescent="0.3">
      <c r="A3537" s="89" t="s">
        <v>38</v>
      </c>
      <c r="B3537" s="89" t="s">
        <v>94</v>
      </c>
      <c r="C3537" s="89" t="s">
        <v>2701</v>
      </c>
      <c r="D3537" s="89" t="s">
        <v>2338</v>
      </c>
      <c r="E3537" s="89">
        <v>1.4999999999999999E-2</v>
      </c>
      <c r="F3537" s="89">
        <v>1.9225449674067501E-4</v>
      </c>
      <c r="G3537" s="89">
        <v>50000</v>
      </c>
    </row>
    <row r="3538" spans="1:7" x14ac:dyDescent="0.3">
      <c r="A3538" s="89" t="s">
        <v>38</v>
      </c>
      <c r="B3538" s="89" t="s">
        <v>94</v>
      </c>
      <c r="C3538" s="89" t="s">
        <v>2782</v>
      </c>
      <c r="D3538" s="89" t="s">
        <v>2338</v>
      </c>
      <c r="E3538" s="89">
        <v>1.4999999999999999E-2</v>
      </c>
      <c r="F3538" s="89">
        <v>7.8906573240614E-6</v>
      </c>
      <c r="G3538" s="89">
        <v>50000</v>
      </c>
    </row>
    <row r="3539" spans="1:7" x14ac:dyDescent="0.3">
      <c r="A3539" s="89" t="s">
        <v>38</v>
      </c>
      <c r="B3539" s="89" t="s">
        <v>94</v>
      </c>
      <c r="C3539" s="89" t="s">
        <v>2754</v>
      </c>
      <c r="D3539" s="89" t="s">
        <v>2338</v>
      </c>
      <c r="E3539" s="89">
        <v>1.4999999999999999E-2</v>
      </c>
      <c r="F3539" s="89">
        <v>7.96716237858543E-5</v>
      </c>
      <c r="G3539" s="89">
        <v>50000</v>
      </c>
    </row>
    <row r="3540" spans="1:7" x14ac:dyDescent="0.3">
      <c r="A3540" s="89" t="s">
        <v>38</v>
      </c>
      <c r="B3540" s="89" t="s">
        <v>112</v>
      </c>
      <c r="C3540" s="89" t="s">
        <v>2506</v>
      </c>
      <c r="D3540" s="89" t="s">
        <v>2338</v>
      </c>
      <c r="E3540" s="89">
        <v>1.4999999999999999E-2</v>
      </c>
      <c r="F3540" s="89">
        <v>2.4304139459164799E-3</v>
      </c>
      <c r="G3540" s="89">
        <v>50000</v>
      </c>
    </row>
    <row r="3541" spans="1:7" x14ac:dyDescent="0.3">
      <c r="A3541" s="89" t="s">
        <v>38</v>
      </c>
      <c r="B3541" s="89" t="s">
        <v>112</v>
      </c>
      <c r="C3541" s="89" t="s">
        <v>2804</v>
      </c>
      <c r="D3541" s="89" t="s">
        <v>2338</v>
      </c>
      <c r="E3541" s="89">
        <v>1.4999999999999999E-2</v>
      </c>
      <c r="F3541" s="89">
        <v>8.7261040099923006E-5</v>
      </c>
      <c r="G3541" s="89">
        <v>50000</v>
      </c>
    </row>
    <row r="3542" spans="1:7" x14ac:dyDescent="0.3">
      <c r="A3542" s="89" t="s">
        <v>38</v>
      </c>
      <c r="B3542" s="89" t="s">
        <v>114</v>
      </c>
      <c r="C3542" s="89" t="s">
        <v>2810</v>
      </c>
      <c r="D3542" s="89" t="s">
        <v>2338</v>
      </c>
      <c r="E3542" s="89">
        <v>1.4999999999999999E-2</v>
      </c>
      <c r="F3542" s="89">
        <v>7.7298433747102196E-3</v>
      </c>
      <c r="G3542" s="89">
        <v>50000</v>
      </c>
    </row>
    <row r="3543" spans="1:7" x14ac:dyDescent="0.3">
      <c r="A3543" s="89" t="s">
        <v>38</v>
      </c>
      <c r="B3543" s="89" t="s">
        <v>114</v>
      </c>
      <c r="C3543" s="89" t="s">
        <v>2497</v>
      </c>
      <c r="D3543" s="89" t="s">
        <v>2338</v>
      </c>
      <c r="E3543" s="89">
        <v>1.4999999999999999E-2</v>
      </c>
      <c r="F3543" s="89">
        <v>1.11419019637948E-2</v>
      </c>
      <c r="G3543" s="89">
        <v>50000</v>
      </c>
    </row>
    <row r="3544" spans="1:7" x14ac:dyDescent="0.3">
      <c r="A3544" s="89" t="s">
        <v>38</v>
      </c>
      <c r="B3544" s="89" t="s">
        <v>143</v>
      </c>
      <c r="C3544" s="89" t="s">
        <v>2716</v>
      </c>
      <c r="D3544" s="89" t="s">
        <v>2338</v>
      </c>
      <c r="E3544" s="89">
        <v>1.4999999999999999E-2</v>
      </c>
      <c r="F3544" s="89">
        <v>3.2379485207007002E-4</v>
      </c>
      <c r="G3544" s="89">
        <v>50000</v>
      </c>
    </row>
    <row r="3545" spans="1:7" x14ac:dyDescent="0.3">
      <c r="A3545" s="89" t="s">
        <v>38</v>
      </c>
      <c r="B3545" s="89" t="s">
        <v>1954</v>
      </c>
      <c r="C3545" s="89" t="s">
        <v>2777</v>
      </c>
      <c r="D3545" s="89" t="s">
        <v>2338</v>
      </c>
      <c r="E3545" s="89">
        <v>1.4999999999999999E-2</v>
      </c>
      <c r="F3545" s="89">
        <v>1.4750189313860299E-2</v>
      </c>
      <c r="G3545" s="89">
        <v>50000</v>
      </c>
    </row>
    <row r="3546" spans="1:7" x14ac:dyDescent="0.3">
      <c r="A3546" s="89" t="s">
        <v>38</v>
      </c>
      <c r="B3546" s="89" t="s">
        <v>305</v>
      </c>
      <c r="C3546" s="89" t="s">
        <v>2524</v>
      </c>
      <c r="D3546" s="89" t="s">
        <v>2338</v>
      </c>
      <c r="E3546" s="89">
        <v>1.4999999999999999E-2</v>
      </c>
      <c r="F3546" s="89">
        <v>1.6325814979366101E-4</v>
      </c>
      <c r="G3546" s="89">
        <v>50000</v>
      </c>
    </row>
    <row r="3547" spans="1:7" x14ac:dyDescent="0.3">
      <c r="A3547" s="89" t="s">
        <v>38</v>
      </c>
      <c r="B3547" s="89" t="s">
        <v>317</v>
      </c>
      <c r="C3547" s="89" t="s">
        <v>2587</v>
      </c>
      <c r="D3547" s="89" t="s">
        <v>2338</v>
      </c>
      <c r="E3547" s="89">
        <v>1.4999999999999999E-2</v>
      </c>
      <c r="F3547" s="89">
        <v>1.0645182989846801E-3</v>
      </c>
      <c r="G3547" s="89">
        <v>50000</v>
      </c>
    </row>
    <row r="3548" spans="1:7" x14ac:dyDescent="0.3">
      <c r="A3548" s="89" t="s">
        <v>38</v>
      </c>
      <c r="B3548" s="89" t="s">
        <v>317</v>
      </c>
      <c r="C3548" s="89" t="s">
        <v>2565</v>
      </c>
      <c r="D3548" s="89" t="s">
        <v>2338</v>
      </c>
      <c r="E3548" s="89">
        <v>1.4999999999999999E-2</v>
      </c>
      <c r="F3548" s="89">
        <v>8.0819197450162099E-4</v>
      </c>
      <c r="G3548" s="89">
        <v>50000</v>
      </c>
    </row>
    <row r="3549" spans="1:7" x14ac:dyDescent="0.3">
      <c r="A3549" s="89" t="s">
        <v>38</v>
      </c>
      <c r="B3549" s="89" t="s">
        <v>69</v>
      </c>
      <c r="C3549" s="89" t="s">
        <v>2614</v>
      </c>
      <c r="D3549" s="89" t="s">
        <v>2331</v>
      </c>
      <c r="E3549" s="89">
        <v>1.4999999999999999E-2</v>
      </c>
      <c r="F3549" s="89">
        <v>0</v>
      </c>
      <c r="G3549" s="89">
        <v>50000</v>
      </c>
    </row>
    <row r="3550" spans="1:7" x14ac:dyDescent="0.3">
      <c r="A3550" s="89" t="s">
        <v>38</v>
      </c>
      <c r="B3550" s="89" t="s">
        <v>72</v>
      </c>
      <c r="C3550" s="89" t="s">
        <v>2809</v>
      </c>
      <c r="D3550" s="89" t="s">
        <v>2331</v>
      </c>
      <c r="E3550" s="89">
        <v>1.4999999999999999E-2</v>
      </c>
      <c r="F3550" s="89">
        <v>1.9999999494757501E-4</v>
      </c>
      <c r="G3550" s="89">
        <v>50000</v>
      </c>
    </row>
    <row r="3551" spans="1:7" x14ac:dyDescent="0.3">
      <c r="A3551" s="89" t="s">
        <v>38</v>
      </c>
      <c r="B3551" s="89" t="s">
        <v>72</v>
      </c>
      <c r="C3551" s="89" t="s">
        <v>2600</v>
      </c>
      <c r="D3551" s="89" t="s">
        <v>2331</v>
      </c>
      <c r="E3551" s="89">
        <v>1.4999999999999999E-2</v>
      </c>
      <c r="F3551" s="89">
        <v>5.00000023748725E-4</v>
      </c>
      <c r="G3551" s="89">
        <v>50000</v>
      </c>
    </row>
    <row r="3552" spans="1:7" x14ac:dyDescent="0.3">
      <c r="A3552" s="89" t="s">
        <v>38</v>
      </c>
      <c r="B3552" s="89" t="s">
        <v>112</v>
      </c>
      <c r="C3552" s="89" t="s">
        <v>2495</v>
      </c>
      <c r="D3552" s="89" t="s">
        <v>2331</v>
      </c>
      <c r="E3552" s="89">
        <v>1.4999999999999999E-2</v>
      </c>
      <c r="F3552" s="89">
        <v>0</v>
      </c>
      <c r="G3552" s="89">
        <v>50000</v>
      </c>
    </row>
    <row r="3553" spans="1:7" x14ac:dyDescent="0.3">
      <c r="A3553" s="89" t="s">
        <v>38</v>
      </c>
      <c r="B3553" s="89" t="s">
        <v>114</v>
      </c>
      <c r="C3553" s="89" t="s">
        <v>2738</v>
      </c>
      <c r="D3553" s="89" t="s">
        <v>2331</v>
      </c>
      <c r="E3553" s="89">
        <v>1.4999999999999999E-2</v>
      </c>
      <c r="F3553" s="89">
        <v>1.9999999494757501E-4</v>
      </c>
      <c r="G3553" s="89">
        <v>50000</v>
      </c>
    </row>
    <row r="3554" spans="1:7" x14ac:dyDescent="0.3">
      <c r="A3554" s="89" t="s">
        <v>38</v>
      </c>
      <c r="B3554" s="89" t="s">
        <v>114</v>
      </c>
      <c r="C3554" s="89" t="s">
        <v>2821</v>
      </c>
      <c r="D3554" s="89" t="s">
        <v>2331</v>
      </c>
      <c r="E3554" s="89">
        <v>1.4999999999999999E-2</v>
      </c>
      <c r="F3554" s="89">
        <v>1.9999999494757501E-4</v>
      </c>
      <c r="G3554" s="89">
        <v>50000</v>
      </c>
    </row>
    <row r="3555" spans="1:7" x14ac:dyDescent="0.3">
      <c r="A3555" s="89" t="s">
        <v>38</v>
      </c>
      <c r="B3555" s="89" t="s">
        <v>114</v>
      </c>
      <c r="C3555" s="89" t="s">
        <v>2643</v>
      </c>
      <c r="D3555" s="89" t="s">
        <v>2331</v>
      </c>
      <c r="E3555" s="89">
        <v>1.4999999999999999E-2</v>
      </c>
      <c r="F3555" s="89">
        <v>0</v>
      </c>
      <c r="G3555" s="89">
        <v>50000</v>
      </c>
    </row>
    <row r="3556" spans="1:7" x14ac:dyDescent="0.3">
      <c r="A3556" s="89" t="s">
        <v>38</v>
      </c>
      <c r="B3556" s="89" t="s">
        <v>143</v>
      </c>
      <c r="C3556" s="89" t="s">
        <v>2574</v>
      </c>
      <c r="D3556" s="89" t="s">
        <v>2331</v>
      </c>
      <c r="E3556" s="89">
        <v>1.4999999999999999E-2</v>
      </c>
      <c r="F3556" s="89">
        <v>1.39999995008111E-3</v>
      </c>
      <c r="G3556" s="89">
        <v>50000</v>
      </c>
    </row>
    <row r="3557" spans="1:7" x14ac:dyDescent="0.3">
      <c r="A3557" s="89" t="s">
        <v>38</v>
      </c>
      <c r="B3557" s="89" t="s">
        <v>237</v>
      </c>
      <c r="C3557" s="89" t="s">
        <v>2739</v>
      </c>
      <c r="D3557" s="89" t="s">
        <v>2331</v>
      </c>
      <c r="E3557" s="89">
        <v>1.4999999999999999E-2</v>
      </c>
      <c r="F3557" s="89">
        <v>9.9999997473787503E-5</v>
      </c>
      <c r="G3557" s="89">
        <v>50000</v>
      </c>
    </row>
    <row r="3558" spans="1:7" x14ac:dyDescent="0.3">
      <c r="A3558" s="89" t="s">
        <v>38</v>
      </c>
      <c r="B3558" s="89" t="s">
        <v>237</v>
      </c>
      <c r="C3558" s="89" t="s">
        <v>2685</v>
      </c>
      <c r="D3558" s="89" t="s">
        <v>2331</v>
      </c>
      <c r="E3558" s="89">
        <v>1.4999999999999999E-2</v>
      </c>
      <c r="F3558" s="89">
        <v>9.9999997473787503E-5</v>
      </c>
      <c r="G3558" s="89">
        <v>50000</v>
      </c>
    </row>
    <row r="3559" spans="1:7" x14ac:dyDescent="0.3">
      <c r="A3559" s="89" t="s">
        <v>38</v>
      </c>
      <c r="B3559" s="89" t="s">
        <v>1954</v>
      </c>
      <c r="C3559" s="89" t="s">
        <v>2479</v>
      </c>
      <c r="D3559" s="89" t="s">
        <v>2331</v>
      </c>
      <c r="E3559" s="89">
        <v>1.4999999999999999E-2</v>
      </c>
      <c r="F3559" s="89">
        <v>1.3000000035390199E-3</v>
      </c>
      <c r="G3559" s="89">
        <v>50000</v>
      </c>
    </row>
    <row r="3560" spans="1:7" x14ac:dyDescent="0.3">
      <c r="A3560" s="89" t="s">
        <v>38</v>
      </c>
      <c r="B3560" s="89" t="s">
        <v>305</v>
      </c>
      <c r="C3560" s="89" t="s">
        <v>2827</v>
      </c>
      <c r="D3560" s="89" t="s">
        <v>2331</v>
      </c>
      <c r="E3560" s="89">
        <v>1.4999999999999999E-2</v>
      </c>
      <c r="F3560" s="89">
        <v>9.9999997473787503E-5</v>
      </c>
      <c r="G3560" s="89">
        <v>50000</v>
      </c>
    </row>
    <row r="3561" spans="1:7" x14ac:dyDescent="0.3">
      <c r="A3561" s="89" t="s">
        <v>38</v>
      </c>
      <c r="B3561" s="89" t="s">
        <v>317</v>
      </c>
      <c r="C3561" s="89" t="s">
        <v>2776</v>
      </c>
      <c r="D3561" s="89" t="s">
        <v>2331</v>
      </c>
      <c r="E3561" s="89">
        <v>1.4999999999999999E-2</v>
      </c>
      <c r="F3561" s="89">
        <v>9.9999997473787503E-5</v>
      </c>
      <c r="G3561" s="89">
        <v>50000</v>
      </c>
    </row>
    <row r="3562" spans="1:7" x14ac:dyDescent="0.3">
      <c r="A3562" s="89" t="s">
        <v>38</v>
      </c>
      <c r="B3562" s="89" t="s">
        <v>69</v>
      </c>
      <c r="C3562" s="89" t="s">
        <v>2725</v>
      </c>
      <c r="D3562" s="89" t="s">
        <v>2331</v>
      </c>
      <c r="E3562" s="89">
        <v>1.4999999999999999E-2</v>
      </c>
      <c r="F3562" s="89">
        <v>7.3938003339096495E-7</v>
      </c>
      <c r="G3562" s="89">
        <v>50000</v>
      </c>
    </row>
    <row r="3563" spans="1:7" x14ac:dyDescent="0.3">
      <c r="A3563" s="89" t="s">
        <v>38</v>
      </c>
      <c r="B3563" s="89" t="s">
        <v>94</v>
      </c>
      <c r="C3563" s="89" t="s">
        <v>2635</v>
      </c>
      <c r="D3563" s="89" t="s">
        <v>2331</v>
      </c>
      <c r="E3563" s="89">
        <v>1.4999999999999999E-2</v>
      </c>
      <c r="F3563" s="89">
        <v>1.1170376584725399E-2</v>
      </c>
      <c r="G3563" s="89">
        <v>50000</v>
      </c>
    </row>
    <row r="3564" spans="1:7" x14ac:dyDescent="0.3">
      <c r="A3564" s="89" t="s">
        <v>38</v>
      </c>
      <c r="B3564" s="89" t="s">
        <v>94</v>
      </c>
      <c r="C3564" s="89" t="s">
        <v>2579</v>
      </c>
      <c r="D3564" s="89" t="s">
        <v>2331</v>
      </c>
      <c r="E3564" s="89">
        <v>1.4999999999999999E-2</v>
      </c>
      <c r="F3564" s="89">
        <v>8.0078973645301795E-5</v>
      </c>
      <c r="G3564" s="89">
        <v>50000</v>
      </c>
    </row>
    <row r="3565" spans="1:7" x14ac:dyDescent="0.3">
      <c r="A3565" s="89" t="s">
        <v>38</v>
      </c>
      <c r="B3565" s="89" t="s">
        <v>94</v>
      </c>
      <c r="C3565" s="89" t="s">
        <v>2543</v>
      </c>
      <c r="D3565" s="89" t="s">
        <v>2331</v>
      </c>
      <c r="E3565" s="89">
        <v>1.4999999999999999E-2</v>
      </c>
      <c r="F3565" s="89">
        <v>1.3094659751302899E-5</v>
      </c>
      <c r="G3565" s="89">
        <v>50000</v>
      </c>
    </row>
    <row r="3566" spans="1:7" x14ac:dyDescent="0.3">
      <c r="A3566" s="89" t="s">
        <v>38</v>
      </c>
      <c r="B3566" s="89" t="s">
        <v>112</v>
      </c>
      <c r="C3566" s="89" t="s">
        <v>2472</v>
      </c>
      <c r="D3566" s="89" t="s">
        <v>2331</v>
      </c>
      <c r="E3566" s="89">
        <v>1.4999999999999999E-2</v>
      </c>
      <c r="F3566" s="89">
        <v>2.0221621976881701E-6</v>
      </c>
      <c r="G3566" s="89">
        <v>50000</v>
      </c>
    </row>
    <row r="3567" spans="1:7" x14ac:dyDescent="0.3">
      <c r="A3567" s="89" t="s">
        <v>38</v>
      </c>
      <c r="B3567" s="89" t="s">
        <v>112</v>
      </c>
      <c r="C3567" s="89" t="s">
        <v>2765</v>
      </c>
      <c r="D3567" s="89" t="s">
        <v>2331</v>
      </c>
      <c r="E3567" s="89">
        <v>1.4999999999999999E-2</v>
      </c>
      <c r="F3567" s="89">
        <v>4.1235992667171204E-6</v>
      </c>
      <c r="G3567" s="89">
        <v>50000</v>
      </c>
    </row>
    <row r="3568" spans="1:7" x14ac:dyDescent="0.3">
      <c r="A3568" s="89" t="s">
        <v>38</v>
      </c>
      <c r="B3568" s="89" t="s">
        <v>114</v>
      </c>
      <c r="C3568" s="89" t="s">
        <v>2801</v>
      </c>
      <c r="D3568" s="89" t="s">
        <v>2331</v>
      </c>
      <c r="E3568" s="89">
        <v>1.4999999999999999E-2</v>
      </c>
      <c r="F3568" s="89">
        <v>1.36451747714932E-6</v>
      </c>
      <c r="G3568" s="89">
        <v>50000</v>
      </c>
    </row>
    <row r="3569" spans="1:7" x14ac:dyDescent="0.3">
      <c r="A3569" s="89" t="s">
        <v>38</v>
      </c>
      <c r="B3569" s="89" t="s">
        <v>114</v>
      </c>
      <c r="C3569" s="89" t="s">
        <v>2619</v>
      </c>
      <c r="D3569" s="89" t="s">
        <v>2331</v>
      </c>
      <c r="E3569" s="89">
        <v>1.4999999999999999E-2</v>
      </c>
      <c r="F3569" s="89">
        <v>8.8595327389689002E-7</v>
      </c>
      <c r="G3569" s="89">
        <v>50000</v>
      </c>
    </row>
    <row r="3570" spans="1:7" x14ac:dyDescent="0.3">
      <c r="A3570" s="89" t="s">
        <v>38</v>
      </c>
      <c r="B3570" s="89" t="s">
        <v>182</v>
      </c>
      <c r="C3570" s="89" t="s">
        <v>2824</v>
      </c>
      <c r="D3570" s="89" t="s">
        <v>2331</v>
      </c>
      <c r="E3570" s="89">
        <v>1.4999999999999999E-2</v>
      </c>
      <c r="F3570" s="89">
        <v>3.0064307943809398E-4</v>
      </c>
      <c r="G3570" s="89">
        <v>50000</v>
      </c>
    </row>
    <row r="3571" spans="1:7" x14ac:dyDescent="0.3">
      <c r="A3571" s="89" t="s">
        <v>38</v>
      </c>
      <c r="B3571" s="89" t="s">
        <v>182</v>
      </c>
      <c r="C3571" s="89" t="s">
        <v>2714</v>
      </c>
      <c r="D3571" s="89" t="s">
        <v>2331</v>
      </c>
      <c r="E3571" s="89">
        <v>1.4999999999999999E-2</v>
      </c>
      <c r="F3571" s="89">
        <v>9.7313419068559507E-3</v>
      </c>
      <c r="G3571" s="89">
        <v>50000</v>
      </c>
    </row>
    <row r="3572" spans="1:7" x14ac:dyDescent="0.3">
      <c r="A3572" s="89" t="s">
        <v>38</v>
      </c>
      <c r="B3572" s="89" t="s">
        <v>212</v>
      </c>
      <c r="C3572" s="89" t="s">
        <v>2435</v>
      </c>
      <c r="D3572" s="89" t="s">
        <v>2331</v>
      </c>
      <c r="E3572" s="89">
        <v>1.4999999999999999E-2</v>
      </c>
      <c r="F3572" s="89">
        <v>1.0083975350190699E-3</v>
      </c>
      <c r="G3572" s="89">
        <v>50000</v>
      </c>
    </row>
    <row r="3573" spans="1:7" x14ac:dyDescent="0.3">
      <c r="A3573" s="89" t="s">
        <v>38</v>
      </c>
      <c r="B3573" s="89" t="s">
        <v>237</v>
      </c>
      <c r="C3573" s="89" t="s">
        <v>2445</v>
      </c>
      <c r="D3573" s="89" t="s">
        <v>2331</v>
      </c>
      <c r="E3573" s="89">
        <v>1.4999999999999999E-2</v>
      </c>
      <c r="F3573" s="89">
        <v>2.7710226375457199E-4</v>
      </c>
      <c r="G3573" s="89">
        <v>50000</v>
      </c>
    </row>
    <row r="3574" spans="1:7" x14ac:dyDescent="0.3">
      <c r="A3574" s="89" t="s">
        <v>38</v>
      </c>
      <c r="B3574" s="89" t="s">
        <v>1954</v>
      </c>
      <c r="C3574" s="89" t="s">
        <v>2305</v>
      </c>
      <c r="D3574" s="89" t="s">
        <v>2331</v>
      </c>
      <c r="E3574" s="89">
        <v>1.4999999999999999E-2</v>
      </c>
      <c r="F3574" s="89">
        <v>1.3027640166089599E-6</v>
      </c>
      <c r="G3574" s="89">
        <v>50000</v>
      </c>
    </row>
    <row r="3575" spans="1:7" x14ac:dyDescent="0.3">
      <c r="A3575" s="89" t="s">
        <v>38</v>
      </c>
      <c r="B3575" s="89" t="s">
        <v>317</v>
      </c>
      <c r="C3575" s="89" t="s">
        <v>2697</v>
      </c>
      <c r="D3575" s="89" t="s">
        <v>2331</v>
      </c>
      <c r="E3575" s="89">
        <v>1.4999999999999999E-2</v>
      </c>
      <c r="F3575" s="89">
        <v>9.3371546508952999E-5</v>
      </c>
      <c r="G3575" s="89">
        <v>50000</v>
      </c>
    </row>
    <row r="3576" spans="1:7" x14ac:dyDescent="0.3">
      <c r="A3576" s="89" t="s">
        <v>38</v>
      </c>
      <c r="B3576" s="89" t="s">
        <v>317</v>
      </c>
      <c r="C3576" s="89" t="s">
        <v>2533</v>
      </c>
      <c r="D3576" s="89" t="s">
        <v>2331</v>
      </c>
      <c r="E3576" s="89">
        <v>1.4999999999999999E-2</v>
      </c>
      <c r="F3576" s="89">
        <v>8.1037771829832594E-5</v>
      </c>
      <c r="G3576" s="89">
        <v>50000</v>
      </c>
    </row>
    <row r="3577" spans="1:7" x14ac:dyDescent="0.3">
      <c r="A3577" s="89" t="s">
        <v>38</v>
      </c>
      <c r="B3577" s="89" t="s">
        <v>69</v>
      </c>
      <c r="C3577" s="89" t="s">
        <v>2694</v>
      </c>
      <c r="D3577" s="89" t="s">
        <v>2331</v>
      </c>
      <c r="E3577" s="89">
        <v>1.4999999999999999E-2</v>
      </c>
      <c r="F3577" s="89">
        <v>4.20287564157869E-4</v>
      </c>
      <c r="G3577" s="89">
        <v>50000</v>
      </c>
    </row>
    <row r="3578" spans="1:7" x14ac:dyDescent="0.3">
      <c r="A3578" s="89" t="s">
        <v>38</v>
      </c>
      <c r="B3578" s="89" t="s">
        <v>72</v>
      </c>
      <c r="C3578" s="89" t="s">
        <v>2612</v>
      </c>
      <c r="D3578" s="89" t="s">
        <v>2331</v>
      </c>
      <c r="E3578" s="89">
        <v>1.4999999999999999E-2</v>
      </c>
      <c r="F3578" s="89">
        <v>4.7202166498105103E-3</v>
      </c>
      <c r="G3578" s="89">
        <v>50000</v>
      </c>
    </row>
    <row r="3579" spans="1:7" x14ac:dyDescent="0.3">
      <c r="A3579" s="89" t="s">
        <v>38</v>
      </c>
      <c r="B3579" s="89" t="s">
        <v>94</v>
      </c>
      <c r="C3579" s="89" t="s">
        <v>2825</v>
      </c>
      <c r="D3579" s="89" t="s">
        <v>2331</v>
      </c>
      <c r="E3579" s="89">
        <v>1.4999999999999999E-2</v>
      </c>
      <c r="F3579" s="89">
        <v>9.7575663129299297E-4</v>
      </c>
      <c r="G3579" s="89">
        <v>50000</v>
      </c>
    </row>
    <row r="3580" spans="1:7" x14ac:dyDescent="0.3">
      <c r="A3580" s="89" t="s">
        <v>38</v>
      </c>
      <c r="B3580" s="89" t="s">
        <v>114</v>
      </c>
      <c r="C3580" s="89" t="s">
        <v>2439</v>
      </c>
      <c r="D3580" s="89" t="s">
        <v>2331</v>
      </c>
      <c r="E3580" s="89">
        <v>1.4999999999999999E-2</v>
      </c>
      <c r="F3580" s="89">
        <v>2.16109343793837E-2</v>
      </c>
      <c r="G3580" s="89">
        <v>50000</v>
      </c>
    </row>
    <row r="3581" spans="1:7" x14ac:dyDescent="0.3">
      <c r="A3581" s="89" t="s">
        <v>38</v>
      </c>
      <c r="B3581" s="89" t="s">
        <v>114</v>
      </c>
      <c r="C3581" s="89" t="s">
        <v>2671</v>
      </c>
      <c r="D3581" s="89" t="s">
        <v>2331</v>
      </c>
      <c r="E3581" s="89">
        <v>1.4999999999999999E-2</v>
      </c>
      <c r="F3581" s="89">
        <v>8.6448352606424402E-4</v>
      </c>
      <c r="G3581" s="89">
        <v>50000</v>
      </c>
    </row>
    <row r="3582" spans="1:7" x14ac:dyDescent="0.3">
      <c r="A3582" s="89" t="s">
        <v>38</v>
      </c>
      <c r="B3582" s="89" t="s">
        <v>143</v>
      </c>
      <c r="C3582" s="89" t="s">
        <v>2786</v>
      </c>
      <c r="D3582" s="89" t="s">
        <v>2331</v>
      </c>
      <c r="E3582" s="89">
        <v>1.4999999999999999E-2</v>
      </c>
      <c r="F3582" s="89">
        <v>5.39522596021105E-5</v>
      </c>
      <c r="G3582" s="89">
        <v>50000</v>
      </c>
    </row>
    <row r="3583" spans="1:7" x14ac:dyDescent="0.3">
      <c r="A3583" s="89" t="s">
        <v>38</v>
      </c>
      <c r="B3583" s="89" t="s">
        <v>317</v>
      </c>
      <c r="C3583" s="89" t="s">
        <v>2431</v>
      </c>
      <c r="D3583" s="89" t="s">
        <v>2331</v>
      </c>
      <c r="E3583" s="89">
        <v>1.4999999999999999E-2</v>
      </c>
      <c r="F3583" s="89">
        <v>8.3026145826652499E-4</v>
      </c>
      <c r="G3583" s="89">
        <v>50000</v>
      </c>
    </row>
    <row r="3584" spans="1:7" x14ac:dyDescent="0.3">
      <c r="A3584" s="89" t="s">
        <v>38</v>
      </c>
      <c r="B3584" s="89" t="s">
        <v>317</v>
      </c>
      <c r="C3584" s="89" t="s">
        <v>2611</v>
      </c>
      <c r="D3584" s="89" t="s">
        <v>2331</v>
      </c>
      <c r="E3584" s="89">
        <v>1.4999999999999999E-2</v>
      </c>
      <c r="F3584" s="89">
        <v>2.06839288161375E-4</v>
      </c>
      <c r="G3584" s="89">
        <v>50000</v>
      </c>
    </row>
    <row r="3585" spans="1:7" x14ac:dyDescent="0.3">
      <c r="A3585" s="89" t="s">
        <v>38</v>
      </c>
      <c r="B3585" s="89" t="s">
        <v>69</v>
      </c>
      <c r="C3585" s="89" t="s">
        <v>2645</v>
      </c>
      <c r="D3585" s="89" t="s">
        <v>2331</v>
      </c>
      <c r="E3585" s="89">
        <v>1.4999999999999999E-2</v>
      </c>
      <c r="F3585" s="89">
        <v>1.8408152299445699E-4</v>
      </c>
      <c r="G3585" s="89">
        <v>50000</v>
      </c>
    </row>
    <row r="3586" spans="1:7" x14ac:dyDescent="0.3">
      <c r="A3586" s="89" t="s">
        <v>38</v>
      </c>
      <c r="B3586" s="89" t="s">
        <v>72</v>
      </c>
      <c r="C3586" s="89" t="s">
        <v>2655</v>
      </c>
      <c r="D3586" s="89" t="s">
        <v>2331</v>
      </c>
      <c r="E3586" s="89">
        <v>1.4999999999999999E-2</v>
      </c>
      <c r="F3586" s="89">
        <v>8.0631077937580204E-4</v>
      </c>
      <c r="G3586" s="89">
        <v>50000</v>
      </c>
    </row>
    <row r="3587" spans="1:7" x14ac:dyDescent="0.3">
      <c r="A3587" s="89" t="s">
        <v>38</v>
      </c>
      <c r="B3587" s="89" t="s">
        <v>94</v>
      </c>
      <c r="C3587" s="89" t="s">
        <v>2664</v>
      </c>
      <c r="D3587" s="89" t="s">
        <v>2331</v>
      </c>
      <c r="E3587" s="89">
        <v>1.4999999999999999E-2</v>
      </c>
      <c r="F3587" s="89">
        <v>4.20076546544463E-5</v>
      </c>
      <c r="G3587" s="89">
        <v>50000</v>
      </c>
    </row>
    <row r="3588" spans="1:7" x14ac:dyDescent="0.3">
      <c r="A3588" s="89" t="s">
        <v>38</v>
      </c>
      <c r="B3588" s="89" t="s">
        <v>94</v>
      </c>
      <c r="C3588" s="89" t="s">
        <v>2746</v>
      </c>
      <c r="D3588" s="89" t="s">
        <v>2331</v>
      </c>
      <c r="E3588" s="89">
        <v>1.4999999999999999E-2</v>
      </c>
      <c r="F3588" s="89">
        <v>2.6717073447200998E-3</v>
      </c>
      <c r="G3588" s="89">
        <v>50000</v>
      </c>
    </row>
    <row r="3589" spans="1:7" x14ac:dyDescent="0.3">
      <c r="A3589" s="89" t="s">
        <v>38</v>
      </c>
      <c r="B3589" s="89" t="s">
        <v>112</v>
      </c>
      <c r="C3589" s="89" t="s">
        <v>2547</v>
      </c>
      <c r="D3589" s="89" t="s">
        <v>2331</v>
      </c>
      <c r="E3589" s="89">
        <v>1.4999999999999999E-2</v>
      </c>
      <c r="F3589" s="89">
        <v>5.8592005760933399E-3</v>
      </c>
      <c r="G3589" s="89">
        <v>50000</v>
      </c>
    </row>
    <row r="3590" spans="1:7" x14ac:dyDescent="0.3">
      <c r="A3590" s="89" t="s">
        <v>38</v>
      </c>
      <c r="B3590" s="89" t="s">
        <v>112</v>
      </c>
      <c r="C3590" s="89" t="s">
        <v>2510</v>
      </c>
      <c r="D3590" s="89" t="s">
        <v>2331</v>
      </c>
      <c r="E3590" s="89">
        <v>1.4999999999999999E-2</v>
      </c>
      <c r="F3590" s="89">
        <v>1.6539127221990101E-2</v>
      </c>
      <c r="G3590" s="89">
        <v>50000</v>
      </c>
    </row>
    <row r="3591" spans="1:7" x14ac:dyDescent="0.3">
      <c r="A3591" s="89" t="s">
        <v>38</v>
      </c>
      <c r="B3591" s="89" t="s">
        <v>212</v>
      </c>
      <c r="C3591" s="89" t="s">
        <v>2630</v>
      </c>
      <c r="D3591" s="89" t="s">
        <v>2331</v>
      </c>
      <c r="E3591" s="89">
        <v>1.4999999999999999E-2</v>
      </c>
      <c r="F3591" s="89">
        <v>3.3553836823621E-3</v>
      </c>
      <c r="G3591" s="89">
        <v>50000</v>
      </c>
    </row>
    <row r="3592" spans="1:7" x14ac:dyDescent="0.3">
      <c r="A3592" s="89" t="s">
        <v>38</v>
      </c>
      <c r="B3592" s="89" t="s">
        <v>1954</v>
      </c>
      <c r="C3592" s="89" t="s">
        <v>2826</v>
      </c>
      <c r="D3592" s="89" t="s">
        <v>2331</v>
      </c>
      <c r="E3592" s="89">
        <v>1.4999999999999999E-2</v>
      </c>
      <c r="F3592" s="89">
        <v>5.2067552135644202E-4</v>
      </c>
      <c r="G3592" s="89">
        <v>50000</v>
      </c>
    </row>
    <row r="3593" spans="1:7" x14ac:dyDescent="0.3">
      <c r="A3593" s="89" t="s">
        <v>38</v>
      </c>
      <c r="B3593" s="89" t="s">
        <v>305</v>
      </c>
      <c r="C3593" s="89" t="s">
        <v>2485</v>
      </c>
      <c r="D3593" s="89" t="s">
        <v>2331</v>
      </c>
      <c r="E3593" s="89">
        <v>1.4999999999999999E-2</v>
      </c>
      <c r="F3593" s="89">
        <v>1.4978177925121299E-4</v>
      </c>
      <c r="G3593" s="89">
        <v>50000</v>
      </c>
    </row>
    <row r="3594" spans="1:7" x14ac:dyDescent="0.3">
      <c r="A3594" s="89" t="s">
        <v>38</v>
      </c>
      <c r="B3594" s="89" t="s">
        <v>305</v>
      </c>
      <c r="C3594" s="89" t="s">
        <v>2499</v>
      </c>
      <c r="D3594" s="89" t="s">
        <v>2331</v>
      </c>
      <c r="E3594" s="89">
        <v>1.4999999999999999E-2</v>
      </c>
      <c r="F3594" s="89">
        <v>1.40203778978776E-4</v>
      </c>
      <c r="G3594" s="89">
        <v>50000</v>
      </c>
    </row>
    <row r="3595" spans="1:7" x14ac:dyDescent="0.3">
      <c r="A3595" s="89" t="s">
        <v>38</v>
      </c>
      <c r="B3595" s="89" t="s">
        <v>305</v>
      </c>
      <c r="C3595" s="89" t="s">
        <v>2673</v>
      </c>
      <c r="D3595" s="89" t="s">
        <v>2331</v>
      </c>
      <c r="E3595" s="89">
        <v>1.4999999999999999E-2</v>
      </c>
      <c r="F3595" s="89">
        <v>2.1102289334197599E-3</v>
      </c>
      <c r="G3595" s="89">
        <v>50000</v>
      </c>
    </row>
    <row r="3596" spans="1:7" x14ac:dyDescent="0.3">
      <c r="A3596" s="89" t="s">
        <v>38</v>
      </c>
      <c r="B3596" s="89" t="s">
        <v>317</v>
      </c>
      <c r="C3596" s="89" t="s">
        <v>2410</v>
      </c>
      <c r="D3596" s="89" t="s">
        <v>2331</v>
      </c>
      <c r="E3596" s="89">
        <v>1.4999999999999999E-2</v>
      </c>
      <c r="F3596" s="89">
        <v>6.9152814729666699E-3</v>
      </c>
      <c r="G3596" s="89">
        <v>50000</v>
      </c>
    </row>
    <row r="3597" spans="1:7" x14ac:dyDescent="0.3">
      <c r="A3597" s="89" t="s">
        <v>38</v>
      </c>
      <c r="B3597" s="89" t="s">
        <v>317</v>
      </c>
      <c r="C3597" s="89" t="s">
        <v>2530</v>
      </c>
      <c r="D3597" s="89" t="s">
        <v>2331</v>
      </c>
      <c r="E3597" s="89">
        <v>1.4999999999999999E-2</v>
      </c>
      <c r="F3597" s="89">
        <v>4.16673436706566E-3</v>
      </c>
      <c r="G3597" s="89">
        <v>50000</v>
      </c>
    </row>
    <row r="3598" spans="1:7" x14ac:dyDescent="0.3">
      <c r="A3598" s="89" t="s">
        <v>38</v>
      </c>
      <c r="B3598" s="89" t="s">
        <v>69</v>
      </c>
      <c r="C3598" s="89" t="s">
        <v>2582</v>
      </c>
      <c r="D3598" s="89" t="s">
        <v>2330</v>
      </c>
      <c r="E3598" s="89">
        <v>1.4999999999999999E-2</v>
      </c>
      <c r="F3598" s="89">
        <v>0</v>
      </c>
      <c r="G3598" s="89">
        <v>50000</v>
      </c>
    </row>
    <row r="3599" spans="1:7" x14ac:dyDescent="0.3">
      <c r="A3599" s="89" t="s">
        <v>38</v>
      </c>
      <c r="B3599" s="89" t="s">
        <v>69</v>
      </c>
      <c r="C3599" s="89" t="s">
        <v>2614</v>
      </c>
      <c r="D3599" s="89" t="s">
        <v>2330</v>
      </c>
      <c r="E3599" s="89">
        <v>1.4999999999999999E-2</v>
      </c>
      <c r="F3599" s="89">
        <v>0</v>
      </c>
      <c r="G3599" s="89">
        <v>50000</v>
      </c>
    </row>
    <row r="3600" spans="1:7" x14ac:dyDescent="0.3">
      <c r="A3600" s="89" t="s">
        <v>38</v>
      </c>
      <c r="B3600" s="89" t="s">
        <v>69</v>
      </c>
      <c r="C3600" s="89" t="s">
        <v>2778</v>
      </c>
      <c r="D3600" s="89" t="s">
        <v>2330</v>
      </c>
      <c r="E3600" s="89">
        <v>1.4999999999999999E-2</v>
      </c>
      <c r="F3600" s="89">
        <v>0</v>
      </c>
      <c r="G3600" s="89">
        <v>50000</v>
      </c>
    </row>
    <row r="3601" spans="1:7" x14ac:dyDescent="0.3">
      <c r="A3601" s="89" t="s">
        <v>38</v>
      </c>
      <c r="B3601" s="89" t="s">
        <v>69</v>
      </c>
      <c r="C3601" s="89" t="s">
        <v>2708</v>
      </c>
      <c r="D3601" s="89" t="s">
        <v>2330</v>
      </c>
      <c r="E3601" s="89">
        <v>1.4999999999999999E-2</v>
      </c>
      <c r="F3601" s="89">
        <v>0</v>
      </c>
      <c r="G3601" s="89">
        <v>50000</v>
      </c>
    </row>
    <row r="3602" spans="1:7" x14ac:dyDescent="0.3">
      <c r="A3602" s="89" t="s">
        <v>38</v>
      </c>
      <c r="B3602" s="89" t="s">
        <v>72</v>
      </c>
      <c r="C3602" s="89" t="s">
        <v>2809</v>
      </c>
      <c r="D3602" s="89" t="s">
        <v>2330</v>
      </c>
      <c r="E3602" s="89">
        <v>1.4999999999999999E-2</v>
      </c>
      <c r="F3602" s="89">
        <v>9.9999997473787503E-5</v>
      </c>
      <c r="G3602" s="89">
        <v>50000</v>
      </c>
    </row>
    <row r="3603" spans="1:7" x14ac:dyDescent="0.3">
      <c r="A3603" s="89" t="s">
        <v>38</v>
      </c>
      <c r="B3603" s="89" t="s">
        <v>72</v>
      </c>
      <c r="C3603" s="89" t="s">
        <v>2600</v>
      </c>
      <c r="D3603" s="89" t="s">
        <v>2330</v>
      </c>
      <c r="E3603" s="89">
        <v>1.4999999999999999E-2</v>
      </c>
      <c r="F3603" s="89">
        <v>9.9999997473787503E-5</v>
      </c>
      <c r="G3603" s="89">
        <v>50000</v>
      </c>
    </row>
    <row r="3604" spans="1:7" x14ac:dyDescent="0.3">
      <c r="A3604" s="89" t="s">
        <v>38</v>
      </c>
      <c r="B3604" s="89" t="s">
        <v>72</v>
      </c>
      <c r="C3604" s="89" t="s">
        <v>2704</v>
      </c>
      <c r="D3604" s="89" t="s">
        <v>2330</v>
      </c>
      <c r="E3604" s="89">
        <v>1.4999999999999999E-2</v>
      </c>
      <c r="F3604" s="89">
        <v>0</v>
      </c>
      <c r="G3604" s="89">
        <v>50000</v>
      </c>
    </row>
    <row r="3605" spans="1:7" x14ac:dyDescent="0.3">
      <c r="A3605" s="89" t="s">
        <v>38</v>
      </c>
      <c r="B3605" s="89" t="s">
        <v>72</v>
      </c>
      <c r="C3605" s="89" t="s">
        <v>2775</v>
      </c>
      <c r="D3605" s="89" t="s">
        <v>2330</v>
      </c>
      <c r="E3605" s="89">
        <v>1.4999999999999999E-2</v>
      </c>
      <c r="F3605" s="89">
        <v>5.00000023748725E-4</v>
      </c>
      <c r="G3605" s="89">
        <v>50000</v>
      </c>
    </row>
    <row r="3606" spans="1:7" x14ac:dyDescent="0.3">
      <c r="A3606" s="89" t="s">
        <v>38</v>
      </c>
      <c r="B3606" s="89" t="s">
        <v>94</v>
      </c>
      <c r="C3606" s="89" t="s">
        <v>2805</v>
      </c>
      <c r="D3606" s="89" t="s">
        <v>2330</v>
      </c>
      <c r="E3606" s="89">
        <v>1.4999999999999999E-2</v>
      </c>
      <c r="F3606" s="89">
        <v>0</v>
      </c>
      <c r="G3606" s="89">
        <v>50000</v>
      </c>
    </row>
    <row r="3607" spans="1:7" x14ac:dyDescent="0.3">
      <c r="A3607" s="89" t="s">
        <v>38</v>
      </c>
      <c r="B3607" s="89" t="s">
        <v>94</v>
      </c>
      <c r="C3607" s="89" t="s">
        <v>2779</v>
      </c>
      <c r="D3607" s="89" t="s">
        <v>2330</v>
      </c>
      <c r="E3607" s="89">
        <v>1.4999999999999999E-2</v>
      </c>
      <c r="F3607" s="89">
        <v>0</v>
      </c>
      <c r="G3607" s="89">
        <v>50000</v>
      </c>
    </row>
    <row r="3608" spans="1:7" x14ac:dyDescent="0.3">
      <c r="A3608" s="89" t="s">
        <v>38</v>
      </c>
      <c r="B3608" s="89" t="s">
        <v>112</v>
      </c>
      <c r="C3608" s="89" t="s">
        <v>2588</v>
      </c>
      <c r="D3608" s="89" t="s">
        <v>2330</v>
      </c>
      <c r="E3608" s="89">
        <v>1.4999999999999999E-2</v>
      </c>
      <c r="F3608" s="89">
        <v>0</v>
      </c>
      <c r="G3608" s="89">
        <v>50000</v>
      </c>
    </row>
    <row r="3609" spans="1:7" x14ac:dyDescent="0.3">
      <c r="A3609" s="89" t="s">
        <v>38</v>
      </c>
      <c r="B3609" s="89" t="s">
        <v>112</v>
      </c>
      <c r="C3609" s="89" t="s">
        <v>2710</v>
      </c>
      <c r="D3609" s="89" t="s">
        <v>2330</v>
      </c>
      <c r="E3609" s="89">
        <v>1.4999999999999999E-2</v>
      </c>
      <c r="F3609" s="89">
        <v>5.2000000141560997E-3</v>
      </c>
      <c r="G3609" s="89">
        <v>50000</v>
      </c>
    </row>
    <row r="3610" spans="1:7" x14ac:dyDescent="0.3">
      <c r="A3610" s="89" t="s">
        <v>38</v>
      </c>
      <c r="B3610" s="89" t="s">
        <v>114</v>
      </c>
      <c r="C3610" s="89" t="s">
        <v>2738</v>
      </c>
      <c r="D3610" s="89" t="s">
        <v>2330</v>
      </c>
      <c r="E3610" s="89">
        <v>1.4999999999999999E-2</v>
      </c>
      <c r="F3610" s="89">
        <v>9.9999997473787503E-5</v>
      </c>
      <c r="G3610" s="89">
        <v>50000</v>
      </c>
    </row>
    <row r="3611" spans="1:7" x14ac:dyDescent="0.3">
      <c r="A3611" s="89" t="s">
        <v>38</v>
      </c>
      <c r="B3611" s="89" t="s">
        <v>114</v>
      </c>
      <c r="C3611" s="89" t="s">
        <v>2821</v>
      </c>
      <c r="D3611" s="89" t="s">
        <v>2330</v>
      </c>
      <c r="E3611" s="89">
        <v>1.4999999999999999E-2</v>
      </c>
      <c r="F3611" s="89">
        <v>0</v>
      </c>
      <c r="G3611" s="89">
        <v>50000</v>
      </c>
    </row>
    <row r="3612" spans="1:7" x14ac:dyDescent="0.3">
      <c r="A3612" s="89" t="s">
        <v>38</v>
      </c>
      <c r="B3612" s="89" t="s">
        <v>114</v>
      </c>
      <c r="C3612" s="89" t="s">
        <v>2643</v>
      </c>
      <c r="D3612" s="89" t="s">
        <v>2330</v>
      </c>
      <c r="E3612" s="89">
        <v>1.4999999999999999E-2</v>
      </c>
      <c r="F3612" s="89">
        <v>0</v>
      </c>
      <c r="G3612" s="89">
        <v>50000</v>
      </c>
    </row>
    <row r="3613" spans="1:7" x14ac:dyDescent="0.3">
      <c r="A3613" s="89" t="s">
        <v>38</v>
      </c>
      <c r="B3613" s="89" t="s">
        <v>143</v>
      </c>
      <c r="C3613" s="89" t="s">
        <v>2559</v>
      </c>
      <c r="D3613" s="89" t="s">
        <v>2330</v>
      </c>
      <c r="E3613" s="89">
        <v>1.4999999999999999E-2</v>
      </c>
      <c r="F3613" s="89">
        <v>9.9999997473787503E-5</v>
      </c>
      <c r="G3613" s="89">
        <v>50000</v>
      </c>
    </row>
    <row r="3614" spans="1:7" x14ac:dyDescent="0.3">
      <c r="A3614" s="89" t="s">
        <v>38</v>
      </c>
      <c r="B3614" s="89" t="s">
        <v>182</v>
      </c>
      <c r="C3614" s="89" t="s">
        <v>2752</v>
      </c>
      <c r="D3614" s="89" t="s">
        <v>2330</v>
      </c>
      <c r="E3614" s="89">
        <v>1.4999999999999999E-2</v>
      </c>
      <c r="F3614" s="89">
        <v>3.0000001424923501E-4</v>
      </c>
      <c r="G3614" s="89">
        <v>50000</v>
      </c>
    </row>
    <row r="3615" spans="1:7" x14ac:dyDescent="0.3">
      <c r="A3615" s="89" t="s">
        <v>38</v>
      </c>
      <c r="B3615" s="89" t="s">
        <v>212</v>
      </c>
      <c r="C3615" s="89" t="s">
        <v>2592</v>
      </c>
      <c r="D3615" s="89" t="s">
        <v>2330</v>
      </c>
      <c r="E3615" s="89">
        <v>1.4999999999999999E-2</v>
      </c>
      <c r="F3615" s="89">
        <v>1.00000004749745E-3</v>
      </c>
      <c r="G3615" s="89">
        <v>50000</v>
      </c>
    </row>
    <row r="3616" spans="1:7" x14ac:dyDescent="0.3">
      <c r="A3616" s="89" t="s">
        <v>38</v>
      </c>
      <c r="B3616" s="89" t="s">
        <v>212</v>
      </c>
      <c r="C3616" s="89" t="s">
        <v>2784</v>
      </c>
      <c r="D3616" s="89" t="s">
        <v>2330</v>
      </c>
      <c r="E3616" s="89">
        <v>1.4999999999999999E-2</v>
      </c>
      <c r="F3616" s="89">
        <v>9.9999997473787503E-5</v>
      </c>
      <c r="G3616" s="89">
        <v>50000</v>
      </c>
    </row>
    <row r="3617" spans="1:7" x14ac:dyDescent="0.3">
      <c r="A3617" s="89" t="s">
        <v>38</v>
      </c>
      <c r="B3617" s="89" t="s">
        <v>237</v>
      </c>
      <c r="C3617" s="89" t="s">
        <v>2739</v>
      </c>
      <c r="D3617" s="89" t="s">
        <v>2330</v>
      </c>
      <c r="E3617" s="89">
        <v>1.4999999999999999E-2</v>
      </c>
      <c r="F3617" s="89">
        <v>2.4000001139938801E-3</v>
      </c>
      <c r="G3617" s="89">
        <v>50000</v>
      </c>
    </row>
    <row r="3618" spans="1:7" x14ac:dyDescent="0.3">
      <c r="A3618" s="89" t="s">
        <v>38</v>
      </c>
      <c r="B3618" s="89" t="s">
        <v>237</v>
      </c>
      <c r="C3618" s="89" t="s">
        <v>2549</v>
      </c>
      <c r="D3618" s="89" t="s">
        <v>2330</v>
      </c>
      <c r="E3618" s="89">
        <v>1.4999999999999999E-2</v>
      </c>
      <c r="F3618" s="89">
        <v>9.9999997473787503E-5</v>
      </c>
      <c r="G3618" s="89">
        <v>50000</v>
      </c>
    </row>
    <row r="3619" spans="1:7" x14ac:dyDescent="0.3">
      <c r="A3619" s="89" t="s">
        <v>38</v>
      </c>
      <c r="B3619" s="89" t="s">
        <v>237</v>
      </c>
      <c r="C3619" s="89" t="s">
        <v>2685</v>
      </c>
      <c r="D3619" s="89" t="s">
        <v>2330</v>
      </c>
      <c r="E3619" s="89">
        <v>1.4999999999999999E-2</v>
      </c>
      <c r="F3619" s="89">
        <v>0</v>
      </c>
      <c r="G3619" s="89">
        <v>50000</v>
      </c>
    </row>
    <row r="3620" spans="1:7" x14ac:dyDescent="0.3">
      <c r="A3620" s="89" t="s">
        <v>38</v>
      </c>
      <c r="B3620" s="89" t="s">
        <v>1954</v>
      </c>
      <c r="C3620" s="89" t="s">
        <v>2753</v>
      </c>
      <c r="D3620" s="89" t="s">
        <v>2330</v>
      </c>
      <c r="E3620" s="89">
        <v>1.4999999999999999E-2</v>
      </c>
      <c r="F3620" s="89">
        <v>9.9999997473787503E-5</v>
      </c>
      <c r="G3620" s="89">
        <v>50000</v>
      </c>
    </row>
    <row r="3621" spans="1:7" x14ac:dyDescent="0.3">
      <c r="A3621" s="89" t="s">
        <v>38</v>
      </c>
      <c r="B3621" s="89" t="s">
        <v>1954</v>
      </c>
      <c r="C3621" s="89" t="s">
        <v>2471</v>
      </c>
      <c r="D3621" s="89" t="s">
        <v>2330</v>
      </c>
      <c r="E3621" s="89">
        <v>1.4999999999999999E-2</v>
      </c>
      <c r="F3621" s="89">
        <v>9.9999997473787503E-5</v>
      </c>
      <c r="G3621" s="89">
        <v>50000</v>
      </c>
    </row>
    <row r="3622" spans="1:7" x14ac:dyDescent="0.3">
      <c r="A3622" s="89" t="s">
        <v>38</v>
      </c>
      <c r="B3622" s="89" t="s">
        <v>305</v>
      </c>
      <c r="C3622" s="89" t="s">
        <v>2732</v>
      </c>
      <c r="D3622" s="89" t="s">
        <v>2330</v>
      </c>
      <c r="E3622" s="89">
        <v>1.4999999999999999E-2</v>
      </c>
      <c r="F3622" s="89">
        <v>9.9999997473787503E-5</v>
      </c>
      <c r="G3622" s="89">
        <v>50000</v>
      </c>
    </row>
    <row r="3623" spans="1:7" x14ac:dyDescent="0.3">
      <c r="A3623" s="89" t="s">
        <v>38</v>
      </c>
      <c r="B3623" s="89" t="s">
        <v>317</v>
      </c>
      <c r="C3623" s="89" t="s">
        <v>2601</v>
      </c>
      <c r="D3623" s="89" t="s">
        <v>2330</v>
      </c>
      <c r="E3623" s="89">
        <v>1.4999999999999999E-2</v>
      </c>
      <c r="F3623" s="89">
        <v>5.00000023748725E-4</v>
      </c>
      <c r="G3623" s="89">
        <v>50000</v>
      </c>
    </row>
    <row r="3624" spans="1:7" x14ac:dyDescent="0.3">
      <c r="A3624" s="89" t="s">
        <v>38</v>
      </c>
      <c r="B3624" s="89" t="s">
        <v>69</v>
      </c>
      <c r="C3624" s="89" t="s">
        <v>2760</v>
      </c>
      <c r="D3624" s="89" t="s">
        <v>2330</v>
      </c>
      <c r="E3624" s="89">
        <v>1.4999999999999999E-2</v>
      </c>
      <c r="F3624" s="89">
        <v>5.4244656003053004E-7</v>
      </c>
      <c r="G3624" s="89">
        <v>50000</v>
      </c>
    </row>
    <row r="3625" spans="1:7" x14ac:dyDescent="0.3">
      <c r="A3625" s="89" t="s">
        <v>38</v>
      </c>
      <c r="B3625" s="89" t="s">
        <v>69</v>
      </c>
      <c r="C3625" s="89" t="s">
        <v>2832</v>
      </c>
      <c r="D3625" s="89" t="s">
        <v>2330</v>
      </c>
      <c r="E3625" s="89">
        <v>1.4999999999999999E-2</v>
      </c>
      <c r="F3625" s="89">
        <v>2.40885883168094E-4</v>
      </c>
      <c r="G3625" s="89">
        <v>50000</v>
      </c>
    </row>
    <row r="3626" spans="1:7" x14ac:dyDescent="0.3">
      <c r="A3626" s="89" t="s">
        <v>38</v>
      </c>
      <c r="B3626" s="89" t="s">
        <v>69</v>
      </c>
      <c r="C3626" s="89" t="s">
        <v>2725</v>
      </c>
      <c r="D3626" s="89" t="s">
        <v>2330</v>
      </c>
      <c r="E3626" s="89">
        <v>1.4999999999999999E-2</v>
      </c>
      <c r="F3626" s="89">
        <v>5.4994784273415504E-7</v>
      </c>
      <c r="G3626" s="89">
        <v>50000</v>
      </c>
    </row>
    <row r="3627" spans="1:7" x14ac:dyDescent="0.3">
      <c r="A3627" s="89" t="s">
        <v>38</v>
      </c>
      <c r="B3627" s="89" t="s">
        <v>72</v>
      </c>
      <c r="C3627" s="89" t="s">
        <v>2740</v>
      </c>
      <c r="D3627" s="89" t="s">
        <v>2330</v>
      </c>
      <c r="E3627" s="89">
        <v>1.4999999999999999E-2</v>
      </c>
      <c r="F3627" s="89">
        <v>3.0344509555751102E-4</v>
      </c>
      <c r="G3627" s="89">
        <v>50000</v>
      </c>
    </row>
    <row r="3628" spans="1:7" x14ac:dyDescent="0.3">
      <c r="A3628" s="89" t="s">
        <v>38</v>
      </c>
      <c r="B3628" s="89" t="s">
        <v>72</v>
      </c>
      <c r="C3628" s="89" t="s">
        <v>2700</v>
      </c>
      <c r="D3628" s="89" t="s">
        <v>2330</v>
      </c>
      <c r="E3628" s="89">
        <v>1.4999999999999999E-2</v>
      </c>
      <c r="F3628" s="89">
        <v>1.5197034381765999E-4</v>
      </c>
      <c r="G3628" s="89">
        <v>50000</v>
      </c>
    </row>
    <row r="3629" spans="1:7" x14ac:dyDescent="0.3">
      <c r="A3629" s="89" t="s">
        <v>38</v>
      </c>
      <c r="B3629" s="89" t="s">
        <v>72</v>
      </c>
      <c r="C3629" s="89" t="s">
        <v>2823</v>
      </c>
      <c r="D3629" s="89" t="s">
        <v>2330</v>
      </c>
      <c r="E3629" s="89">
        <v>1.4999999999999999E-2</v>
      </c>
      <c r="F3629" s="89">
        <v>3.0179572754347598E-4</v>
      </c>
      <c r="G3629" s="89">
        <v>50000</v>
      </c>
    </row>
    <row r="3630" spans="1:7" x14ac:dyDescent="0.3">
      <c r="A3630" s="89" t="s">
        <v>38</v>
      </c>
      <c r="B3630" s="89" t="s">
        <v>112</v>
      </c>
      <c r="C3630" s="89" t="s">
        <v>2292</v>
      </c>
      <c r="D3630" s="89" t="s">
        <v>2330</v>
      </c>
      <c r="E3630" s="89">
        <v>1.4999999999999999E-2</v>
      </c>
      <c r="F3630" s="89">
        <v>5.7710725108206398E-4</v>
      </c>
      <c r="G3630" s="89">
        <v>50000</v>
      </c>
    </row>
    <row r="3631" spans="1:7" x14ac:dyDescent="0.3">
      <c r="A3631" s="89" t="s">
        <v>38</v>
      </c>
      <c r="B3631" s="89" t="s">
        <v>112</v>
      </c>
      <c r="C3631" s="89" t="s">
        <v>2640</v>
      </c>
      <c r="D3631" s="89" t="s">
        <v>2330</v>
      </c>
      <c r="E3631" s="89">
        <v>1.4999999999999999E-2</v>
      </c>
      <c r="F3631" s="89">
        <v>5.6436003111268797E-5</v>
      </c>
      <c r="G3631" s="89">
        <v>50000</v>
      </c>
    </row>
    <row r="3632" spans="1:7" x14ac:dyDescent="0.3">
      <c r="A3632" s="89" t="s">
        <v>38</v>
      </c>
      <c r="B3632" s="89" t="s">
        <v>114</v>
      </c>
      <c r="C3632" s="89" t="s">
        <v>2806</v>
      </c>
      <c r="D3632" s="89" t="s">
        <v>2330</v>
      </c>
      <c r="E3632" s="89">
        <v>1.4999999999999999E-2</v>
      </c>
      <c r="F3632" s="89">
        <v>6.7943776989681501E-6</v>
      </c>
      <c r="G3632" s="89">
        <v>50000</v>
      </c>
    </row>
    <row r="3633" spans="1:7" x14ac:dyDescent="0.3">
      <c r="A3633" s="89" t="s">
        <v>38</v>
      </c>
      <c r="B3633" s="89" t="s">
        <v>114</v>
      </c>
      <c r="C3633" s="89" t="s">
        <v>2619</v>
      </c>
      <c r="D3633" s="89" t="s">
        <v>2330</v>
      </c>
      <c r="E3633" s="89">
        <v>1.4999999999999999E-2</v>
      </c>
      <c r="F3633" s="89">
        <v>1.6291131500277499E-6</v>
      </c>
      <c r="G3633" s="89">
        <v>50000</v>
      </c>
    </row>
    <row r="3634" spans="1:7" x14ac:dyDescent="0.3">
      <c r="A3634" s="89" t="s">
        <v>38</v>
      </c>
      <c r="B3634" s="89" t="s">
        <v>182</v>
      </c>
      <c r="C3634" s="89" t="s">
        <v>2824</v>
      </c>
      <c r="D3634" s="89" t="s">
        <v>2330</v>
      </c>
      <c r="E3634" s="89">
        <v>1.4999999999999999E-2</v>
      </c>
      <c r="F3634" s="89">
        <v>1.00002305725342E-4</v>
      </c>
      <c r="G3634" s="89">
        <v>50000</v>
      </c>
    </row>
    <row r="3635" spans="1:7" x14ac:dyDescent="0.3">
      <c r="A3635" s="89" t="s">
        <v>38</v>
      </c>
      <c r="B3635" s="89" t="s">
        <v>212</v>
      </c>
      <c r="C3635" s="89" t="s">
        <v>2625</v>
      </c>
      <c r="D3635" s="89" t="s">
        <v>2330</v>
      </c>
      <c r="E3635" s="89">
        <v>1.4999999999999999E-2</v>
      </c>
      <c r="F3635" s="89">
        <v>5.0444712864855003E-5</v>
      </c>
      <c r="G3635" s="89">
        <v>50000</v>
      </c>
    </row>
    <row r="3636" spans="1:7" x14ac:dyDescent="0.3">
      <c r="A3636" s="89" t="s">
        <v>38</v>
      </c>
      <c r="B3636" s="89" t="s">
        <v>237</v>
      </c>
      <c r="C3636" s="89" t="s">
        <v>2769</v>
      </c>
      <c r="D3636" s="89" t="s">
        <v>2330</v>
      </c>
      <c r="E3636" s="89">
        <v>1.4999999999999999E-2</v>
      </c>
      <c r="F3636" s="89">
        <v>6.2523472251164698E-4</v>
      </c>
      <c r="G3636" s="89">
        <v>50000</v>
      </c>
    </row>
    <row r="3637" spans="1:7" x14ac:dyDescent="0.3">
      <c r="A3637" s="89" t="s">
        <v>38</v>
      </c>
      <c r="B3637" s="89" t="s">
        <v>237</v>
      </c>
      <c r="C3637" s="89" t="s">
        <v>2443</v>
      </c>
      <c r="D3637" s="89" t="s">
        <v>2330</v>
      </c>
      <c r="E3637" s="89">
        <v>1.4999999999999999E-2</v>
      </c>
      <c r="F3637" s="89">
        <v>6.0064055147078503E-6</v>
      </c>
      <c r="G3637" s="89">
        <v>50000</v>
      </c>
    </row>
    <row r="3638" spans="1:7" x14ac:dyDescent="0.3">
      <c r="A3638" s="89" t="s">
        <v>38</v>
      </c>
      <c r="B3638" s="89" t="s">
        <v>237</v>
      </c>
      <c r="C3638" s="89" t="s">
        <v>2791</v>
      </c>
      <c r="D3638" s="89" t="s">
        <v>2330</v>
      </c>
      <c r="E3638" s="89">
        <v>1.4999999999999999E-2</v>
      </c>
      <c r="F3638" s="89">
        <v>5.2224323242636501E-5</v>
      </c>
      <c r="G3638" s="89">
        <v>50000</v>
      </c>
    </row>
    <row r="3639" spans="1:7" x14ac:dyDescent="0.3">
      <c r="A3639" s="89" t="s">
        <v>38</v>
      </c>
      <c r="B3639" s="89" t="s">
        <v>305</v>
      </c>
      <c r="C3639" s="89" t="s">
        <v>2828</v>
      </c>
      <c r="D3639" s="89" t="s">
        <v>2330</v>
      </c>
      <c r="E3639" s="89">
        <v>1.4999999999999999E-2</v>
      </c>
      <c r="F3639" s="89">
        <v>5.0893981271990003E-5</v>
      </c>
      <c r="G3639" s="89">
        <v>50000</v>
      </c>
    </row>
    <row r="3640" spans="1:7" x14ac:dyDescent="0.3">
      <c r="A3640" s="89" t="s">
        <v>38</v>
      </c>
      <c r="B3640" s="89" t="s">
        <v>305</v>
      </c>
      <c r="C3640" s="89" t="s">
        <v>2604</v>
      </c>
      <c r="D3640" s="89" t="s">
        <v>2330</v>
      </c>
      <c r="E3640" s="89">
        <v>1.4999999999999999E-2</v>
      </c>
      <c r="F3640" s="89">
        <v>5.8944056968114501E-5</v>
      </c>
      <c r="G3640" s="89">
        <v>50000</v>
      </c>
    </row>
    <row r="3641" spans="1:7" x14ac:dyDescent="0.3">
      <c r="A3641" s="89" t="s">
        <v>38</v>
      </c>
      <c r="B3641" s="89" t="s">
        <v>317</v>
      </c>
      <c r="C3641" s="89" t="s">
        <v>2802</v>
      </c>
      <c r="D3641" s="89" t="s">
        <v>2330</v>
      </c>
      <c r="E3641" s="89">
        <v>1.4999999999999999E-2</v>
      </c>
      <c r="F3641" s="89">
        <v>5.0049660729771502E-5</v>
      </c>
      <c r="G3641" s="89">
        <v>50000</v>
      </c>
    </row>
    <row r="3642" spans="1:7" x14ac:dyDescent="0.3">
      <c r="A3642" s="89" t="s">
        <v>38</v>
      </c>
      <c r="B3642" s="89" t="s">
        <v>72</v>
      </c>
      <c r="C3642" s="89" t="s">
        <v>2742</v>
      </c>
      <c r="D3642" s="89" t="s">
        <v>2330</v>
      </c>
      <c r="E3642" s="89">
        <v>1.4999999999999999E-2</v>
      </c>
      <c r="F3642" s="89">
        <v>3.5525911442274502E-3</v>
      </c>
      <c r="G3642" s="89">
        <v>50000</v>
      </c>
    </row>
    <row r="3643" spans="1:7" x14ac:dyDescent="0.3">
      <c r="A3643" s="89" t="s">
        <v>38</v>
      </c>
      <c r="B3643" s="89" t="s">
        <v>72</v>
      </c>
      <c r="C3643" s="89" t="s">
        <v>2833</v>
      </c>
      <c r="D3643" s="89" t="s">
        <v>2330</v>
      </c>
      <c r="E3643" s="89">
        <v>1.4999999999999999E-2</v>
      </c>
      <c r="F3643" s="89">
        <v>2.5243570868148401E-4</v>
      </c>
      <c r="G3643" s="89">
        <v>50000</v>
      </c>
    </row>
    <row r="3644" spans="1:7" x14ac:dyDescent="0.3">
      <c r="A3644" s="89" t="s">
        <v>38</v>
      </c>
      <c r="B3644" s="89" t="s">
        <v>72</v>
      </c>
      <c r="C3644" s="89" t="s">
        <v>2666</v>
      </c>
      <c r="D3644" s="89" t="s">
        <v>2330</v>
      </c>
      <c r="E3644" s="89">
        <v>1.4999999999999999E-2</v>
      </c>
      <c r="F3644" s="89">
        <v>5.5237638484016802E-4</v>
      </c>
      <c r="G3644" s="89">
        <v>50000</v>
      </c>
    </row>
    <row r="3645" spans="1:7" x14ac:dyDescent="0.3">
      <c r="A3645" s="89" t="s">
        <v>38</v>
      </c>
      <c r="B3645" s="89" t="s">
        <v>94</v>
      </c>
      <c r="C3645" s="89" t="s">
        <v>2834</v>
      </c>
      <c r="D3645" s="89" t="s">
        <v>2330</v>
      </c>
      <c r="E3645" s="89">
        <v>1.4999999999999999E-2</v>
      </c>
      <c r="F3645" s="89">
        <v>3.3343066913234801E-4</v>
      </c>
      <c r="G3645" s="89">
        <v>50000</v>
      </c>
    </row>
    <row r="3646" spans="1:7" x14ac:dyDescent="0.3">
      <c r="A3646" s="89" t="s">
        <v>38</v>
      </c>
      <c r="B3646" s="89" t="s">
        <v>94</v>
      </c>
      <c r="C3646" s="89" t="s">
        <v>2706</v>
      </c>
      <c r="D3646" s="89" t="s">
        <v>2330</v>
      </c>
      <c r="E3646" s="89">
        <v>1.4999999999999999E-2</v>
      </c>
      <c r="F3646" s="89">
        <v>2.5046119130786099E-4</v>
      </c>
      <c r="G3646" s="89">
        <v>50000</v>
      </c>
    </row>
    <row r="3647" spans="1:7" x14ac:dyDescent="0.3">
      <c r="A3647" s="89" t="s">
        <v>38</v>
      </c>
      <c r="B3647" s="89" t="s">
        <v>94</v>
      </c>
      <c r="C3647" s="89" t="s">
        <v>2795</v>
      </c>
      <c r="D3647" s="89" t="s">
        <v>2330</v>
      </c>
      <c r="E3647" s="89">
        <v>1.4999999999999999E-2</v>
      </c>
      <c r="F3647" s="89">
        <v>2.30238158932624E-6</v>
      </c>
      <c r="G3647" s="89">
        <v>50000</v>
      </c>
    </row>
    <row r="3648" spans="1:7" x14ac:dyDescent="0.3">
      <c r="A3648" s="89" t="s">
        <v>38</v>
      </c>
      <c r="B3648" s="89" t="s">
        <v>94</v>
      </c>
      <c r="C3648" s="89" t="s">
        <v>2825</v>
      </c>
      <c r="D3648" s="89" t="s">
        <v>2330</v>
      </c>
      <c r="E3648" s="89">
        <v>1.4999999999999999E-2</v>
      </c>
      <c r="F3648" s="89">
        <v>1.1448757393815601E-5</v>
      </c>
      <c r="G3648" s="89">
        <v>50000</v>
      </c>
    </row>
    <row r="3649" spans="1:7" x14ac:dyDescent="0.3">
      <c r="A3649" s="89" t="s">
        <v>38</v>
      </c>
      <c r="B3649" s="89" t="s">
        <v>114</v>
      </c>
      <c r="C3649" s="89" t="s">
        <v>2513</v>
      </c>
      <c r="D3649" s="89" t="s">
        <v>2330</v>
      </c>
      <c r="E3649" s="89">
        <v>1.4999999999999999E-2</v>
      </c>
      <c r="F3649" s="89">
        <v>1.70654343727226E-4</v>
      </c>
      <c r="G3649" s="89">
        <v>50000</v>
      </c>
    </row>
    <row r="3650" spans="1:7" x14ac:dyDescent="0.3">
      <c r="A3650" s="89" t="s">
        <v>38</v>
      </c>
      <c r="B3650" s="89" t="s">
        <v>143</v>
      </c>
      <c r="C3650" s="89" t="s">
        <v>2702</v>
      </c>
      <c r="D3650" s="89" t="s">
        <v>2330</v>
      </c>
      <c r="E3650" s="89">
        <v>1.4999999999999999E-2</v>
      </c>
      <c r="F3650" s="89">
        <v>1.0548079382527199E-3</v>
      </c>
      <c r="G3650" s="89">
        <v>50000</v>
      </c>
    </row>
    <row r="3651" spans="1:7" x14ac:dyDescent="0.3">
      <c r="A3651" s="89" t="s">
        <v>38</v>
      </c>
      <c r="B3651" s="89" t="s">
        <v>143</v>
      </c>
      <c r="C3651" s="89" t="s">
        <v>2781</v>
      </c>
      <c r="D3651" s="89" t="s">
        <v>2330</v>
      </c>
      <c r="E3651" s="89">
        <v>1.4999999999999999E-2</v>
      </c>
      <c r="F3651" s="89">
        <v>3.0009948935883201E-4</v>
      </c>
      <c r="G3651" s="89">
        <v>50000</v>
      </c>
    </row>
    <row r="3652" spans="1:7" x14ac:dyDescent="0.3">
      <c r="A3652" s="89" t="s">
        <v>38</v>
      </c>
      <c r="B3652" s="89" t="s">
        <v>182</v>
      </c>
      <c r="C3652" s="89" t="s">
        <v>2797</v>
      </c>
      <c r="D3652" s="89" t="s">
        <v>2330</v>
      </c>
      <c r="E3652" s="89">
        <v>1.4999999999999999E-2</v>
      </c>
      <c r="F3652" s="89">
        <v>1.0018144236125601E-4</v>
      </c>
      <c r="G3652" s="89">
        <v>50000</v>
      </c>
    </row>
    <row r="3653" spans="1:7" x14ac:dyDescent="0.3">
      <c r="A3653" s="89" t="s">
        <v>38</v>
      </c>
      <c r="B3653" s="89" t="s">
        <v>182</v>
      </c>
      <c r="C3653" s="89" t="s">
        <v>2488</v>
      </c>
      <c r="D3653" s="89" t="s">
        <v>2330</v>
      </c>
      <c r="E3653" s="89">
        <v>1.4999999999999999E-2</v>
      </c>
      <c r="F3653" s="89">
        <v>3.8058608676596701E-3</v>
      </c>
      <c r="G3653" s="89">
        <v>50000</v>
      </c>
    </row>
    <row r="3654" spans="1:7" x14ac:dyDescent="0.3">
      <c r="A3654" s="89" t="s">
        <v>38</v>
      </c>
      <c r="B3654" s="89" t="s">
        <v>1954</v>
      </c>
      <c r="C3654" s="89" t="s">
        <v>2820</v>
      </c>
      <c r="D3654" s="89" t="s">
        <v>2330</v>
      </c>
      <c r="E3654" s="89">
        <v>1.4999999999999999E-2</v>
      </c>
      <c r="F3654" s="89">
        <v>6.5040617770128605E-4</v>
      </c>
      <c r="G3654" s="89">
        <v>50000</v>
      </c>
    </row>
    <row r="3655" spans="1:7" x14ac:dyDescent="0.3">
      <c r="A3655" s="89" t="s">
        <v>38</v>
      </c>
      <c r="B3655" s="89" t="s">
        <v>305</v>
      </c>
      <c r="C3655" s="89" t="s">
        <v>2830</v>
      </c>
      <c r="D3655" s="89" t="s">
        <v>2330</v>
      </c>
      <c r="E3655" s="89">
        <v>1.4999999999999999E-2</v>
      </c>
      <c r="F3655" s="89">
        <v>7.5387626448774898E-4</v>
      </c>
      <c r="G3655" s="89">
        <v>50000</v>
      </c>
    </row>
    <row r="3656" spans="1:7" x14ac:dyDescent="0.3">
      <c r="A3656" s="89" t="s">
        <v>38</v>
      </c>
      <c r="B3656" s="89" t="s">
        <v>69</v>
      </c>
      <c r="C3656" s="89" t="s">
        <v>2763</v>
      </c>
      <c r="D3656" s="89" t="s">
        <v>2330</v>
      </c>
      <c r="E3656" s="89">
        <v>1.4999999999999999E-2</v>
      </c>
      <c r="F3656" s="89">
        <v>2.7132049823223203E-4</v>
      </c>
      <c r="G3656" s="89">
        <v>50000</v>
      </c>
    </row>
    <row r="3657" spans="1:7" x14ac:dyDescent="0.3">
      <c r="A3657" s="89" t="s">
        <v>38</v>
      </c>
      <c r="B3657" s="89" t="s">
        <v>69</v>
      </c>
      <c r="C3657" s="89" t="s">
        <v>2750</v>
      </c>
      <c r="D3657" s="89" t="s">
        <v>2330</v>
      </c>
      <c r="E3657" s="89">
        <v>1.4999999999999999E-2</v>
      </c>
      <c r="F3657" s="89">
        <v>4.3749992546136496E-6</v>
      </c>
      <c r="G3657" s="89">
        <v>50000</v>
      </c>
    </row>
    <row r="3658" spans="1:7" x14ac:dyDescent="0.3">
      <c r="A3658" s="89" t="s">
        <v>38</v>
      </c>
      <c r="B3658" s="89" t="s">
        <v>72</v>
      </c>
      <c r="C3658" s="89" t="s">
        <v>2655</v>
      </c>
      <c r="D3658" s="89" t="s">
        <v>2330</v>
      </c>
      <c r="E3658" s="89">
        <v>1.4999999999999999E-2</v>
      </c>
      <c r="F3658" s="89">
        <v>1.05342620124839E-3</v>
      </c>
      <c r="G3658" s="89">
        <v>50000</v>
      </c>
    </row>
    <row r="3659" spans="1:7" x14ac:dyDescent="0.3">
      <c r="A3659" s="89" t="s">
        <v>38</v>
      </c>
      <c r="B3659" s="89" t="s">
        <v>94</v>
      </c>
      <c r="C3659" s="89" t="s">
        <v>2746</v>
      </c>
      <c r="D3659" s="89" t="s">
        <v>2330</v>
      </c>
      <c r="E3659" s="89">
        <v>1.4999999999999999E-2</v>
      </c>
      <c r="F3659" s="89">
        <v>2.6516683016820903E-4</v>
      </c>
      <c r="G3659" s="89">
        <v>50000</v>
      </c>
    </row>
    <row r="3660" spans="1:7" x14ac:dyDescent="0.3">
      <c r="A3660" s="89" t="s">
        <v>38</v>
      </c>
      <c r="B3660" s="89" t="s">
        <v>112</v>
      </c>
      <c r="C3660" s="89" t="s">
        <v>2804</v>
      </c>
      <c r="D3660" s="89" t="s">
        <v>2330</v>
      </c>
      <c r="E3660" s="89">
        <v>1.4999999999999999E-2</v>
      </c>
      <c r="F3660" s="89">
        <v>6.3724652423861994E-5</v>
      </c>
      <c r="G3660" s="89">
        <v>50000</v>
      </c>
    </row>
    <row r="3661" spans="1:7" x14ac:dyDescent="0.3">
      <c r="A3661" s="89" t="s">
        <v>38</v>
      </c>
      <c r="B3661" s="89" t="s">
        <v>114</v>
      </c>
      <c r="C3661" s="89" t="s">
        <v>2573</v>
      </c>
      <c r="D3661" s="89" t="s">
        <v>2330</v>
      </c>
      <c r="E3661" s="89">
        <v>1.4999999999999999E-2</v>
      </c>
      <c r="F3661" s="89">
        <v>4.2026201935007196E-3</v>
      </c>
      <c r="G3661" s="89">
        <v>50000</v>
      </c>
    </row>
    <row r="3662" spans="1:7" x14ac:dyDescent="0.3">
      <c r="A3662" s="89" t="s">
        <v>38</v>
      </c>
      <c r="B3662" s="89" t="s">
        <v>182</v>
      </c>
      <c r="C3662" s="89" t="s">
        <v>2647</v>
      </c>
      <c r="D3662" s="89" t="s">
        <v>2330</v>
      </c>
      <c r="E3662" s="89">
        <v>1.4999999999999999E-2</v>
      </c>
      <c r="F3662" s="89">
        <v>5.21538685195553E-5</v>
      </c>
      <c r="G3662" s="89">
        <v>50000</v>
      </c>
    </row>
    <row r="3663" spans="1:7" x14ac:dyDescent="0.3">
      <c r="A3663" s="89" t="s">
        <v>38</v>
      </c>
      <c r="B3663" s="89" t="s">
        <v>212</v>
      </c>
      <c r="C3663" s="89" t="s">
        <v>2470</v>
      </c>
      <c r="D3663" s="89" t="s">
        <v>2330</v>
      </c>
      <c r="E3663" s="89">
        <v>1.4999999999999999E-2</v>
      </c>
      <c r="F3663" s="89">
        <v>3.6264816180496702E-4</v>
      </c>
      <c r="G3663" s="89">
        <v>50000</v>
      </c>
    </row>
    <row r="3664" spans="1:7" x14ac:dyDescent="0.3">
      <c r="A3664" s="89" t="s">
        <v>38</v>
      </c>
      <c r="B3664" s="89" t="s">
        <v>1954</v>
      </c>
      <c r="C3664" s="89" t="s">
        <v>2650</v>
      </c>
      <c r="D3664" s="89" t="s">
        <v>2330</v>
      </c>
      <c r="E3664" s="89">
        <v>1.4999999999999999E-2</v>
      </c>
      <c r="F3664" s="89">
        <v>8.9105655466457402E-4</v>
      </c>
      <c r="G3664" s="89">
        <v>50000</v>
      </c>
    </row>
    <row r="3665" spans="1:7" x14ac:dyDescent="0.3">
      <c r="A3665" s="89" t="s">
        <v>38</v>
      </c>
      <c r="B3665" s="89" t="s">
        <v>305</v>
      </c>
      <c r="C3665" s="89" t="s">
        <v>2499</v>
      </c>
      <c r="D3665" s="89" t="s">
        <v>2330</v>
      </c>
      <c r="E3665" s="89">
        <v>1.4999999999999999E-2</v>
      </c>
      <c r="F3665" s="89">
        <v>6.3237200672373803E-3</v>
      </c>
      <c r="G3665" s="89">
        <v>50000</v>
      </c>
    </row>
    <row r="3666" spans="1:7" x14ac:dyDescent="0.3">
      <c r="A3666" s="89" t="s">
        <v>38</v>
      </c>
      <c r="B3666" s="89" t="s">
        <v>305</v>
      </c>
      <c r="C3666" s="89" t="s">
        <v>2524</v>
      </c>
      <c r="D3666" s="89" t="s">
        <v>2330</v>
      </c>
      <c r="E3666" s="89">
        <v>1.4999999999999999E-2</v>
      </c>
      <c r="F3666" s="89">
        <v>4.0099228219334798E-4</v>
      </c>
      <c r="G3666" s="89">
        <v>50000</v>
      </c>
    </row>
    <row r="3667" spans="1:7" x14ac:dyDescent="0.3">
      <c r="A3667" s="89" t="s">
        <v>38</v>
      </c>
      <c r="B3667" s="89" t="s">
        <v>69</v>
      </c>
      <c r="C3667" s="89" t="s">
        <v>2614</v>
      </c>
      <c r="D3667" s="89" t="s">
        <v>2342</v>
      </c>
      <c r="E3667" s="89">
        <v>1.4999999999999999E-2</v>
      </c>
      <c r="F3667" s="89">
        <v>0</v>
      </c>
      <c r="G3667" s="89">
        <v>50000</v>
      </c>
    </row>
    <row r="3668" spans="1:7" x14ac:dyDescent="0.3">
      <c r="A3668" s="89" t="s">
        <v>38</v>
      </c>
      <c r="B3668" s="89" t="s">
        <v>69</v>
      </c>
      <c r="C3668" s="89" t="s">
        <v>2778</v>
      </c>
      <c r="D3668" s="89" t="s">
        <v>2342</v>
      </c>
      <c r="E3668" s="89">
        <v>1.4999999999999999E-2</v>
      </c>
      <c r="F3668" s="89">
        <v>0</v>
      </c>
      <c r="G3668" s="89">
        <v>50000</v>
      </c>
    </row>
    <row r="3669" spans="1:7" x14ac:dyDescent="0.3">
      <c r="A3669" s="89" t="s">
        <v>38</v>
      </c>
      <c r="B3669" s="89" t="s">
        <v>72</v>
      </c>
      <c r="C3669" s="89" t="s">
        <v>2809</v>
      </c>
      <c r="D3669" s="89" t="s">
        <v>2342</v>
      </c>
      <c r="E3669" s="89">
        <v>1.4999999999999999E-2</v>
      </c>
      <c r="F3669" s="89">
        <v>0</v>
      </c>
      <c r="G3669" s="89">
        <v>50000</v>
      </c>
    </row>
    <row r="3670" spans="1:7" x14ac:dyDescent="0.3">
      <c r="A3670" s="89" t="s">
        <v>38</v>
      </c>
      <c r="B3670" s="89" t="s">
        <v>94</v>
      </c>
      <c r="C3670" s="89" t="s">
        <v>2477</v>
      </c>
      <c r="D3670" s="89" t="s">
        <v>2342</v>
      </c>
      <c r="E3670" s="89">
        <v>1.4999999999999999E-2</v>
      </c>
      <c r="F3670" s="89">
        <v>0</v>
      </c>
      <c r="G3670" s="89">
        <v>50000</v>
      </c>
    </row>
    <row r="3671" spans="1:7" x14ac:dyDescent="0.3">
      <c r="A3671" s="89" t="s">
        <v>38</v>
      </c>
      <c r="B3671" s="89" t="s">
        <v>94</v>
      </c>
      <c r="C3671" s="89" t="s">
        <v>2805</v>
      </c>
      <c r="D3671" s="89" t="s">
        <v>2342</v>
      </c>
      <c r="E3671" s="89">
        <v>1.4999999999999999E-2</v>
      </c>
      <c r="F3671" s="89">
        <v>0</v>
      </c>
      <c r="G3671" s="89">
        <v>50000</v>
      </c>
    </row>
    <row r="3672" spans="1:7" x14ac:dyDescent="0.3">
      <c r="A3672" s="89" t="s">
        <v>38</v>
      </c>
      <c r="B3672" s="89" t="s">
        <v>94</v>
      </c>
      <c r="C3672" s="89" t="s">
        <v>2779</v>
      </c>
      <c r="D3672" s="89" t="s">
        <v>2342</v>
      </c>
      <c r="E3672" s="89">
        <v>1.4999999999999999E-2</v>
      </c>
      <c r="F3672" s="89">
        <v>0</v>
      </c>
      <c r="G3672" s="89">
        <v>50000</v>
      </c>
    </row>
    <row r="3673" spans="1:7" x14ac:dyDescent="0.3">
      <c r="A3673" s="89" t="s">
        <v>38</v>
      </c>
      <c r="B3673" s="89" t="s">
        <v>114</v>
      </c>
      <c r="C3673" s="89" t="s">
        <v>2821</v>
      </c>
      <c r="D3673" s="89" t="s">
        <v>2342</v>
      </c>
      <c r="E3673" s="89">
        <v>1.4999999999999999E-2</v>
      </c>
      <c r="F3673" s="89">
        <v>0</v>
      </c>
      <c r="G3673" s="89">
        <v>50000</v>
      </c>
    </row>
    <row r="3674" spans="1:7" x14ac:dyDescent="0.3">
      <c r="A3674" s="89" t="s">
        <v>38</v>
      </c>
      <c r="B3674" s="89" t="s">
        <v>114</v>
      </c>
      <c r="C3674" s="89" t="s">
        <v>2643</v>
      </c>
      <c r="D3674" s="89" t="s">
        <v>2342</v>
      </c>
      <c r="E3674" s="89">
        <v>1.4999999999999999E-2</v>
      </c>
      <c r="F3674" s="89">
        <v>0</v>
      </c>
      <c r="G3674" s="89">
        <v>50000</v>
      </c>
    </row>
    <row r="3675" spans="1:7" x14ac:dyDescent="0.3">
      <c r="A3675" s="89" t="s">
        <v>38</v>
      </c>
      <c r="B3675" s="89" t="s">
        <v>143</v>
      </c>
      <c r="C3675" s="89" t="s">
        <v>2790</v>
      </c>
      <c r="D3675" s="89" t="s">
        <v>2342</v>
      </c>
      <c r="E3675" s="89">
        <v>1.4999999999999999E-2</v>
      </c>
      <c r="F3675" s="89">
        <v>0</v>
      </c>
      <c r="G3675" s="89">
        <v>50000</v>
      </c>
    </row>
    <row r="3676" spans="1:7" x14ac:dyDescent="0.3">
      <c r="A3676" s="89" t="s">
        <v>38</v>
      </c>
      <c r="B3676" s="89" t="s">
        <v>212</v>
      </c>
      <c r="C3676" s="89" t="s">
        <v>2784</v>
      </c>
      <c r="D3676" s="89" t="s">
        <v>2342</v>
      </c>
      <c r="E3676" s="89">
        <v>1.4999999999999999E-2</v>
      </c>
      <c r="F3676" s="89">
        <v>0</v>
      </c>
      <c r="G3676" s="89">
        <v>50000</v>
      </c>
    </row>
    <row r="3677" spans="1:7" x14ac:dyDescent="0.3">
      <c r="A3677" s="89" t="s">
        <v>38</v>
      </c>
      <c r="B3677" s="89" t="s">
        <v>237</v>
      </c>
      <c r="C3677" s="89" t="s">
        <v>2739</v>
      </c>
      <c r="D3677" s="89" t="s">
        <v>2342</v>
      </c>
      <c r="E3677" s="89">
        <v>1.4999999999999999E-2</v>
      </c>
      <c r="F3677" s="89">
        <v>0</v>
      </c>
      <c r="G3677" s="89">
        <v>50000</v>
      </c>
    </row>
    <row r="3678" spans="1:7" x14ac:dyDescent="0.3">
      <c r="A3678" s="89" t="s">
        <v>38</v>
      </c>
      <c r="B3678" s="89" t="s">
        <v>237</v>
      </c>
      <c r="C3678" s="89" t="s">
        <v>2685</v>
      </c>
      <c r="D3678" s="89" t="s">
        <v>2342</v>
      </c>
      <c r="E3678" s="89">
        <v>1.4999999999999999E-2</v>
      </c>
      <c r="F3678" s="89">
        <v>0</v>
      </c>
      <c r="G3678" s="89">
        <v>50000</v>
      </c>
    </row>
    <row r="3679" spans="1:7" x14ac:dyDescent="0.3">
      <c r="A3679" s="89" t="s">
        <v>38</v>
      </c>
      <c r="B3679" s="89" t="s">
        <v>1954</v>
      </c>
      <c r="C3679" s="89" t="s">
        <v>2753</v>
      </c>
      <c r="D3679" s="89" t="s">
        <v>2342</v>
      </c>
      <c r="E3679" s="89">
        <v>1.4999999999999999E-2</v>
      </c>
      <c r="F3679" s="89">
        <v>0</v>
      </c>
      <c r="G3679" s="89">
        <v>50000</v>
      </c>
    </row>
    <row r="3680" spans="1:7" x14ac:dyDescent="0.3">
      <c r="A3680" s="89" t="s">
        <v>38</v>
      </c>
      <c r="B3680" s="89" t="s">
        <v>1954</v>
      </c>
      <c r="C3680" s="89" t="s">
        <v>2487</v>
      </c>
      <c r="D3680" s="89" t="s">
        <v>2342</v>
      </c>
      <c r="E3680" s="89">
        <v>1.4999999999999999E-2</v>
      </c>
      <c r="F3680" s="89">
        <v>9.9999997473787503E-5</v>
      </c>
      <c r="G3680" s="89">
        <v>50000</v>
      </c>
    </row>
    <row r="3681" spans="1:7" x14ac:dyDescent="0.3">
      <c r="A3681" s="89" t="s">
        <v>38</v>
      </c>
      <c r="B3681" s="89" t="s">
        <v>69</v>
      </c>
      <c r="C3681" s="89" t="s">
        <v>2757</v>
      </c>
      <c r="D3681" s="89" t="s">
        <v>2342</v>
      </c>
      <c r="E3681" s="89">
        <v>1.4999999999999999E-2</v>
      </c>
      <c r="F3681" s="89">
        <v>7.82656639338725E-6</v>
      </c>
      <c r="G3681" s="89">
        <v>50000</v>
      </c>
    </row>
    <row r="3682" spans="1:7" x14ac:dyDescent="0.3">
      <c r="A3682" s="89" t="s">
        <v>38</v>
      </c>
      <c r="B3682" s="89" t="s">
        <v>69</v>
      </c>
      <c r="C3682" s="89" t="s">
        <v>2835</v>
      </c>
      <c r="D3682" s="89" t="s">
        <v>2342</v>
      </c>
      <c r="E3682" s="89">
        <v>1.4999999999999999E-2</v>
      </c>
      <c r="F3682" s="89">
        <v>5.8743871671015997E-6</v>
      </c>
      <c r="G3682" s="89">
        <v>50000</v>
      </c>
    </row>
    <row r="3683" spans="1:7" x14ac:dyDescent="0.3">
      <c r="A3683" s="89" t="s">
        <v>38</v>
      </c>
      <c r="B3683" s="89" t="s">
        <v>72</v>
      </c>
      <c r="C3683" s="89" t="s">
        <v>2740</v>
      </c>
      <c r="D3683" s="89" t="s">
        <v>2342</v>
      </c>
      <c r="E3683" s="89">
        <v>1.4999999999999999E-2</v>
      </c>
      <c r="F3683" s="89">
        <v>6.9319038500624003E-7</v>
      </c>
      <c r="G3683" s="89">
        <v>50000</v>
      </c>
    </row>
    <row r="3684" spans="1:7" x14ac:dyDescent="0.3">
      <c r="A3684" s="89" t="s">
        <v>38</v>
      </c>
      <c r="B3684" s="89" t="s">
        <v>72</v>
      </c>
      <c r="C3684" s="89" t="s">
        <v>2584</v>
      </c>
      <c r="D3684" s="89" t="s">
        <v>2342</v>
      </c>
      <c r="E3684" s="89">
        <v>1.4999999999999999E-2</v>
      </c>
      <c r="F3684" s="89">
        <v>1.5826650671125901E-6</v>
      </c>
      <c r="G3684" s="89">
        <v>50000</v>
      </c>
    </row>
    <row r="3685" spans="1:7" x14ac:dyDescent="0.3">
      <c r="A3685" s="89" t="s">
        <v>38</v>
      </c>
      <c r="B3685" s="89" t="s">
        <v>72</v>
      </c>
      <c r="C3685" s="89" t="s">
        <v>2700</v>
      </c>
      <c r="D3685" s="89" t="s">
        <v>2342</v>
      </c>
      <c r="E3685" s="89">
        <v>1.4999999999999999E-2</v>
      </c>
      <c r="F3685" s="89">
        <v>1.62882840570976E-6</v>
      </c>
      <c r="G3685" s="89">
        <v>50000</v>
      </c>
    </row>
    <row r="3686" spans="1:7" x14ac:dyDescent="0.3">
      <c r="A3686" s="89" t="s">
        <v>38</v>
      </c>
      <c r="B3686" s="89" t="s">
        <v>72</v>
      </c>
      <c r="C3686" s="89" t="s">
        <v>2823</v>
      </c>
      <c r="D3686" s="89" t="s">
        <v>2342</v>
      </c>
      <c r="E3686" s="89">
        <v>1.4999999999999999E-2</v>
      </c>
      <c r="F3686" s="89">
        <v>4.1262035674462198E-6</v>
      </c>
      <c r="G3686" s="89">
        <v>50000</v>
      </c>
    </row>
    <row r="3687" spans="1:7" x14ac:dyDescent="0.3">
      <c r="A3687" s="89" t="s">
        <v>38</v>
      </c>
      <c r="B3687" s="89" t="s">
        <v>143</v>
      </c>
      <c r="C3687" s="89" t="s">
        <v>2279</v>
      </c>
      <c r="D3687" s="89" t="s">
        <v>2342</v>
      </c>
      <c r="E3687" s="89">
        <v>1.4999999999999999E-2</v>
      </c>
      <c r="F3687" s="89">
        <v>1.6947294060504E-3</v>
      </c>
      <c r="G3687" s="89">
        <v>50000</v>
      </c>
    </row>
    <row r="3688" spans="1:7" x14ac:dyDescent="0.3">
      <c r="A3688" s="89" t="s">
        <v>38</v>
      </c>
      <c r="B3688" s="89" t="s">
        <v>182</v>
      </c>
      <c r="C3688" s="89" t="s">
        <v>2824</v>
      </c>
      <c r="D3688" s="89" t="s">
        <v>2342</v>
      </c>
      <c r="E3688" s="89">
        <v>1.4999999999999999E-2</v>
      </c>
      <c r="F3688" s="89">
        <v>5.0098435532858002E-5</v>
      </c>
      <c r="G3688" s="89">
        <v>50000</v>
      </c>
    </row>
    <row r="3689" spans="1:7" x14ac:dyDescent="0.3">
      <c r="A3689" s="89" t="s">
        <v>38</v>
      </c>
      <c r="B3689" s="89" t="s">
        <v>237</v>
      </c>
      <c r="C3689" s="89" t="s">
        <v>2791</v>
      </c>
      <c r="D3689" s="89" t="s">
        <v>2342</v>
      </c>
      <c r="E3689" s="89">
        <v>1.4999999999999999E-2</v>
      </c>
      <c r="F3689" s="89">
        <v>6.4470646309638001E-6</v>
      </c>
      <c r="G3689" s="89">
        <v>50000</v>
      </c>
    </row>
    <row r="3690" spans="1:7" x14ac:dyDescent="0.3">
      <c r="A3690" s="89" t="s">
        <v>38</v>
      </c>
      <c r="B3690" s="89" t="s">
        <v>305</v>
      </c>
      <c r="C3690" s="89" t="s">
        <v>2813</v>
      </c>
      <c r="D3690" s="89" t="s">
        <v>2342</v>
      </c>
      <c r="E3690" s="89">
        <v>1.4999999999999999E-2</v>
      </c>
      <c r="F3690" s="89">
        <v>4.6745591661890298E-8</v>
      </c>
      <c r="G3690" s="89">
        <v>50000</v>
      </c>
    </row>
    <row r="3691" spans="1:7" x14ac:dyDescent="0.3">
      <c r="A3691" s="89" t="s">
        <v>38</v>
      </c>
      <c r="B3691" s="89" t="s">
        <v>305</v>
      </c>
      <c r="C3691" s="89" t="s">
        <v>2828</v>
      </c>
      <c r="D3691" s="89" t="s">
        <v>2342</v>
      </c>
      <c r="E3691" s="89">
        <v>1.4999999999999999E-2</v>
      </c>
      <c r="F3691" s="89">
        <v>8.9936950478418503E-6</v>
      </c>
      <c r="G3691" s="89">
        <v>50000</v>
      </c>
    </row>
    <row r="3692" spans="1:7" x14ac:dyDescent="0.3">
      <c r="A3692" s="89" t="s">
        <v>38</v>
      </c>
      <c r="B3692" s="89" t="s">
        <v>317</v>
      </c>
      <c r="C3692" s="89" t="s">
        <v>2285</v>
      </c>
      <c r="D3692" s="89" t="s">
        <v>2342</v>
      </c>
      <c r="E3692" s="89">
        <v>1.4999999999999999E-2</v>
      </c>
      <c r="F3692" s="89">
        <v>1.7751551327970299E-3</v>
      </c>
      <c r="G3692" s="89">
        <v>50000</v>
      </c>
    </row>
    <row r="3693" spans="1:7" x14ac:dyDescent="0.3">
      <c r="A3693" s="89" t="s">
        <v>38</v>
      </c>
      <c r="B3693" s="89" t="s">
        <v>69</v>
      </c>
      <c r="C3693" s="89" t="s">
        <v>2803</v>
      </c>
      <c r="D3693" s="89" t="s">
        <v>2342</v>
      </c>
      <c r="E3693" s="89">
        <v>1.4999999999999999E-2</v>
      </c>
      <c r="F3693" s="89">
        <v>9.6450809766374505E-7</v>
      </c>
      <c r="G3693" s="89">
        <v>50000</v>
      </c>
    </row>
    <row r="3694" spans="1:7" x14ac:dyDescent="0.3">
      <c r="A3694" s="89" t="s">
        <v>38</v>
      </c>
      <c r="B3694" s="89" t="s">
        <v>72</v>
      </c>
      <c r="C3694" s="89" t="s">
        <v>2742</v>
      </c>
      <c r="D3694" s="89" t="s">
        <v>2342</v>
      </c>
      <c r="E3694" s="89">
        <v>1.4999999999999999E-2</v>
      </c>
      <c r="F3694" s="89">
        <v>5.0070167390415903E-4</v>
      </c>
      <c r="G3694" s="89">
        <v>50000</v>
      </c>
    </row>
    <row r="3695" spans="1:7" x14ac:dyDescent="0.3">
      <c r="A3695" s="89" t="s">
        <v>38</v>
      </c>
      <c r="B3695" s="89" t="s">
        <v>72</v>
      </c>
      <c r="C3695" s="89" t="s">
        <v>2731</v>
      </c>
      <c r="D3695" s="89" t="s">
        <v>2342</v>
      </c>
      <c r="E3695" s="89">
        <v>1.4999999999999999E-2</v>
      </c>
      <c r="F3695" s="89">
        <v>4.4500950195654302E-4</v>
      </c>
      <c r="G3695" s="89">
        <v>50000</v>
      </c>
    </row>
    <row r="3696" spans="1:7" x14ac:dyDescent="0.3">
      <c r="A3696" s="89" t="s">
        <v>38</v>
      </c>
      <c r="B3696" s="89" t="s">
        <v>72</v>
      </c>
      <c r="C3696" s="89" t="s">
        <v>2833</v>
      </c>
      <c r="D3696" s="89" t="s">
        <v>2342</v>
      </c>
      <c r="E3696" s="89">
        <v>1.4999999999999999E-2</v>
      </c>
      <c r="F3696" s="89">
        <v>7.9191657808350505E-7</v>
      </c>
      <c r="G3696" s="89">
        <v>50000</v>
      </c>
    </row>
    <row r="3697" spans="1:7" x14ac:dyDescent="0.3">
      <c r="A3697" s="89" t="s">
        <v>38</v>
      </c>
      <c r="B3697" s="89" t="s">
        <v>94</v>
      </c>
      <c r="C3697" s="89" t="s">
        <v>2531</v>
      </c>
      <c r="D3697" s="89" t="s">
        <v>2342</v>
      </c>
      <c r="E3697" s="89">
        <v>1.4999999999999999E-2</v>
      </c>
      <c r="F3697" s="89">
        <v>5.2351134867164502E-5</v>
      </c>
      <c r="G3697" s="89">
        <v>50000</v>
      </c>
    </row>
    <row r="3698" spans="1:7" x14ac:dyDescent="0.3">
      <c r="A3698" s="89" t="s">
        <v>38</v>
      </c>
      <c r="B3698" s="89" t="s">
        <v>94</v>
      </c>
      <c r="C3698" s="89" t="s">
        <v>2536</v>
      </c>
      <c r="D3698" s="89" t="s">
        <v>2342</v>
      </c>
      <c r="E3698" s="89">
        <v>1.4999999999999999E-2</v>
      </c>
      <c r="F3698" s="89">
        <v>2.1203928882008701E-4</v>
      </c>
      <c r="G3698" s="89">
        <v>50000</v>
      </c>
    </row>
    <row r="3699" spans="1:7" x14ac:dyDescent="0.3">
      <c r="A3699" s="89" t="s">
        <v>38</v>
      </c>
      <c r="B3699" s="89" t="s">
        <v>112</v>
      </c>
      <c r="C3699" s="89" t="s">
        <v>2727</v>
      </c>
      <c r="D3699" s="89" t="s">
        <v>2342</v>
      </c>
      <c r="E3699" s="89">
        <v>1.4999999999999999E-2</v>
      </c>
      <c r="F3699" s="89">
        <v>2.2126361772655501E-5</v>
      </c>
      <c r="G3699" s="89">
        <v>50000</v>
      </c>
    </row>
    <row r="3700" spans="1:7" x14ac:dyDescent="0.3">
      <c r="A3700" s="89" t="s">
        <v>38</v>
      </c>
      <c r="B3700" s="89" t="s">
        <v>114</v>
      </c>
      <c r="C3700" s="89" t="s">
        <v>2671</v>
      </c>
      <c r="D3700" s="89" t="s">
        <v>2342</v>
      </c>
      <c r="E3700" s="89">
        <v>1.4999999999999999E-2</v>
      </c>
      <c r="F3700" s="89">
        <v>3.18605596098093E-4</v>
      </c>
      <c r="G3700" s="89">
        <v>50000</v>
      </c>
    </row>
    <row r="3701" spans="1:7" x14ac:dyDescent="0.3">
      <c r="A3701" s="89" t="s">
        <v>38</v>
      </c>
      <c r="B3701" s="89" t="s">
        <v>143</v>
      </c>
      <c r="C3701" s="89" t="s">
        <v>2702</v>
      </c>
      <c r="D3701" s="89" t="s">
        <v>2342</v>
      </c>
      <c r="E3701" s="89">
        <v>1.4999999999999999E-2</v>
      </c>
      <c r="F3701" s="89">
        <v>4.2989841064638102E-6</v>
      </c>
      <c r="G3701" s="89">
        <v>50000</v>
      </c>
    </row>
    <row r="3702" spans="1:7" x14ac:dyDescent="0.3">
      <c r="A3702" s="89" t="s">
        <v>38</v>
      </c>
      <c r="B3702" s="89" t="s">
        <v>182</v>
      </c>
      <c r="C3702" s="89" t="s">
        <v>2797</v>
      </c>
      <c r="D3702" s="89" t="s">
        <v>2342</v>
      </c>
      <c r="E3702" s="89">
        <v>1.4999999999999999E-2</v>
      </c>
      <c r="F3702" s="89">
        <v>2.9870965297703199E-6</v>
      </c>
      <c r="G3702" s="89">
        <v>50000</v>
      </c>
    </row>
    <row r="3703" spans="1:7" x14ac:dyDescent="0.3">
      <c r="A3703" s="89" t="s">
        <v>38</v>
      </c>
      <c r="B3703" s="89" t="s">
        <v>212</v>
      </c>
      <c r="C3703" s="89" t="s">
        <v>2441</v>
      </c>
      <c r="D3703" s="89" t="s">
        <v>2342</v>
      </c>
      <c r="E3703" s="89">
        <v>1.4999999999999999E-2</v>
      </c>
      <c r="F3703" s="89">
        <v>4.5686065875883203E-6</v>
      </c>
      <c r="G3703" s="89">
        <v>50000</v>
      </c>
    </row>
    <row r="3704" spans="1:7" x14ac:dyDescent="0.3">
      <c r="A3704" s="89" t="s">
        <v>38</v>
      </c>
      <c r="B3704" s="89" t="s">
        <v>1954</v>
      </c>
      <c r="C3704" s="89" t="s">
        <v>2480</v>
      </c>
      <c r="D3704" s="89" t="s">
        <v>2342</v>
      </c>
      <c r="E3704" s="89">
        <v>1.4999999999999999E-2</v>
      </c>
      <c r="F3704" s="89">
        <v>5.6057088114978403E-4</v>
      </c>
      <c r="G3704" s="89">
        <v>50000</v>
      </c>
    </row>
    <row r="3705" spans="1:7" x14ac:dyDescent="0.3">
      <c r="A3705" s="89" t="s">
        <v>38</v>
      </c>
      <c r="B3705" s="89" t="s">
        <v>1954</v>
      </c>
      <c r="C3705" s="89" t="s">
        <v>2430</v>
      </c>
      <c r="D3705" s="89" t="s">
        <v>2342</v>
      </c>
      <c r="E3705" s="89">
        <v>1.4999999999999999E-2</v>
      </c>
      <c r="F3705" s="89">
        <v>5.9876745223352E-4</v>
      </c>
      <c r="G3705" s="89">
        <v>50000</v>
      </c>
    </row>
    <row r="3706" spans="1:7" x14ac:dyDescent="0.3">
      <c r="A3706" s="89" t="s">
        <v>38</v>
      </c>
      <c r="B3706" s="89" t="s">
        <v>305</v>
      </c>
      <c r="C3706" s="89" t="s">
        <v>2830</v>
      </c>
      <c r="D3706" s="89" t="s">
        <v>2342</v>
      </c>
      <c r="E3706" s="89">
        <v>1.4999999999999999E-2</v>
      </c>
      <c r="F3706" s="89">
        <v>1.5007316560004999E-6</v>
      </c>
      <c r="G3706" s="89">
        <v>50000</v>
      </c>
    </row>
    <row r="3707" spans="1:7" x14ac:dyDescent="0.3">
      <c r="A3707" s="89" t="s">
        <v>38</v>
      </c>
      <c r="B3707" s="89" t="s">
        <v>305</v>
      </c>
      <c r="C3707" s="89" t="s">
        <v>2486</v>
      </c>
      <c r="D3707" s="89" t="s">
        <v>2342</v>
      </c>
      <c r="E3707" s="89">
        <v>1.4999999999999999E-2</v>
      </c>
      <c r="F3707" s="89">
        <v>1.1275334073805401E-4</v>
      </c>
      <c r="G3707" s="89">
        <v>50000</v>
      </c>
    </row>
    <row r="3708" spans="1:7" x14ac:dyDescent="0.3">
      <c r="A3708" s="89" t="s">
        <v>38</v>
      </c>
      <c r="B3708" s="89" t="s">
        <v>317</v>
      </c>
      <c r="C3708" s="89" t="s">
        <v>2449</v>
      </c>
      <c r="D3708" s="89" t="s">
        <v>2342</v>
      </c>
      <c r="E3708" s="89">
        <v>1.4999999999999999E-2</v>
      </c>
      <c r="F3708" s="89">
        <v>3.0048789215796897E-4</v>
      </c>
      <c r="G3708" s="89">
        <v>50000</v>
      </c>
    </row>
    <row r="3709" spans="1:7" x14ac:dyDescent="0.3">
      <c r="A3709" s="89" t="s">
        <v>38</v>
      </c>
      <c r="B3709" s="89" t="s">
        <v>69</v>
      </c>
      <c r="C3709" s="89" t="s">
        <v>2800</v>
      </c>
      <c r="D3709" s="89" t="s">
        <v>2342</v>
      </c>
      <c r="E3709" s="89">
        <v>1.4999999999999999E-2</v>
      </c>
      <c r="F3709" s="89">
        <v>2.41059699253153E-4</v>
      </c>
      <c r="G3709" s="89">
        <v>50000</v>
      </c>
    </row>
    <row r="3710" spans="1:7" x14ac:dyDescent="0.3">
      <c r="A3710" s="89" t="s">
        <v>38</v>
      </c>
      <c r="B3710" s="89" t="s">
        <v>69</v>
      </c>
      <c r="C3710" s="89" t="s">
        <v>2719</v>
      </c>
      <c r="D3710" s="89" t="s">
        <v>2342</v>
      </c>
      <c r="E3710" s="89">
        <v>1.4999999999999999E-2</v>
      </c>
      <c r="F3710" s="89">
        <v>2.4196398872915701E-5</v>
      </c>
      <c r="G3710" s="89">
        <v>50000</v>
      </c>
    </row>
    <row r="3711" spans="1:7" x14ac:dyDescent="0.3">
      <c r="A3711" s="89" t="s">
        <v>38</v>
      </c>
      <c r="B3711" s="89" t="s">
        <v>69</v>
      </c>
      <c r="C3711" s="89" t="s">
        <v>2785</v>
      </c>
      <c r="D3711" s="89" t="s">
        <v>2342</v>
      </c>
      <c r="E3711" s="89">
        <v>1.4999999999999999E-2</v>
      </c>
      <c r="F3711" s="89">
        <v>8.51357514613155E-5</v>
      </c>
      <c r="G3711" s="89">
        <v>50000</v>
      </c>
    </row>
    <row r="3712" spans="1:7" x14ac:dyDescent="0.3">
      <c r="A3712" s="89" t="s">
        <v>38</v>
      </c>
      <c r="B3712" s="89" t="s">
        <v>72</v>
      </c>
      <c r="C3712" s="89" t="s">
        <v>2655</v>
      </c>
      <c r="D3712" s="89" t="s">
        <v>2342</v>
      </c>
      <c r="E3712" s="89">
        <v>1.4999999999999999E-2</v>
      </c>
      <c r="F3712" s="89">
        <v>5.2409547339438199E-4</v>
      </c>
      <c r="G3712" s="89">
        <v>50000</v>
      </c>
    </row>
    <row r="3713" spans="1:7" x14ac:dyDescent="0.3">
      <c r="A3713" s="89" t="s">
        <v>38</v>
      </c>
      <c r="B3713" s="89" t="s">
        <v>72</v>
      </c>
      <c r="C3713" s="89" t="s">
        <v>2593</v>
      </c>
      <c r="D3713" s="89" t="s">
        <v>2342</v>
      </c>
      <c r="E3713" s="89">
        <v>1.4999999999999999E-2</v>
      </c>
      <c r="F3713" s="89">
        <v>1.6850208120147901E-4</v>
      </c>
      <c r="G3713" s="89">
        <v>50000</v>
      </c>
    </row>
    <row r="3714" spans="1:7" x14ac:dyDescent="0.3">
      <c r="A3714" s="89" t="s">
        <v>38</v>
      </c>
      <c r="B3714" s="89" t="s">
        <v>94</v>
      </c>
      <c r="C3714" s="89" t="s">
        <v>2782</v>
      </c>
      <c r="D3714" s="89" t="s">
        <v>2342</v>
      </c>
      <c r="E3714" s="89">
        <v>1.4999999999999999E-2</v>
      </c>
      <c r="F3714" s="89">
        <v>1.3375067373916701E-5</v>
      </c>
      <c r="G3714" s="89">
        <v>50000</v>
      </c>
    </row>
    <row r="3715" spans="1:7" x14ac:dyDescent="0.3">
      <c r="A3715" s="89" t="s">
        <v>38</v>
      </c>
      <c r="B3715" s="89" t="s">
        <v>94</v>
      </c>
      <c r="C3715" s="89" t="s">
        <v>2754</v>
      </c>
      <c r="D3715" s="89" t="s">
        <v>2342</v>
      </c>
      <c r="E3715" s="89">
        <v>1.4999999999999999E-2</v>
      </c>
      <c r="F3715" s="89">
        <v>7.3078151046935004E-5</v>
      </c>
      <c r="G3715" s="89">
        <v>50000</v>
      </c>
    </row>
    <row r="3716" spans="1:7" x14ac:dyDescent="0.3">
      <c r="A3716" s="89" t="s">
        <v>38</v>
      </c>
      <c r="B3716" s="89" t="s">
        <v>94</v>
      </c>
      <c r="C3716" s="89" t="s">
        <v>2746</v>
      </c>
      <c r="D3716" s="89" t="s">
        <v>2342</v>
      </c>
      <c r="E3716" s="89">
        <v>1.4999999999999999E-2</v>
      </c>
      <c r="F3716" s="89">
        <v>2.83308273037176E-4</v>
      </c>
      <c r="G3716" s="89">
        <v>50000</v>
      </c>
    </row>
    <row r="3717" spans="1:7" x14ac:dyDescent="0.3">
      <c r="A3717" s="89" t="s">
        <v>38</v>
      </c>
      <c r="B3717" s="89" t="s">
        <v>112</v>
      </c>
      <c r="C3717" s="89" t="s">
        <v>2804</v>
      </c>
      <c r="D3717" s="89" t="s">
        <v>2342</v>
      </c>
      <c r="E3717" s="89">
        <v>1.4999999999999999E-2</v>
      </c>
      <c r="F3717" s="89">
        <v>3.1792678812879102E-4</v>
      </c>
      <c r="G3717" s="89">
        <v>50000</v>
      </c>
    </row>
    <row r="3718" spans="1:7" x14ac:dyDescent="0.3">
      <c r="A3718" s="89" t="s">
        <v>38</v>
      </c>
      <c r="B3718" s="89" t="s">
        <v>112</v>
      </c>
      <c r="C3718" s="89" t="s">
        <v>2510</v>
      </c>
      <c r="D3718" s="89" t="s">
        <v>2342</v>
      </c>
      <c r="E3718" s="89">
        <v>1.4999999999999999E-2</v>
      </c>
      <c r="F3718" s="89">
        <v>4.2645449763133099E-4</v>
      </c>
      <c r="G3718" s="89">
        <v>50000</v>
      </c>
    </row>
    <row r="3719" spans="1:7" x14ac:dyDescent="0.3">
      <c r="A3719" s="89" t="s">
        <v>38</v>
      </c>
      <c r="B3719" s="89" t="s">
        <v>112</v>
      </c>
      <c r="C3719" s="89" t="s">
        <v>2484</v>
      </c>
      <c r="D3719" s="89" t="s">
        <v>2342</v>
      </c>
      <c r="E3719" s="89">
        <v>1.4999999999999999E-2</v>
      </c>
      <c r="F3719" s="89">
        <v>5.5532408582822499E-5</v>
      </c>
      <c r="G3719" s="89">
        <v>50000</v>
      </c>
    </row>
    <row r="3720" spans="1:7" x14ac:dyDescent="0.3">
      <c r="A3720" s="89" t="s">
        <v>38</v>
      </c>
      <c r="B3720" s="89" t="s">
        <v>143</v>
      </c>
      <c r="C3720" s="89" t="s">
        <v>2317</v>
      </c>
      <c r="D3720" s="89" t="s">
        <v>2342</v>
      </c>
      <c r="E3720" s="89">
        <v>1.4999999999999999E-2</v>
      </c>
      <c r="F3720" s="89">
        <v>7.9965234720696804E-3</v>
      </c>
      <c r="G3720" s="89">
        <v>50000</v>
      </c>
    </row>
    <row r="3721" spans="1:7" x14ac:dyDescent="0.3">
      <c r="A3721" s="89" t="s">
        <v>38</v>
      </c>
      <c r="B3721" s="89" t="s">
        <v>212</v>
      </c>
      <c r="C3721" s="89" t="s">
        <v>2470</v>
      </c>
      <c r="D3721" s="89" t="s">
        <v>2342</v>
      </c>
      <c r="E3721" s="89">
        <v>1.4999999999999999E-2</v>
      </c>
      <c r="F3721" s="89">
        <v>5.1733072215457898E-5</v>
      </c>
      <c r="G3721" s="89">
        <v>50000</v>
      </c>
    </row>
    <row r="3722" spans="1:7" x14ac:dyDescent="0.3">
      <c r="A3722" s="89" t="s">
        <v>38</v>
      </c>
      <c r="B3722" s="89" t="s">
        <v>212</v>
      </c>
      <c r="C3722" s="89" t="s">
        <v>2707</v>
      </c>
      <c r="D3722" s="89" t="s">
        <v>2342</v>
      </c>
      <c r="E3722" s="89">
        <v>1.4999999999999999E-2</v>
      </c>
      <c r="F3722" s="89">
        <v>7.0264519670961995E-4</v>
      </c>
      <c r="G3722" s="89">
        <v>50000</v>
      </c>
    </row>
    <row r="3723" spans="1:7" x14ac:dyDescent="0.3">
      <c r="A3723" s="89" t="s">
        <v>38</v>
      </c>
      <c r="B3723" s="89" t="s">
        <v>237</v>
      </c>
      <c r="C3723" s="89" t="s">
        <v>2571</v>
      </c>
      <c r="D3723" s="89" t="s">
        <v>2342</v>
      </c>
      <c r="E3723" s="89">
        <v>1.4999999999999999E-2</v>
      </c>
      <c r="F3723" s="89">
        <v>1.33462867903728E-3</v>
      </c>
      <c r="G3723" s="89">
        <v>50000</v>
      </c>
    </row>
    <row r="3724" spans="1:7" x14ac:dyDescent="0.3">
      <c r="A3724" s="89" t="s">
        <v>38</v>
      </c>
      <c r="B3724" s="89" t="s">
        <v>1954</v>
      </c>
      <c r="C3724" s="89" t="s">
        <v>2414</v>
      </c>
      <c r="D3724" s="89" t="s">
        <v>2342</v>
      </c>
      <c r="E3724" s="89">
        <v>1.4999999999999999E-2</v>
      </c>
      <c r="F3724" s="89">
        <v>6.3889728345449598E-3</v>
      </c>
      <c r="G3724" s="89">
        <v>50000</v>
      </c>
    </row>
    <row r="3725" spans="1:7" x14ac:dyDescent="0.3">
      <c r="A3725" s="89" t="s">
        <v>38</v>
      </c>
      <c r="B3725" s="89" t="s">
        <v>305</v>
      </c>
      <c r="C3725" s="89" t="s">
        <v>2524</v>
      </c>
      <c r="D3725" s="89" t="s">
        <v>2342</v>
      </c>
      <c r="E3725" s="89">
        <v>1.4999999999999999E-2</v>
      </c>
      <c r="F3725" s="89">
        <v>1.1182638819605801E-3</v>
      </c>
      <c r="G3725" s="89">
        <v>50000</v>
      </c>
    </row>
    <row r="3726" spans="1:7" x14ac:dyDescent="0.3">
      <c r="A3726" s="89" t="s">
        <v>38</v>
      </c>
      <c r="B3726" s="89" t="s">
        <v>69</v>
      </c>
      <c r="C3726" s="89" t="s">
        <v>2690</v>
      </c>
      <c r="D3726" s="89" t="s">
        <v>2453</v>
      </c>
      <c r="E3726" s="89">
        <v>1.4999999999999999E-2</v>
      </c>
      <c r="F3726" s="89">
        <v>7.9091734957376105E-5</v>
      </c>
      <c r="G3726" s="89">
        <v>50000</v>
      </c>
    </row>
    <row r="3727" spans="1:7" x14ac:dyDescent="0.3">
      <c r="A3727" s="89" t="s">
        <v>38</v>
      </c>
      <c r="B3727" s="89" t="s">
        <v>69</v>
      </c>
      <c r="C3727" s="89" t="s">
        <v>2681</v>
      </c>
      <c r="D3727" s="89" t="s">
        <v>2453</v>
      </c>
      <c r="E3727" s="89">
        <v>1.4999999999999999E-2</v>
      </c>
      <c r="F3727" s="89">
        <v>1.3762053218673E-8</v>
      </c>
      <c r="G3727" s="89">
        <v>50000</v>
      </c>
    </row>
    <row r="3728" spans="1:7" x14ac:dyDescent="0.3">
      <c r="A3728" s="89" t="s">
        <v>38</v>
      </c>
      <c r="B3728" s="89" t="s">
        <v>72</v>
      </c>
      <c r="C3728" s="89" t="s">
        <v>2600</v>
      </c>
      <c r="D3728" s="89" t="s">
        <v>2453</v>
      </c>
      <c r="E3728" s="89">
        <v>1.4999999999999999E-2</v>
      </c>
      <c r="F3728" s="89">
        <v>9.12469555914493E-4</v>
      </c>
      <c r="G3728" s="89">
        <v>50000</v>
      </c>
    </row>
    <row r="3729" spans="1:7" x14ac:dyDescent="0.3">
      <c r="A3729" s="89" t="s">
        <v>38</v>
      </c>
      <c r="B3729" s="89" t="s">
        <v>94</v>
      </c>
      <c r="C3729" s="89" t="s">
        <v>2721</v>
      </c>
      <c r="D3729" s="89" t="s">
        <v>2453</v>
      </c>
      <c r="E3729" s="89">
        <v>1.4999999999999999E-2</v>
      </c>
      <c r="F3729" s="89">
        <v>6.5756825121372905E-5</v>
      </c>
      <c r="G3729" s="89">
        <v>50000</v>
      </c>
    </row>
    <row r="3730" spans="1:7" x14ac:dyDescent="0.3">
      <c r="A3730" s="89" t="s">
        <v>38</v>
      </c>
      <c r="B3730" s="89" t="s">
        <v>94</v>
      </c>
      <c r="C3730" s="89" t="s">
        <v>2805</v>
      </c>
      <c r="D3730" s="89" t="s">
        <v>2453</v>
      </c>
      <c r="E3730" s="89">
        <v>1.4999999999999999E-2</v>
      </c>
      <c r="F3730" s="89">
        <v>8.5317419481127003E-8</v>
      </c>
      <c r="G3730" s="89">
        <v>50000</v>
      </c>
    </row>
    <row r="3731" spans="1:7" x14ac:dyDescent="0.3">
      <c r="A3731" s="89" t="s">
        <v>38</v>
      </c>
      <c r="B3731" s="89" t="s">
        <v>94</v>
      </c>
      <c r="C3731" s="89" t="s">
        <v>2709</v>
      </c>
      <c r="D3731" s="89" t="s">
        <v>2453</v>
      </c>
      <c r="E3731" s="89">
        <v>1.4999999999999999E-2</v>
      </c>
      <c r="F3731" s="89">
        <v>6.0020468170194999E-5</v>
      </c>
      <c r="G3731" s="89">
        <v>50000</v>
      </c>
    </row>
    <row r="3732" spans="1:7" x14ac:dyDescent="0.3">
      <c r="A3732" s="89" t="s">
        <v>38</v>
      </c>
      <c r="B3732" s="89" t="s">
        <v>112</v>
      </c>
      <c r="C3732" s="89" t="s">
        <v>2525</v>
      </c>
      <c r="D3732" s="89" t="s">
        <v>2453</v>
      </c>
      <c r="E3732" s="89">
        <v>1.4999999999999999E-2</v>
      </c>
      <c r="F3732" s="89">
        <v>2.12968626981785E-4</v>
      </c>
      <c r="G3732" s="89">
        <v>50000</v>
      </c>
    </row>
    <row r="3733" spans="1:7" x14ac:dyDescent="0.3">
      <c r="A3733" s="89" t="s">
        <v>38</v>
      </c>
      <c r="B3733" s="89" t="s">
        <v>112</v>
      </c>
      <c r="C3733" s="89" t="s">
        <v>2489</v>
      </c>
      <c r="D3733" s="89" t="s">
        <v>2453</v>
      </c>
      <c r="E3733" s="89">
        <v>1.4999999999999999E-2</v>
      </c>
      <c r="F3733" s="89">
        <v>1.8034771301944099E-4</v>
      </c>
      <c r="G3733" s="89">
        <v>50000</v>
      </c>
    </row>
    <row r="3734" spans="1:7" x14ac:dyDescent="0.3">
      <c r="A3734" s="89" t="s">
        <v>38</v>
      </c>
      <c r="B3734" s="89" t="s">
        <v>114</v>
      </c>
      <c r="C3734" s="89" t="s">
        <v>2738</v>
      </c>
      <c r="D3734" s="89" t="s">
        <v>2453</v>
      </c>
      <c r="E3734" s="89">
        <v>1.4999999999999999E-2</v>
      </c>
      <c r="F3734" s="89">
        <v>5.0013391083820097E-5</v>
      </c>
      <c r="G3734" s="89">
        <v>50000</v>
      </c>
    </row>
    <row r="3735" spans="1:7" x14ac:dyDescent="0.3">
      <c r="A3735" s="89" t="s">
        <v>38</v>
      </c>
      <c r="B3735" s="89" t="s">
        <v>143</v>
      </c>
      <c r="C3735" s="89" t="s">
        <v>2532</v>
      </c>
      <c r="D3735" s="89" t="s">
        <v>2453</v>
      </c>
      <c r="E3735" s="89">
        <v>1.4999999999999999E-2</v>
      </c>
      <c r="F3735" s="89">
        <v>1.30509127023799E-2</v>
      </c>
      <c r="G3735" s="89">
        <v>50000</v>
      </c>
    </row>
    <row r="3736" spans="1:7" x14ac:dyDescent="0.3">
      <c r="A3736" s="89" t="s">
        <v>38</v>
      </c>
      <c r="B3736" s="89" t="s">
        <v>212</v>
      </c>
      <c r="C3736" s="89" t="s">
        <v>2592</v>
      </c>
      <c r="D3736" s="89" t="s">
        <v>2453</v>
      </c>
      <c r="E3736" s="89">
        <v>1.4999999999999999E-2</v>
      </c>
      <c r="F3736" s="89">
        <v>9.0092078778439798E-4</v>
      </c>
      <c r="G3736" s="89">
        <v>50000</v>
      </c>
    </row>
    <row r="3737" spans="1:7" x14ac:dyDescent="0.3">
      <c r="A3737" s="89" t="s">
        <v>38</v>
      </c>
      <c r="B3737" s="89" t="s">
        <v>212</v>
      </c>
      <c r="C3737" s="89" t="s">
        <v>2581</v>
      </c>
      <c r="D3737" s="89" t="s">
        <v>2453</v>
      </c>
      <c r="E3737" s="89">
        <v>1.4999999999999999E-2</v>
      </c>
      <c r="F3737" s="89">
        <v>5.0203461418739501E-5</v>
      </c>
      <c r="G3737" s="89">
        <v>50000</v>
      </c>
    </row>
    <row r="3738" spans="1:7" x14ac:dyDescent="0.3">
      <c r="A3738" s="89" t="s">
        <v>38</v>
      </c>
      <c r="B3738" s="89" t="s">
        <v>212</v>
      </c>
      <c r="C3738" s="89" t="s">
        <v>2465</v>
      </c>
      <c r="D3738" s="89" t="s">
        <v>2453</v>
      </c>
      <c r="E3738" s="89">
        <v>1.4999999999999999E-2</v>
      </c>
      <c r="F3738" s="89">
        <v>1.83353783719893E-2</v>
      </c>
      <c r="G3738" s="89">
        <v>50000</v>
      </c>
    </row>
    <row r="3739" spans="1:7" x14ac:dyDescent="0.3">
      <c r="A3739" s="89" t="s">
        <v>38</v>
      </c>
      <c r="B3739" s="89" t="s">
        <v>237</v>
      </c>
      <c r="C3739" s="89" t="s">
        <v>2685</v>
      </c>
      <c r="D3739" s="89" t="s">
        <v>2453</v>
      </c>
      <c r="E3739" s="89">
        <v>1.4999999999999999E-2</v>
      </c>
      <c r="F3739" s="89">
        <v>2.5083965675001401E-4</v>
      </c>
      <c r="G3739" s="89">
        <v>50000</v>
      </c>
    </row>
    <row r="3740" spans="1:7" x14ac:dyDescent="0.3">
      <c r="A3740" s="89" t="s">
        <v>38</v>
      </c>
      <c r="B3740" s="89" t="s">
        <v>1954</v>
      </c>
      <c r="C3740" s="89" t="s">
        <v>2722</v>
      </c>
      <c r="D3740" s="89" t="s">
        <v>2453</v>
      </c>
      <c r="E3740" s="89">
        <v>1.4999999999999999E-2</v>
      </c>
      <c r="F3740" s="89">
        <v>6.2216945114171099E-3</v>
      </c>
      <c r="G3740" s="89">
        <v>50000</v>
      </c>
    </row>
    <row r="3741" spans="1:7" x14ac:dyDescent="0.3">
      <c r="A3741" s="89" t="s">
        <v>38</v>
      </c>
      <c r="B3741" s="89" t="s">
        <v>305</v>
      </c>
      <c r="C3741" s="89" t="s">
        <v>2732</v>
      </c>
      <c r="D3741" s="89" t="s">
        <v>2453</v>
      </c>
      <c r="E3741" s="89">
        <v>1.4999999999999999E-2</v>
      </c>
      <c r="F3741" s="89">
        <v>1.00325380890942E-4</v>
      </c>
      <c r="G3741" s="89">
        <v>50000</v>
      </c>
    </row>
    <row r="3742" spans="1:7" x14ac:dyDescent="0.3">
      <c r="A3742" s="89" t="s">
        <v>38</v>
      </c>
      <c r="B3742" s="89" t="s">
        <v>317</v>
      </c>
      <c r="C3742" s="89" t="s">
        <v>2776</v>
      </c>
      <c r="D3742" s="89" t="s">
        <v>2453</v>
      </c>
      <c r="E3742" s="89">
        <v>1.4999999999999999E-2</v>
      </c>
      <c r="F3742" s="89">
        <v>1.07017672060719E-4</v>
      </c>
      <c r="G3742" s="89">
        <v>50000</v>
      </c>
    </row>
    <row r="3743" spans="1:7" x14ac:dyDescent="0.3">
      <c r="A3743" s="89" t="s">
        <v>38</v>
      </c>
      <c r="B3743" s="89" t="s">
        <v>317</v>
      </c>
      <c r="C3743" s="89" t="s">
        <v>2601</v>
      </c>
      <c r="D3743" s="89" t="s">
        <v>2453</v>
      </c>
      <c r="E3743" s="89">
        <v>1.4999999999999999E-2</v>
      </c>
      <c r="F3743" s="89">
        <v>8.5185315169890503E-4</v>
      </c>
      <c r="G3743" s="89">
        <v>50000</v>
      </c>
    </row>
    <row r="3744" spans="1:7" x14ac:dyDescent="0.3">
      <c r="A3744" s="89" t="s">
        <v>38</v>
      </c>
      <c r="B3744" s="89" t="s">
        <v>317</v>
      </c>
      <c r="C3744" s="89" t="s">
        <v>2515</v>
      </c>
      <c r="D3744" s="89" t="s">
        <v>2453</v>
      </c>
      <c r="E3744" s="89">
        <v>1.4999999999999999E-2</v>
      </c>
      <c r="F3744" s="89">
        <v>4.2359591897945302E-7</v>
      </c>
      <c r="G3744" s="89">
        <v>50000</v>
      </c>
    </row>
    <row r="3745" spans="1:7" x14ac:dyDescent="0.3">
      <c r="A3745" s="89" t="s">
        <v>38</v>
      </c>
      <c r="B3745" s="89" t="s">
        <v>112</v>
      </c>
      <c r="C3745" s="89" t="s">
        <v>2472</v>
      </c>
      <c r="D3745" s="89" t="s">
        <v>2453</v>
      </c>
      <c r="E3745" s="89">
        <v>1.4999999999999999E-2</v>
      </c>
      <c r="F3745" s="89">
        <v>2.4328029128225902E-5</v>
      </c>
      <c r="G3745" s="89">
        <v>50000</v>
      </c>
    </row>
    <row r="3746" spans="1:7" x14ac:dyDescent="0.3">
      <c r="A3746" s="89" t="s">
        <v>38</v>
      </c>
      <c r="B3746" s="89" t="s">
        <v>112</v>
      </c>
      <c r="C3746" s="89" t="s">
        <v>2765</v>
      </c>
      <c r="D3746" s="89" t="s">
        <v>2453</v>
      </c>
      <c r="E3746" s="89">
        <v>1.4999999999999999E-2</v>
      </c>
      <c r="F3746" s="89">
        <v>2.8676431719003899E-7</v>
      </c>
      <c r="G3746" s="89">
        <v>50000</v>
      </c>
    </row>
    <row r="3747" spans="1:7" x14ac:dyDescent="0.3">
      <c r="A3747" s="89" t="s">
        <v>38</v>
      </c>
      <c r="B3747" s="89" t="s">
        <v>143</v>
      </c>
      <c r="C3747" s="89" t="s">
        <v>2566</v>
      </c>
      <c r="D3747" s="89" t="s">
        <v>2453</v>
      </c>
      <c r="E3747" s="89">
        <v>1.4999999999999999E-2</v>
      </c>
      <c r="F3747" s="89">
        <v>1.2830699171562701E-2</v>
      </c>
      <c r="G3747" s="89">
        <v>50000</v>
      </c>
    </row>
    <row r="3748" spans="1:7" x14ac:dyDescent="0.3">
      <c r="A3748" s="89" t="s">
        <v>38</v>
      </c>
      <c r="B3748" s="89" t="s">
        <v>212</v>
      </c>
      <c r="C3748" s="89" t="s">
        <v>2435</v>
      </c>
      <c r="D3748" s="89" t="s">
        <v>2453</v>
      </c>
      <c r="E3748" s="89">
        <v>1.4999999999999999E-2</v>
      </c>
      <c r="F3748" s="89">
        <v>4.7858872025925898E-4</v>
      </c>
      <c r="G3748" s="89">
        <v>50000</v>
      </c>
    </row>
    <row r="3749" spans="1:7" x14ac:dyDescent="0.3">
      <c r="A3749" s="89" t="s">
        <v>38</v>
      </c>
      <c r="B3749" s="89" t="s">
        <v>237</v>
      </c>
      <c r="C3749" s="89" t="s">
        <v>2791</v>
      </c>
      <c r="D3749" s="89" t="s">
        <v>2453</v>
      </c>
      <c r="E3749" s="89">
        <v>1.4999999999999999E-2</v>
      </c>
      <c r="F3749" s="89">
        <v>2.5117143977624701E-7</v>
      </c>
      <c r="G3749" s="89">
        <v>50000</v>
      </c>
    </row>
    <row r="3750" spans="1:7" x14ac:dyDescent="0.3">
      <c r="A3750" s="89" t="s">
        <v>38</v>
      </c>
      <c r="B3750" s="89" t="s">
        <v>1954</v>
      </c>
      <c r="C3750" s="89" t="s">
        <v>2762</v>
      </c>
      <c r="D3750" s="89" t="s">
        <v>2453</v>
      </c>
      <c r="E3750" s="89">
        <v>1.4999999999999999E-2</v>
      </c>
      <c r="F3750" s="89">
        <v>6.41460139026766E-3</v>
      </c>
      <c r="G3750" s="89">
        <v>50000</v>
      </c>
    </row>
    <row r="3751" spans="1:7" x14ac:dyDescent="0.3">
      <c r="A3751" s="89" t="s">
        <v>38</v>
      </c>
      <c r="B3751" s="89" t="s">
        <v>305</v>
      </c>
      <c r="C3751" s="89" t="s">
        <v>2296</v>
      </c>
      <c r="D3751" s="89" t="s">
        <v>2453</v>
      </c>
      <c r="E3751" s="89">
        <v>1.4999999999999999E-2</v>
      </c>
      <c r="F3751" s="89">
        <v>5.8388714037817403E-5</v>
      </c>
      <c r="G3751" s="89">
        <v>50000</v>
      </c>
    </row>
    <row r="3752" spans="1:7" x14ac:dyDescent="0.3">
      <c r="A3752" s="89" t="s">
        <v>38</v>
      </c>
      <c r="B3752" s="89" t="s">
        <v>94</v>
      </c>
      <c r="C3752" s="89" t="s">
        <v>2544</v>
      </c>
      <c r="D3752" s="89" t="s">
        <v>2453</v>
      </c>
      <c r="E3752" s="89">
        <v>1.4999999999999999E-2</v>
      </c>
      <c r="F3752" s="89">
        <v>9.9999997473787503E-5</v>
      </c>
      <c r="G3752" s="89">
        <v>50000</v>
      </c>
    </row>
    <row r="3753" spans="1:7" x14ac:dyDescent="0.3">
      <c r="A3753" s="89" t="s">
        <v>38</v>
      </c>
      <c r="B3753" s="89" t="s">
        <v>112</v>
      </c>
      <c r="C3753" s="89" t="s">
        <v>2744</v>
      </c>
      <c r="D3753" s="89" t="s">
        <v>2453</v>
      </c>
      <c r="E3753" s="89">
        <v>1.4999999999999999E-2</v>
      </c>
      <c r="F3753" s="89">
        <v>0</v>
      </c>
      <c r="G3753" s="89">
        <v>50000</v>
      </c>
    </row>
    <row r="3754" spans="1:7" x14ac:dyDescent="0.3">
      <c r="A3754" s="89" t="s">
        <v>38</v>
      </c>
      <c r="B3754" s="89" t="s">
        <v>112</v>
      </c>
      <c r="C3754" s="89" t="s">
        <v>2749</v>
      </c>
      <c r="D3754" s="89" t="s">
        <v>2453</v>
      </c>
      <c r="E3754" s="89">
        <v>1.4999999999999999E-2</v>
      </c>
      <c r="F3754" s="89">
        <v>0</v>
      </c>
      <c r="G3754" s="89">
        <v>50000</v>
      </c>
    </row>
    <row r="3755" spans="1:7" x14ac:dyDescent="0.3">
      <c r="A3755" s="89" t="s">
        <v>38</v>
      </c>
      <c r="B3755" s="89" t="s">
        <v>114</v>
      </c>
      <c r="C3755" s="89" t="s">
        <v>2347</v>
      </c>
      <c r="D3755" s="89" t="s">
        <v>2453</v>
      </c>
      <c r="E3755" s="89">
        <v>1.4999999999999999E-2</v>
      </c>
      <c r="F3755" s="89">
        <v>9.9999997473787503E-5</v>
      </c>
      <c r="G3755" s="89">
        <v>50000</v>
      </c>
    </row>
    <row r="3756" spans="1:7" x14ac:dyDescent="0.3">
      <c r="A3756" s="89" t="s">
        <v>38</v>
      </c>
      <c r="B3756" s="89" t="s">
        <v>143</v>
      </c>
      <c r="C3756" s="89" t="s">
        <v>2702</v>
      </c>
      <c r="D3756" s="89" t="s">
        <v>2453</v>
      </c>
      <c r="E3756" s="89">
        <v>1.4999999999999999E-2</v>
      </c>
      <c r="F3756" s="89">
        <v>2.3000000510364702E-3</v>
      </c>
      <c r="G3756" s="89">
        <v>50000</v>
      </c>
    </row>
    <row r="3757" spans="1:7" x14ac:dyDescent="0.3">
      <c r="A3757" s="89" t="s">
        <v>38</v>
      </c>
      <c r="B3757" s="89" t="s">
        <v>182</v>
      </c>
      <c r="C3757" s="89" t="s">
        <v>2797</v>
      </c>
      <c r="D3757" s="89" t="s">
        <v>2453</v>
      </c>
      <c r="E3757" s="89">
        <v>1.4999999999999999E-2</v>
      </c>
      <c r="F3757" s="89">
        <v>1.5999999595806E-3</v>
      </c>
      <c r="G3757" s="89">
        <v>50000</v>
      </c>
    </row>
    <row r="3758" spans="1:7" x14ac:dyDescent="0.3">
      <c r="A3758" s="89" t="s">
        <v>38</v>
      </c>
      <c r="B3758" s="89" t="s">
        <v>237</v>
      </c>
      <c r="C3758" s="89" t="s">
        <v>2734</v>
      </c>
      <c r="D3758" s="89" t="s">
        <v>2453</v>
      </c>
      <c r="E3758" s="89">
        <v>1.4999999999999999E-2</v>
      </c>
      <c r="F3758" s="89">
        <v>0</v>
      </c>
      <c r="G3758" s="89">
        <v>50000</v>
      </c>
    </row>
    <row r="3759" spans="1:7" x14ac:dyDescent="0.3">
      <c r="A3759" s="89" t="s">
        <v>38</v>
      </c>
      <c r="B3759" s="89" t="s">
        <v>237</v>
      </c>
      <c r="C3759" s="89" t="s">
        <v>2745</v>
      </c>
      <c r="D3759" s="89" t="s">
        <v>2453</v>
      </c>
      <c r="E3759" s="89">
        <v>1.4999999999999999E-2</v>
      </c>
      <c r="F3759" s="89">
        <v>0</v>
      </c>
      <c r="G3759" s="89">
        <v>50000</v>
      </c>
    </row>
    <row r="3760" spans="1:7" x14ac:dyDescent="0.3">
      <c r="A3760" s="89" t="s">
        <v>38</v>
      </c>
      <c r="B3760" s="89" t="s">
        <v>305</v>
      </c>
      <c r="C3760" s="89" t="s">
        <v>2608</v>
      </c>
      <c r="D3760" s="89" t="s">
        <v>2453</v>
      </c>
      <c r="E3760" s="89">
        <v>1.4999999999999999E-2</v>
      </c>
      <c r="F3760" s="89">
        <v>0</v>
      </c>
      <c r="G3760" s="89">
        <v>50000</v>
      </c>
    </row>
    <row r="3761" spans="1:7" x14ac:dyDescent="0.3">
      <c r="A3761" s="89" t="s">
        <v>38</v>
      </c>
      <c r="B3761" s="89" t="s">
        <v>305</v>
      </c>
      <c r="C3761" s="89" t="s">
        <v>2628</v>
      </c>
      <c r="D3761" s="89" t="s">
        <v>2453</v>
      </c>
      <c r="E3761" s="89">
        <v>1.4999999999999999E-2</v>
      </c>
      <c r="F3761" s="89">
        <v>2.89999996311962E-3</v>
      </c>
      <c r="G3761" s="89">
        <v>50000</v>
      </c>
    </row>
    <row r="3762" spans="1:7" x14ac:dyDescent="0.3">
      <c r="A3762" s="89" t="s">
        <v>38</v>
      </c>
      <c r="B3762" s="89" t="s">
        <v>305</v>
      </c>
      <c r="C3762" s="89" t="s">
        <v>2679</v>
      </c>
      <c r="D3762" s="89" t="s">
        <v>2453</v>
      </c>
      <c r="E3762" s="89">
        <v>1.4999999999999999E-2</v>
      </c>
      <c r="F3762" s="89">
        <v>1.9999999494757501E-4</v>
      </c>
      <c r="G3762" s="89">
        <v>50000</v>
      </c>
    </row>
    <row r="3763" spans="1:7" x14ac:dyDescent="0.3">
      <c r="A3763" s="89" t="s">
        <v>38</v>
      </c>
      <c r="B3763" s="89" t="s">
        <v>305</v>
      </c>
      <c r="C3763" s="89" t="s">
        <v>2577</v>
      </c>
      <c r="D3763" s="89" t="s">
        <v>2453</v>
      </c>
      <c r="E3763" s="89">
        <v>1.4999999999999999E-2</v>
      </c>
      <c r="F3763" s="89">
        <v>0</v>
      </c>
      <c r="G3763" s="89">
        <v>50000</v>
      </c>
    </row>
    <row r="3764" spans="1:7" x14ac:dyDescent="0.3">
      <c r="A3764" s="89" t="s">
        <v>38</v>
      </c>
      <c r="B3764" s="89" t="s">
        <v>317</v>
      </c>
      <c r="C3764" s="89" t="s">
        <v>2431</v>
      </c>
      <c r="D3764" s="89" t="s">
        <v>2453</v>
      </c>
      <c r="E3764" s="89">
        <v>1.4999999999999999E-2</v>
      </c>
      <c r="F3764" s="89">
        <v>6.0000002849847002E-4</v>
      </c>
      <c r="G3764" s="89">
        <v>50000</v>
      </c>
    </row>
    <row r="3765" spans="1:7" x14ac:dyDescent="0.3">
      <c r="A3765" s="89" t="s">
        <v>38</v>
      </c>
      <c r="B3765" s="89" t="s">
        <v>317</v>
      </c>
      <c r="C3765" s="89" t="s">
        <v>2449</v>
      </c>
      <c r="D3765" s="89" t="s">
        <v>2453</v>
      </c>
      <c r="E3765" s="89">
        <v>1.4999999999999999E-2</v>
      </c>
      <c r="F3765" s="89">
        <v>3.7000000011175802E-3</v>
      </c>
      <c r="G3765" s="89">
        <v>50000</v>
      </c>
    </row>
    <row r="3766" spans="1:7" x14ac:dyDescent="0.3">
      <c r="A3766" s="89" t="s">
        <v>38</v>
      </c>
      <c r="B3766" s="89" t="s">
        <v>72</v>
      </c>
      <c r="C3766" s="89" t="s">
        <v>2521</v>
      </c>
      <c r="D3766" s="89" t="s">
        <v>2453</v>
      </c>
      <c r="E3766" s="89">
        <v>1.4999999999999999E-2</v>
      </c>
      <c r="F3766" s="89">
        <v>0.14800000190734799</v>
      </c>
      <c r="G3766" s="89">
        <v>50000</v>
      </c>
    </row>
    <row r="3767" spans="1:7" x14ac:dyDescent="0.3">
      <c r="A3767" s="89" t="s">
        <v>38</v>
      </c>
      <c r="B3767" s="89" t="s">
        <v>72</v>
      </c>
      <c r="C3767" s="89" t="s">
        <v>2593</v>
      </c>
      <c r="D3767" s="89" t="s">
        <v>2453</v>
      </c>
      <c r="E3767" s="89">
        <v>1.4999999999999999E-2</v>
      </c>
      <c r="F3767" s="89">
        <v>0.110500000417232</v>
      </c>
      <c r="G3767" s="89">
        <v>50000</v>
      </c>
    </row>
    <row r="3768" spans="1:7" x14ac:dyDescent="0.3">
      <c r="A3768" s="89" t="s">
        <v>38</v>
      </c>
      <c r="B3768" s="89" t="s">
        <v>94</v>
      </c>
      <c r="C3768" s="89" t="s">
        <v>2664</v>
      </c>
      <c r="D3768" s="89" t="s">
        <v>2453</v>
      </c>
      <c r="E3768" s="89">
        <v>1.4999999999999999E-2</v>
      </c>
      <c r="F3768" s="89">
        <v>9.9999997473787503E-5</v>
      </c>
      <c r="G3768" s="89">
        <v>50000</v>
      </c>
    </row>
    <row r="3769" spans="1:7" x14ac:dyDescent="0.3">
      <c r="A3769" s="89" t="s">
        <v>38</v>
      </c>
      <c r="B3769" s="89" t="s">
        <v>112</v>
      </c>
      <c r="C3769" s="89" t="s">
        <v>2506</v>
      </c>
      <c r="D3769" s="89" t="s">
        <v>2453</v>
      </c>
      <c r="E3769" s="89">
        <v>1.4999999999999999E-2</v>
      </c>
      <c r="F3769" s="89">
        <v>6.99999975040555E-4</v>
      </c>
      <c r="G3769" s="89">
        <v>50000</v>
      </c>
    </row>
    <row r="3770" spans="1:7" x14ac:dyDescent="0.3">
      <c r="A3770" s="89" t="s">
        <v>38</v>
      </c>
      <c r="B3770" s="89" t="s">
        <v>112</v>
      </c>
      <c r="C3770" s="89" t="s">
        <v>2730</v>
      </c>
      <c r="D3770" s="89" t="s">
        <v>2453</v>
      </c>
      <c r="E3770" s="89">
        <v>1.4999999999999999E-2</v>
      </c>
      <c r="F3770" s="89">
        <v>0</v>
      </c>
      <c r="G3770" s="89">
        <v>50000</v>
      </c>
    </row>
    <row r="3771" spans="1:7" x14ac:dyDescent="0.3">
      <c r="A3771" s="89" t="s">
        <v>38</v>
      </c>
      <c r="B3771" s="89" t="s">
        <v>114</v>
      </c>
      <c r="C3771" s="89" t="s">
        <v>2755</v>
      </c>
      <c r="D3771" s="89" t="s">
        <v>2453</v>
      </c>
      <c r="E3771" s="89">
        <v>1.4999999999999999E-2</v>
      </c>
      <c r="F3771" s="89">
        <v>3.9999998989515001E-4</v>
      </c>
      <c r="G3771" s="89">
        <v>50000</v>
      </c>
    </row>
    <row r="3772" spans="1:7" x14ac:dyDescent="0.3">
      <c r="A3772" s="89" t="s">
        <v>38</v>
      </c>
      <c r="B3772" s="89" t="s">
        <v>114</v>
      </c>
      <c r="C3772" s="89" t="s">
        <v>2810</v>
      </c>
      <c r="D3772" s="89" t="s">
        <v>2453</v>
      </c>
      <c r="E3772" s="89">
        <v>1.4999999999999999E-2</v>
      </c>
      <c r="F3772" s="89">
        <v>0</v>
      </c>
      <c r="G3772" s="89">
        <v>50000</v>
      </c>
    </row>
    <row r="3773" spans="1:7" x14ac:dyDescent="0.3">
      <c r="A3773" s="89" t="s">
        <v>38</v>
      </c>
      <c r="B3773" s="89" t="s">
        <v>212</v>
      </c>
      <c r="C3773" s="89" t="s">
        <v>2630</v>
      </c>
      <c r="D3773" s="89" t="s">
        <v>2453</v>
      </c>
      <c r="E3773" s="89">
        <v>1.4999999999999999E-2</v>
      </c>
      <c r="F3773" s="89">
        <v>6.0000002849847002E-4</v>
      </c>
      <c r="G3773" s="89">
        <v>50000</v>
      </c>
    </row>
    <row r="3774" spans="1:7" x14ac:dyDescent="0.3">
      <c r="A3774" s="89" t="s">
        <v>38</v>
      </c>
      <c r="B3774" s="89" t="s">
        <v>212</v>
      </c>
      <c r="C3774" s="89" t="s">
        <v>2518</v>
      </c>
      <c r="D3774" s="89" t="s">
        <v>2453</v>
      </c>
      <c r="E3774" s="89">
        <v>1.4999999999999999E-2</v>
      </c>
      <c r="F3774" s="89">
        <v>1.0999999940395301E-3</v>
      </c>
      <c r="G3774" s="89">
        <v>50000</v>
      </c>
    </row>
    <row r="3775" spans="1:7" x14ac:dyDescent="0.3">
      <c r="A3775" s="89" t="s">
        <v>38</v>
      </c>
      <c r="B3775" s="89" t="s">
        <v>212</v>
      </c>
      <c r="C3775" s="89" t="s">
        <v>2707</v>
      </c>
      <c r="D3775" s="89" t="s">
        <v>2453</v>
      </c>
      <c r="E3775" s="89">
        <v>1.4999999999999999E-2</v>
      </c>
      <c r="F3775" s="89">
        <v>1.9999999494757501E-4</v>
      </c>
      <c r="G3775" s="89">
        <v>50000</v>
      </c>
    </row>
    <row r="3776" spans="1:7" x14ac:dyDescent="0.3">
      <c r="A3776" s="89" t="s">
        <v>38</v>
      </c>
      <c r="B3776" s="89" t="s">
        <v>237</v>
      </c>
      <c r="C3776" s="89" t="s">
        <v>2751</v>
      </c>
      <c r="D3776" s="89" t="s">
        <v>2453</v>
      </c>
      <c r="E3776" s="89">
        <v>1.4999999999999999E-2</v>
      </c>
      <c r="F3776" s="89">
        <v>0</v>
      </c>
      <c r="G3776" s="89">
        <v>50000</v>
      </c>
    </row>
    <row r="3777" spans="1:7" x14ac:dyDescent="0.3">
      <c r="A3777" s="89" t="s">
        <v>38</v>
      </c>
      <c r="B3777" s="89" t="s">
        <v>1954</v>
      </c>
      <c r="C3777" s="89" t="s">
        <v>2777</v>
      </c>
      <c r="D3777" s="89" t="s">
        <v>2453</v>
      </c>
      <c r="E3777" s="89">
        <v>1.4999999999999999E-2</v>
      </c>
      <c r="F3777" s="89">
        <v>6.9300003349780995E-2</v>
      </c>
      <c r="G3777" s="89">
        <v>50000</v>
      </c>
    </row>
    <row r="3778" spans="1:7" x14ac:dyDescent="0.3">
      <c r="A3778" s="89" t="s">
        <v>38</v>
      </c>
      <c r="B3778" s="89" t="s">
        <v>305</v>
      </c>
      <c r="C3778" s="89" t="s">
        <v>2673</v>
      </c>
      <c r="D3778" s="89" t="s">
        <v>2453</v>
      </c>
      <c r="E3778" s="89">
        <v>1.4999999999999999E-2</v>
      </c>
      <c r="F3778" s="89">
        <v>0</v>
      </c>
      <c r="G3778" s="89">
        <v>50000</v>
      </c>
    </row>
    <row r="3779" spans="1:7" x14ac:dyDescent="0.3">
      <c r="A3779" s="89" t="s">
        <v>38</v>
      </c>
      <c r="B3779" s="89" t="s">
        <v>305</v>
      </c>
      <c r="C3779" s="89" t="s">
        <v>2667</v>
      </c>
      <c r="D3779" s="89" t="s">
        <v>2453</v>
      </c>
      <c r="E3779" s="89">
        <v>1.4999999999999999E-2</v>
      </c>
      <c r="F3779" s="89">
        <v>1.9999999494757501E-4</v>
      </c>
      <c r="G3779" s="89">
        <v>50000</v>
      </c>
    </row>
    <row r="3780" spans="1:7" x14ac:dyDescent="0.3">
      <c r="A3780" s="89" t="s">
        <v>38</v>
      </c>
      <c r="B3780" s="89" t="s">
        <v>317</v>
      </c>
      <c r="C3780" s="89" t="s">
        <v>2634</v>
      </c>
      <c r="D3780" s="89" t="s">
        <v>2453</v>
      </c>
      <c r="E3780" s="89">
        <v>1.4999999999999999E-2</v>
      </c>
      <c r="F3780" s="89">
        <v>3.0000001424923501E-4</v>
      </c>
      <c r="G3780" s="89">
        <v>50000</v>
      </c>
    </row>
    <row r="3781" spans="1:7" x14ac:dyDescent="0.3">
      <c r="A3781" s="89" t="s">
        <v>38</v>
      </c>
      <c r="B3781" s="89" t="s">
        <v>69</v>
      </c>
      <c r="C3781" s="89" t="s">
        <v>2708</v>
      </c>
      <c r="D3781" s="89" t="s">
        <v>2336</v>
      </c>
      <c r="E3781" s="89">
        <v>1.4999999999999999E-2</v>
      </c>
      <c r="F3781" s="89">
        <v>2.1013785497415501E-2</v>
      </c>
      <c r="G3781" s="89">
        <v>50000</v>
      </c>
    </row>
    <row r="3782" spans="1:7" x14ac:dyDescent="0.3">
      <c r="A3782" s="89" t="s">
        <v>38</v>
      </c>
      <c r="B3782" s="89" t="s">
        <v>72</v>
      </c>
      <c r="C3782" s="89" t="s">
        <v>2596</v>
      </c>
      <c r="D3782" s="89" t="s">
        <v>2336</v>
      </c>
      <c r="E3782" s="89">
        <v>1.4999999999999999E-2</v>
      </c>
      <c r="F3782" s="89">
        <v>7.0017760736608599E-4</v>
      </c>
      <c r="G3782" s="89">
        <v>50000</v>
      </c>
    </row>
    <row r="3783" spans="1:7" x14ac:dyDescent="0.3">
      <c r="A3783" s="89" t="s">
        <v>38</v>
      </c>
      <c r="B3783" s="89" t="s">
        <v>72</v>
      </c>
      <c r="C3783" s="89" t="s">
        <v>2775</v>
      </c>
      <c r="D3783" s="89" t="s">
        <v>2336</v>
      </c>
      <c r="E3783" s="89">
        <v>1.4999999999999999E-2</v>
      </c>
      <c r="F3783" s="89">
        <v>3.7001761227510601E-3</v>
      </c>
      <c r="G3783" s="89">
        <v>50000</v>
      </c>
    </row>
    <row r="3784" spans="1:7" x14ac:dyDescent="0.3">
      <c r="A3784" s="89" t="s">
        <v>38</v>
      </c>
      <c r="B3784" s="89" t="s">
        <v>72</v>
      </c>
      <c r="C3784" s="89" t="s">
        <v>2766</v>
      </c>
      <c r="D3784" s="89" t="s">
        <v>2336</v>
      </c>
      <c r="E3784" s="89">
        <v>1.4999999999999999E-2</v>
      </c>
      <c r="F3784" s="89">
        <v>1.3500043603300201E-3</v>
      </c>
      <c r="G3784" s="89">
        <v>50000</v>
      </c>
    </row>
    <row r="3785" spans="1:7" x14ac:dyDescent="0.3">
      <c r="A3785" s="89" t="s">
        <v>38</v>
      </c>
      <c r="B3785" s="89" t="s">
        <v>94</v>
      </c>
      <c r="C3785" s="89" t="s">
        <v>2678</v>
      </c>
      <c r="D3785" s="89" t="s">
        <v>2336</v>
      </c>
      <c r="E3785" s="89">
        <v>1.4999999999999999E-2</v>
      </c>
      <c r="F3785" s="89">
        <v>1.5069708616970899E-4</v>
      </c>
      <c r="G3785" s="89">
        <v>50000</v>
      </c>
    </row>
    <row r="3786" spans="1:7" x14ac:dyDescent="0.3">
      <c r="A3786" s="89" t="s">
        <v>38</v>
      </c>
      <c r="B3786" s="89" t="s">
        <v>114</v>
      </c>
      <c r="C3786" s="89" t="s">
        <v>2691</v>
      </c>
      <c r="D3786" s="89" t="s">
        <v>2336</v>
      </c>
      <c r="E3786" s="89">
        <v>1.4999999999999999E-2</v>
      </c>
      <c r="F3786" s="89">
        <v>3.5043712478296097E-4</v>
      </c>
      <c r="G3786" s="89">
        <v>50000</v>
      </c>
    </row>
    <row r="3787" spans="1:7" x14ac:dyDescent="0.3">
      <c r="A3787" s="89" t="s">
        <v>38</v>
      </c>
      <c r="B3787" s="89" t="s">
        <v>143</v>
      </c>
      <c r="C3787" s="89" t="s">
        <v>2532</v>
      </c>
      <c r="D3787" s="89" t="s">
        <v>2336</v>
      </c>
      <c r="E3787" s="89">
        <v>1.4999999999999999E-2</v>
      </c>
      <c r="F3787" s="89">
        <v>1.5024838811226199E-4</v>
      </c>
      <c r="G3787" s="89">
        <v>50000</v>
      </c>
    </row>
    <row r="3788" spans="1:7" x14ac:dyDescent="0.3">
      <c r="A3788" s="89" t="s">
        <v>38</v>
      </c>
      <c r="B3788" s="89" t="s">
        <v>237</v>
      </c>
      <c r="C3788" s="89" t="s">
        <v>2696</v>
      </c>
      <c r="D3788" s="89" t="s">
        <v>2336</v>
      </c>
      <c r="E3788" s="89">
        <v>1.4999999999999999E-2</v>
      </c>
      <c r="F3788" s="89">
        <v>5.9488227777283102E-4</v>
      </c>
      <c r="G3788" s="89">
        <v>50000</v>
      </c>
    </row>
    <row r="3789" spans="1:7" x14ac:dyDescent="0.3">
      <c r="A3789" s="89" t="s">
        <v>38</v>
      </c>
      <c r="B3789" s="89" t="s">
        <v>237</v>
      </c>
      <c r="C3789" s="89" t="s">
        <v>2685</v>
      </c>
      <c r="D3789" s="89" t="s">
        <v>2336</v>
      </c>
      <c r="E3789" s="89">
        <v>1.4999999999999999E-2</v>
      </c>
      <c r="F3789" s="89">
        <v>5.0315398603463701E-5</v>
      </c>
      <c r="G3789" s="89">
        <v>50000</v>
      </c>
    </row>
    <row r="3790" spans="1:7" x14ac:dyDescent="0.3">
      <c r="A3790" s="89" t="s">
        <v>38</v>
      </c>
      <c r="B3790" s="89" t="s">
        <v>317</v>
      </c>
      <c r="C3790" s="89" t="s">
        <v>2776</v>
      </c>
      <c r="D3790" s="89" t="s">
        <v>2336</v>
      </c>
      <c r="E3790" s="89">
        <v>1.4999999999999999E-2</v>
      </c>
      <c r="F3790" s="89">
        <v>6.0203851735856804E-4</v>
      </c>
      <c r="G3790" s="89">
        <v>50000</v>
      </c>
    </row>
    <row r="3791" spans="1:7" x14ac:dyDescent="0.3">
      <c r="A3791" s="89" t="s">
        <v>38</v>
      </c>
      <c r="B3791" s="89" t="s">
        <v>317</v>
      </c>
      <c r="C3791" s="89" t="s">
        <v>2601</v>
      </c>
      <c r="D3791" s="89" t="s">
        <v>2336</v>
      </c>
      <c r="E3791" s="89">
        <v>1.4999999999999999E-2</v>
      </c>
      <c r="F3791" s="89">
        <v>7.0001300385193004E-4</v>
      </c>
      <c r="G3791" s="89">
        <v>50000</v>
      </c>
    </row>
    <row r="3792" spans="1:7" x14ac:dyDescent="0.3">
      <c r="A3792" s="89" t="s">
        <v>38</v>
      </c>
      <c r="B3792" s="89" t="s">
        <v>72</v>
      </c>
      <c r="C3792" s="89" t="s">
        <v>2658</v>
      </c>
      <c r="D3792" s="89" t="s">
        <v>2336</v>
      </c>
      <c r="E3792" s="89">
        <v>1.4999999999999999E-2</v>
      </c>
      <c r="F3792" s="89">
        <v>2.0533441964517402E-3</v>
      </c>
      <c r="G3792" s="89">
        <v>50000</v>
      </c>
    </row>
    <row r="3793" spans="1:7" x14ac:dyDescent="0.3">
      <c r="A3793" s="89" t="s">
        <v>38</v>
      </c>
      <c r="B3793" s="89" t="s">
        <v>112</v>
      </c>
      <c r="C3793" s="89" t="s">
        <v>2765</v>
      </c>
      <c r="D3793" s="89" t="s">
        <v>2336</v>
      </c>
      <c r="E3793" s="89">
        <v>1.4999999999999999E-2</v>
      </c>
      <c r="F3793" s="89">
        <v>2.0514000988153202E-3</v>
      </c>
      <c r="G3793" s="89">
        <v>50000</v>
      </c>
    </row>
    <row r="3794" spans="1:7" x14ac:dyDescent="0.3">
      <c r="A3794" s="89" t="s">
        <v>38</v>
      </c>
      <c r="B3794" s="89" t="s">
        <v>143</v>
      </c>
      <c r="C3794" s="89" t="s">
        <v>2713</v>
      </c>
      <c r="D3794" s="89" t="s">
        <v>2336</v>
      </c>
      <c r="E3794" s="89">
        <v>1.4999999999999999E-2</v>
      </c>
      <c r="F3794" s="89">
        <v>3.0507218209545302E-3</v>
      </c>
      <c r="G3794" s="89">
        <v>50000</v>
      </c>
    </row>
    <row r="3795" spans="1:7" x14ac:dyDescent="0.3">
      <c r="A3795" s="89" t="s">
        <v>38</v>
      </c>
      <c r="B3795" s="89" t="s">
        <v>212</v>
      </c>
      <c r="C3795" s="89" t="s">
        <v>2705</v>
      </c>
      <c r="D3795" s="89" t="s">
        <v>2336</v>
      </c>
      <c r="E3795" s="89">
        <v>1.4999999999999999E-2</v>
      </c>
      <c r="F3795" s="89">
        <v>6.0083464147921801E-4</v>
      </c>
      <c r="G3795" s="89">
        <v>50000</v>
      </c>
    </row>
    <row r="3796" spans="1:7" x14ac:dyDescent="0.3">
      <c r="A3796" s="89" t="s">
        <v>38</v>
      </c>
      <c r="B3796" s="89" t="s">
        <v>69</v>
      </c>
      <c r="C3796" s="89" t="s">
        <v>2694</v>
      </c>
      <c r="D3796" s="89" t="s">
        <v>2336</v>
      </c>
      <c r="E3796" s="89">
        <v>1.4999999999999999E-2</v>
      </c>
      <c r="F3796" s="89">
        <v>1.29310054891358E-2</v>
      </c>
      <c r="G3796" s="89">
        <v>50000</v>
      </c>
    </row>
    <row r="3797" spans="1:7" x14ac:dyDescent="0.3">
      <c r="A3797" s="89" t="s">
        <v>38</v>
      </c>
      <c r="B3797" s="89" t="s">
        <v>94</v>
      </c>
      <c r="C3797" s="89" t="s">
        <v>2531</v>
      </c>
      <c r="D3797" s="89" t="s">
        <v>2336</v>
      </c>
      <c r="E3797" s="89">
        <v>1.4999999999999999E-2</v>
      </c>
      <c r="F3797" s="89">
        <v>1.5979451965496799E-2</v>
      </c>
      <c r="G3797" s="89">
        <v>50000</v>
      </c>
    </row>
    <row r="3798" spans="1:7" x14ac:dyDescent="0.3">
      <c r="A3798" s="89" t="s">
        <v>38</v>
      </c>
      <c r="B3798" s="89" t="s">
        <v>112</v>
      </c>
      <c r="C3798" s="89" t="s">
        <v>2744</v>
      </c>
      <c r="D3798" s="89" t="s">
        <v>2336</v>
      </c>
      <c r="E3798" s="89">
        <v>1.4999999999999999E-2</v>
      </c>
      <c r="F3798" s="89">
        <v>2.6543811051278898E-3</v>
      </c>
      <c r="G3798" s="89">
        <v>50000</v>
      </c>
    </row>
    <row r="3799" spans="1:7" x14ac:dyDescent="0.3">
      <c r="A3799" s="89" t="s">
        <v>38</v>
      </c>
      <c r="B3799" s="89" t="s">
        <v>182</v>
      </c>
      <c r="C3799" s="89" t="s">
        <v>2555</v>
      </c>
      <c r="D3799" s="89" t="s">
        <v>2336</v>
      </c>
      <c r="E3799" s="89">
        <v>1.4999999999999999E-2</v>
      </c>
      <c r="F3799" s="89">
        <v>5.0207828896759702E-4</v>
      </c>
      <c r="G3799" s="89">
        <v>50000</v>
      </c>
    </row>
    <row r="3800" spans="1:7" x14ac:dyDescent="0.3">
      <c r="A3800" s="89" t="s">
        <v>38</v>
      </c>
      <c r="B3800" s="89" t="s">
        <v>212</v>
      </c>
      <c r="C3800" s="89" t="s">
        <v>2552</v>
      </c>
      <c r="D3800" s="89" t="s">
        <v>2336</v>
      </c>
      <c r="E3800" s="89">
        <v>1.4999999999999999E-2</v>
      </c>
      <c r="F3800" s="89">
        <v>3.3081490098943E-3</v>
      </c>
      <c r="G3800" s="89">
        <v>50000</v>
      </c>
    </row>
    <row r="3801" spans="1:7" x14ac:dyDescent="0.3">
      <c r="A3801" s="89" t="s">
        <v>38</v>
      </c>
      <c r="B3801" s="89" t="s">
        <v>237</v>
      </c>
      <c r="C3801" s="89" t="s">
        <v>2831</v>
      </c>
      <c r="D3801" s="89" t="s">
        <v>2336</v>
      </c>
      <c r="E3801" s="89">
        <v>1.4999999999999999E-2</v>
      </c>
      <c r="F3801" s="89">
        <v>3.62804913409921E-3</v>
      </c>
      <c r="G3801" s="89">
        <v>50000</v>
      </c>
    </row>
    <row r="3802" spans="1:7" x14ac:dyDescent="0.3">
      <c r="A3802" s="89" t="s">
        <v>38</v>
      </c>
      <c r="B3802" s="89" t="s">
        <v>1954</v>
      </c>
      <c r="C3802" s="89" t="s">
        <v>2480</v>
      </c>
      <c r="D3802" s="89" t="s">
        <v>2336</v>
      </c>
      <c r="E3802" s="89">
        <v>1.4999999999999999E-2</v>
      </c>
      <c r="F3802" s="89">
        <v>5.2353102639422899E-5</v>
      </c>
      <c r="G3802" s="89">
        <v>50000</v>
      </c>
    </row>
    <row r="3803" spans="1:7" x14ac:dyDescent="0.3">
      <c r="A3803" s="89" t="s">
        <v>38</v>
      </c>
      <c r="B3803" s="89" t="s">
        <v>1954</v>
      </c>
      <c r="C3803" s="89" t="s">
        <v>2632</v>
      </c>
      <c r="D3803" s="89" t="s">
        <v>2336</v>
      </c>
      <c r="E3803" s="89">
        <v>1.4999999999999999E-2</v>
      </c>
      <c r="F3803" s="89">
        <v>7.0407081549534595E-4</v>
      </c>
      <c r="G3803" s="89">
        <v>50000</v>
      </c>
    </row>
    <row r="3804" spans="1:7" x14ac:dyDescent="0.3">
      <c r="A3804" s="89" t="s">
        <v>38</v>
      </c>
      <c r="B3804" s="89" t="s">
        <v>305</v>
      </c>
      <c r="C3804" s="89" t="s">
        <v>2608</v>
      </c>
      <c r="D3804" s="89" t="s">
        <v>2336</v>
      </c>
      <c r="E3804" s="89">
        <v>1.4999999999999999E-2</v>
      </c>
      <c r="F3804" s="89">
        <v>3.5263740114679302E-4</v>
      </c>
      <c r="G3804" s="89">
        <v>50000</v>
      </c>
    </row>
    <row r="3805" spans="1:7" x14ac:dyDescent="0.3">
      <c r="A3805" s="89" t="s">
        <v>38</v>
      </c>
      <c r="B3805" s="89" t="s">
        <v>305</v>
      </c>
      <c r="C3805" s="89" t="s">
        <v>2628</v>
      </c>
      <c r="D3805" s="89" t="s">
        <v>2336</v>
      </c>
      <c r="E3805" s="89">
        <v>1.4999999999999999E-2</v>
      </c>
      <c r="F3805" s="89">
        <v>1.54118638465876E-4</v>
      </c>
      <c r="G3805" s="89">
        <v>50000</v>
      </c>
    </row>
    <row r="3806" spans="1:7" x14ac:dyDescent="0.3">
      <c r="A3806" s="89" t="s">
        <v>38</v>
      </c>
      <c r="B3806" s="89" t="s">
        <v>317</v>
      </c>
      <c r="C3806" s="89" t="s">
        <v>2449</v>
      </c>
      <c r="D3806" s="89" t="s">
        <v>2336</v>
      </c>
      <c r="E3806" s="89">
        <v>1.4999999999999999E-2</v>
      </c>
      <c r="F3806" s="89">
        <v>1.80105743933559E-4</v>
      </c>
      <c r="G3806" s="89">
        <v>50000</v>
      </c>
    </row>
    <row r="3807" spans="1:7" x14ac:dyDescent="0.3">
      <c r="A3807" s="89" t="s">
        <v>38</v>
      </c>
      <c r="B3807" s="89" t="s">
        <v>317</v>
      </c>
      <c r="C3807" s="89" t="s">
        <v>2607</v>
      </c>
      <c r="D3807" s="89" t="s">
        <v>2336</v>
      </c>
      <c r="E3807" s="89">
        <v>1.4999999999999999E-2</v>
      </c>
      <c r="F3807" s="89">
        <v>4.7252447955024201E-4</v>
      </c>
      <c r="G3807" s="89">
        <v>50000</v>
      </c>
    </row>
    <row r="3808" spans="1:7" x14ac:dyDescent="0.3">
      <c r="A3808" s="89" t="s">
        <v>38</v>
      </c>
      <c r="B3808" s="89" t="s">
        <v>69</v>
      </c>
      <c r="C3808" s="89" t="s">
        <v>2680</v>
      </c>
      <c r="D3808" s="89" t="s">
        <v>2336</v>
      </c>
      <c r="E3808" s="89">
        <v>1.4999999999999999E-2</v>
      </c>
      <c r="F3808" s="89">
        <v>1.0999999940395301E-3</v>
      </c>
      <c r="G3808" s="89">
        <v>50000</v>
      </c>
    </row>
    <row r="3809" spans="1:7" x14ac:dyDescent="0.3">
      <c r="A3809" s="89" t="s">
        <v>38</v>
      </c>
      <c r="B3809" s="89" t="s">
        <v>69</v>
      </c>
      <c r="C3809" s="89" t="s">
        <v>2645</v>
      </c>
      <c r="D3809" s="89" t="s">
        <v>2336</v>
      </c>
      <c r="E3809" s="89">
        <v>1.4999999999999999E-2</v>
      </c>
      <c r="F3809" s="89">
        <v>7.4999998323619296E-3</v>
      </c>
      <c r="G3809" s="89">
        <v>50000</v>
      </c>
    </row>
    <row r="3810" spans="1:7" x14ac:dyDescent="0.3">
      <c r="A3810" s="89" t="s">
        <v>38</v>
      </c>
      <c r="B3810" s="89" t="s">
        <v>112</v>
      </c>
      <c r="C3810" s="89" t="s">
        <v>2730</v>
      </c>
      <c r="D3810" s="89" t="s">
        <v>2336</v>
      </c>
      <c r="E3810" s="89">
        <v>1.4999999999999999E-2</v>
      </c>
      <c r="F3810" s="89">
        <v>4.3499998748302397E-2</v>
      </c>
      <c r="G3810" s="89">
        <v>50000</v>
      </c>
    </row>
    <row r="3811" spans="1:7" x14ac:dyDescent="0.3">
      <c r="A3811" s="89" t="s">
        <v>38</v>
      </c>
      <c r="B3811" s="89" t="s">
        <v>112</v>
      </c>
      <c r="C3811" s="89" t="s">
        <v>2609</v>
      </c>
      <c r="D3811" s="89" t="s">
        <v>2336</v>
      </c>
      <c r="E3811" s="89">
        <v>1.4999999999999999E-2</v>
      </c>
      <c r="F3811" s="89">
        <v>4.3000001460313797E-3</v>
      </c>
      <c r="G3811" s="89">
        <v>50000</v>
      </c>
    </row>
    <row r="3812" spans="1:7" x14ac:dyDescent="0.3">
      <c r="A3812" s="89" t="s">
        <v>38</v>
      </c>
      <c r="B3812" s="89" t="s">
        <v>114</v>
      </c>
      <c r="C3812" s="89" t="s">
        <v>2573</v>
      </c>
      <c r="D3812" s="89" t="s">
        <v>2336</v>
      </c>
      <c r="E3812" s="89">
        <v>1.4999999999999999E-2</v>
      </c>
      <c r="F3812" s="89">
        <v>1.53999999165534E-2</v>
      </c>
      <c r="G3812" s="89">
        <v>50000</v>
      </c>
    </row>
    <row r="3813" spans="1:7" x14ac:dyDescent="0.3">
      <c r="A3813" s="89" t="s">
        <v>38</v>
      </c>
      <c r="B3813" s="89" t="s">
        <v>212</v>
      </c>
      <c r="C3813" s="89" t="s">
        <v>2707</v>
      </c>
      <c r="D3813" s="89" t="s">
        <v>2336</v>
      </c>
      <c r="E3813" s="89">
        <v>1.4999999999999999E-2</v>
      </c>
      <c r="F3813" s="89">
        <v>6.0000002849847002E-4</v>
      </c>
      <c r="G3813" s="89">
        <v>50000</v>
      </c>
    </row>
    <row r="3814" spans="1:7" x14ac:dyDescent="0.3">
      <c r="A3814" s="89" t="s">
        <v>38</v>
      </c>
      <c r="B3814" s="89" t="s">
        <v>212</v>
      </c>
      <c r="C3814" s="89" t="s">
        <v>2304</v>
      </c>
      <c r="D3814" s="89" t="s">
        <v>2336</v>
      </c>
      <c r="E3814" s="89">
        <v>1.4999999999999999E-2</v>
      </c>
      <c r="F3814" s="89">
        <v>9.9999997473787503E-5</v>
      </c>
      <c r="G3814" s="89">
        <v>50000</v>
      </c>
    </row>
    <row r="3815" spans="1:7" x14ac:dyDescent="0.3">
      <c r="A3815" s="89" t="s">
        <v>38</v>
      </c>
      <c r="B3815" s="89" t="s">
        <v>237</v>
      </c>
      <c r="C3815" s="89" t="s">
        <v>2672</v>
      </c>
      <c r="D3815" s="89" t="s">
        <v>2336</v>
      </c>
      <c r="E3815" s="89">
        <v>1.4999999999999999E-2</v>
      </c>
      <c r="F3815" s="89">
        <v>7.4000000022351698E-3</v>
      </c>
      <c r="G3815" s="89">
        <v>50000</v>
      </c>
    </row>
    <row r="3816" spans="1:7" x14ac:dyDescent="0.3">
      <c r="A3816" s="89" t="s">
        <v>38</v>
      </c>
      <c r="B3816" s="89" t="s">
        <v>237</v>
      </c>
      <c r="C3816" s="89" t="s">
        <v>2751</v>
      </c>
      <c r="D3816" s="89" t="s">
        <v>2336</v>
      </c>
      <c r="E3816" s="89">
        <v>1.4999999999999999E-2</v>
      </c>
      <c r="F3816" s="89">
        <v>7.9999997979030002E-4</v>
      </c>
      <c r="G3816" s="89">
        <v>50000</v>
      </c>
    </row>
    <row r="3817" spans="1:7" x14ac:dyDescent="0.3">
      <c r="A3817" s="89" t="s">
        <v>38</v>
      </c>
      <c r="B3817" s="89" t="s">
        <v>1954</v>
      </c>
      <c r="C3817" s="89" t="s">
        <v>2527</v>
      </c>
      <c r="D3817" s="89" t="s">
        <v>2336</v>
      </c>
      <c r="E3817" s="89">
        <v>1.4999999999999999E-2</v>
      </c>
      <c r="F3817" s="89">
        <v>1.00000004749745E-3</v>
      </c>
      <c r="G3817" s="89">
        <v>50000</v>
      </c>
    </row>
    <row r="3818" spans="1:7" x14ac:dyDescent="0.3">
      <c r="A3818" s="89" t="s">
        <v>38</v>
      </c>
      <c r="B3818" s="89" t="s">
        <v>1954</v>
      </c>
      <c r="C3818" s="89" t="s">
        <v>2777</v>
      </c>
      <c r="D3818" s="89" t="s">
        <v>2336</v>
      </c>
      <c r="E3818" s="89">
        <v>1.4999999999999999E-2</v>
      </c>
      <c r="F3818" s="89">
        <v>2.63999998569488E-2</v>
      </c>
      <c r="G3818" s="89">
        <v>50000</v>
      </c>
    </row>
    <row r="3819" spans="1:7" x14ac:dyDescent="0.3">
      <c r="A3819" s="89" t="s">
        <v>38</v>
      </c>
      <c r="B3819" s="89" t="s">
        <v>305</v>
      </c>
      <c r="C3819" s="89" t="s">
        <v>2743</v>
      </c>
      <c r="D3819" s="89" t="s">
        <v>2336</v>
      </c>
      <c r="E3819" s="89">
        <v>1.4999999999999999E-2</v>
      </c>
      <c r="F3819" s="89">
        <v>1.00000004749745E-3</v>
      </c>
      <c r="G3819" s="89">
        <v>50000</v>
      </c>
    </row>
    <row r="3820" spans="1:7" x14ac:dyDescent="0.3">
      <c r="A3820" s="89" t="s">
        <v>38</v>
      </c>
      <c r="B3820" s="89" t="s">
        <v>305</v>
      </c>
      <c r="C3820" s="89" t="s">
        <v>2572</v>
      </c>
      <c r="D3820" s="89" t="s">
        <v>2336</v>
      </c>
      <c r="E3820" s="89">
        <v>1.4999999999999999E-2</v>
      </c>
      <c r="F3820" s="89">
        <v>1.9999999494757501E-4</v>
      </c>
      <c r="G3820" s="89">
        <v>50000</v>
      </c>
    </row>
    <row r="3821" spans="1:7" x14ac:dyDescent="0.3">
      <c r="A3821" s="89" t="s">
        <v>38</v>
      </c>
      <c r="B3821" s="89" t="s">
        <v>305</v>
      </c>
      <c r="C3821" s="89" t="s">
        <v>2667</v>
      </c>
      <c r="D3821" s="89" t="s">
        <v>2336</v>
      </c>
      <c r="E3821" s="89">
        <v>1.4999999999999999E-2</v>
      </c>
      <c r="F3821" s="89">
        <v>1.95000004023313E-2</v>
      </c>
      <c r="G3821" s="89">
        <v>50000</v>
      </c>
    </row>
    <row r="3822" spans="1:7" x14ac:dyDescent="0.3">
      <c r="A3822" s="89" t="s">
        <v>38</v>
      </c>
      <c r="B3822" s="89" t="s">
        <v>317</v>
      </c>
      <c r="C3822" s="89" t="s">
        <v>2634</v>
      </c>
      <c r="D3822" s="89" t="s">
        <v>2336</v>
      </c>
      <c r="E3822" s="89">
        <v>1.4999999999999999E-2</v>
      </c>
      <c r="F3822" s="89">
        <v>9.3999998643994297E-3</v>
      </c>
      <c r="G3822" s="89">
        <v>50000</v>
      </c>
    </row>
    <row r="3823" spans="1:7" x14ac:dyDescent="0.3">
      <c r="A3823" s="89" t="s">
        <v>38</v>
      </c>
      <c r="B3823" s="89" t="s">
        <v>69</v>
      </c>
      <c r="C3823" s="89" t="s">
        <v>2681</v>
      </c>
      <c r="D3823" s="89" t="s">
        <v>2345</v>
      </c>
      <c r="E3823" s="89">
        <v>1.4999999999999999E-2</v>
      </c>
      <c r="F3823" s="89">
        <v>3.0000001424923501E-4</v>
      </c>
      <c r="G3823" s="89">
        <v>50000</v>
      </c>
    </row>
    <row r="3824" spans="1:7" x14ac:dyDescent="0.3">
      <c r="A3824" s="89" t="s">
        <v>38</v>
      </c>
      <c r="B3824" s="89" t="s">
        <v>72</v>
      </c>
      <c r="C3824" s="89" t="s">
        <v>2652</v>
      </c>
      <c r="D3824" s="89" t="s">
        <v>2345</v>
      </c>
      <c r="E3824" s="89">
        <v>1.4999999999999999E-2</v>
      </c>
      <c r="F3824" s="89">
        <v>0</v>
      </c>
      <c r="G3824" s="89">
        <v>50000</v>
      </c>
    </row>
    <row r="3825" spans="1:7" x14ac:dyDescent="0.3">
      <c r="A3825" s="89" t="s">
        <v>38</v>
      </c>
      <c r="B3825" s="89" t="s">
        <v>72</v>
      </c>
      <c r="C3825" s="89" t="s">
        <v>2704</v>
      </c>
      <c r="D3825" s="89" t="s">
        <v>2345</v>
      </c>
      <c r="E3825" s="89">
        <v>1.4999999999999999E-2</v>
      </c>
      <c r="F3825" s="89">
        <v>1.2900000438094099E-2</v>
      </c>
      <c r="G3825" s="89">
        <v>50000</v>
      </c>
    </row>
    <row r="3826" spans="1:7" x14ac:dyDescent="0.3">
      <c r="A3826" s="89" t="s">
        <v>38</v>
      </c>
      <c r="B3826" s="89" t="s">
        <v>72</v>
      </c>
      <c r="C3826" s="89" t="s">
        <v>2775</v>
      </c>
      <c r="D3826" s="89" t="s">
        <v>2345</v>
      </c>
      <c r="E3826" s="89">
        <v>1.4999999999999999E-2</v>
      </c>
      <c r="F3826" s="89">
        <v>1.0300000198185401E-2</v>
      </c>
      <c r="G3826" s="89">
        <v>50000</v>
      </c>
    </row>
    <row r="3827" spans="1:7" x14ac:dyDescent="0.3">
      <c r="A3827" s="89" t="s">
        <v>38</v>
      </c>
      <c r="B3827" s="89" t="s">
        <v>72</v>
      </c>
      <c r="C3827" s="89" t="s">
        <v>2766</v>
      </c>
      <c r="D3827" s="89" t="s">
        <v>2345</v>
      </c>
      <c r="E3827" s="89">
        <v>1.4999999999999999E-2</v>
      </c>
      <c r="F3827" s="89">
        <v>2.4000001139938801E-3</v>
      </c>
      <c r="G3827" s="89">
        <v>50000</v>
      </c>
    </row>
    <row r="3828" spans="1:7" x14ac:dyDescent="0.3">
      <c r="A3828" s="89" t="s">
        <v>38</v>
      </c>
      <c r="B3828" s="89" t="s">
        <v>94</v>
      </c>
      <c r="C3828" s="89" t="s">
        <v>2678</v>
      </c>
      <c r="D3828" s="89" t="s">
        <v>2345</v>
      </c>
      <c r="E3828" s="89">
        <v>1.4999999999999999E-2</v>
      </c>
      <c r="F3828" s="89">
        <v>8.9999998454004504E-4</v>
      </c>
      <c r="G3828" s="89">
        <v>50000</v>
      </c>
    </row>
    <row r="3829" spans="1:7" x14ac:dyDescent="0.3">
      <c r="A3829" s="89" t="s">
        <v>38</v>
      </c>
      <c r="B3829" s="89" t="s">
        <v>112</v>
      </c>
      <c r="C3829" s="89" t="s">
        <v>2588</v>
      </c>
      <c r="D3829" s="89" t="s">
        <v>2345</v>
      </c>
      <c r="E3829" s="89">
        <v>1.4999999999999999E-2</v>
      </c>
      <c r="F3829" s="89">
        <v>0.18009999394416801</v>
      </c>
      <c r="G3829" s="89">
        <v>50000</v>
      </c>
    </row>
    <row r="3830" spans="1:7" x14ac:dyDescent="0.3">
      <c r="A3830" s="89" t="s">
        <v>38</v>
      </c>
      <c r="B3830" s="89" t="s">
        <v>112</v>
      </c>
      <c r="C3830" s="89" t="s">
        <v>2638</v>
      </c>
      <c r="D3830" s="89" t="s">
        <v>2345</v>
      </c>
      <c r="E3830" s="89">
        <v>1.4999999999999999E-2</v>
      </c>
      <c r="F3830" s="89">
        <v>2.0000000949949E-3</v>
      </c>
      <c r="G3830" s="89">
        <v>50000</v>
      </c>
    </row>
    <row r="3831" spans="1:7" x14ac:dyDescent="0.3">
      <c r="A3831" s="89" t="s">
        <v>38</v>
      </c>
      <c r="B3831" s="89" t="s">
        <v>112</v>
      </c>
      <c r="C3831" s="89" t="s">
        <v>2501</v>
      </c>
      <c r="D3831" s="89" t="s">
        <v>2345</v>
      </c>
      <c r="E3831" s="89">
        <v>1.4999999999999999E-2</v>
      </c>
      <c r="F3831" s="89">
        <v>7.9999997979030002E-4</v>
      </c>
      <c r="G3831" s="89">
        <v>50000</v>
      </c>
    </row>
    <row r="3832" spans="1:7" x14ac:dyDescent="0.3">
      <c r="A3832" s="89" t="s">
        <v>38</v>
      </c>
      <c r="B3832" s="89" t="s">
        <v>112</v>
      </c>
      <c r="C3832" s="89" t="s">
        <v>2575</v>
      </c>
      <c r="D3832" s="89" t="s">
        <v>2345</v>
      </c>
      <c r="E3832" s="89">
        <v>1.4999999999999999E-2</v>
      </c>
      <c r="F3832" s="89">
        <v>3.0000000260770299E-3</v>
      </c>
      <c r="G3832" s="89">
        <v>50000</v>
      </c>
    </row>
    <row r="3833" spans="1:7" x14ac:dyDescent="0.3">
      <c r="A3833" s="89" t="s">
        <v>38</v>
      </c>
      <c r="B3833" s="89" t="s">
        <v>143</v>
      </c>
      <c r="C3833" s="89" t="s">
        <v>2532</v>
      </c>
      <c r="D3833" s="89" t="s">
        <v>2345</v>
      </c>
      <c r="E3833" s="89">
        <v>1.4999999999999999E-2</v>
      </c>
      <c r="F3833" s="89">
        <v>8.8999997824430396E-3</v>
      </c>
      <c r="G3833" s="89">
        <v>50000</v>
      </c>
    </row>
    <row r="3834" spans="1:7" x14ac:dyDescent="0.3">
      <c r="A3834" s="89" t="s">
        <v>38</v>
      </c>
      <c r="B3834" s="89" t="s">
        <v>182</v>
      </c>
      <c r="C3834" s="89" t="s">
        <v>2724</v>
      </c>
      <c r="D3834" s="89" t="s">
        <v>2345</v>
      </c>
      <c r="E3834" s="89">
        <v>1.4999999999999999E-2</v>
      </c>
      <c r="F3834" s="89">
        <v>1.0999999940395301E-3</v>
      </c>
      <c r="G3834" s="89">
        <v>50000</v>
      </c>
    </row>
    <row r="3835" spans="1:7" x14ac:dyDescent="0.3">
      <c r="A3835" s="89" t="s">
        <v>38</v>
      </c>
      <c r="B3835" s="89" t="s">
        <v>212</v>
      </c>
      <c r="C3835" s="89" t="s">
        <v>2592</v>
      </c>
      <c r="D3835" s="89" t="s">
        <v>2345</v>
      </c>
      <c r="E3835" s="89">
        <v>1.4999999999999999E-2</v>
      </c>
      <c r="F3835" s="89">
        <v>4.1600000113248797E-2</v>
      </c>
      <c r="G3835" s="89">
        <v>50000</v>
      </c>
    </row>
    <row r="3836" spans="1:7" x14ac:dyDescent="0.3">
      <c r="A3836" s="89" t="s">
        <v>38</v>
      </c>
      <c r="B3836" s="89" t="s">
        <v>237</v>
      </c>
      <c r="C3836" s="89" t="s">
        <v>2583</v>
      </c>
      <c r="D3836" s="89" t="s">
        <v>2345</v>
      </c>
      <c r="E3836" s="89">
        <v>1.4999999999999999E-2</v>
      </c>
      <c r="F3836" s="89">
        <v>5.59999980032444E-3</v>
      </c>
      <c r="G3836" s="89">
        <v>50000</v>
      </c>
    </row>
    <row r="3837" spans="1:7" x14ac:dyDescent="0.3">
      <c r="A3837" s="89" t="s">
        <v>38</v>
      </c>
      <c r="B3837" s="89" t="s">
        <v>1954</v>
      </c>
      <c r="C3837" s="89" t="s">
        <v>2471</v>
      </c>
      <c r="D3837" s="89" t="s">
        <v>2345</v>
      </c>
      <c r="E3837" s="89">
        <v>1.4999999999999999E-2</v>
      </c>
      <c r="F3837" s="89">
        <v>6.62999972701072E-2</v>
      </c>
      <c r="G3837" s="89">
        <v>50000</v>
      </c>
    </row>
    <row r="3838" spans="1:7" x14ac:dyDescent="0.3">
      <c r="A3838" s="89" t="s">
        <v>38</v>
      </c>
      <c r="B3838" s="89" t="s">
        <v>305</v>
      </c>
      <c r="C3838" s="89" t="s">
        <v>2576</v>
      </c>
      <c r="D3838" s="89" t="s">
        <v>2345</v>
      </c>
      <c r="E3838" s="89">
        <v>1.4999999999999999E-2</v>
      </c>
      <c r="F3838" s="89">
        <v>9.9999997473787503E-5</v>
      </c>
      <c r="G3838" s="89">
        <v>50000</v>
      </c>
    </row>
    <row r="3839" spans="1:7" x14ac:dyDescent="0.3">
      <c r="A3839" s="89" t="s">
        <v>38</v>
      </c>
      <c r="B3839" s="89" t="s">
        <v>317</v>
      </c>
      <c r="C3839" s="89" t="s">
        <v>2686</v>
      </c>
      <c r="D3839" s="89" t="s">
        <v>2345</v>
      </c>
      <c r="E3839" s="89">
        <v>1.4999999999999999E-2</v>
      </c>
      <c r="F3839" s="89">
        <v>0</v>
      </c>
      <c r="G3839" s="89">
        <v>50000</v>
      </c>
    </row>
    <row r="3840" spans="1:7" x14ac:dyDescent="0.3">
      <c r="A3840" s="89" t="s">
        <v>38</v>
      </c>
      <c r="B3840" s="89" t="s">
        <v>317</v>
      </c>
      <c r="C3840" s="89" t="s">
        <v>2601</v>
      </c>
      <c r="D3840" s="89" t="s">
        <v>2345</v>
      </c>
      <c r="E3840" s="89">
        <v>1.4999999999999999E-2</v>
      </c>
      <c r="F3840" s="89">
        <v>4.9999998882412902E-3</v>
      </c>
      <c r="G3840" s="89">
        <v>50000</v>
      </c>
    </row>
    <row r="3841" spans="1:7" x14ac:dyDescent="0.3">
      <c r="A3841" s="89" t="s">
        <v>38</v>
      </c>
      <c r="B3841" s="89" t="s">
        <v>317</v>
      </c>
      <c r="C3841" s="89" t="s">
        <v>2648</v>
      </c>
      <c r="D3841" s="89" t="s">
        <v>2345</v>
      </c>
      <c r="E3841" s="89">
        <v>1.4999999999999999E-2</v>
      </c>
      <c r="F3841" s="89">
        <v>3.2999999821186001E-3</v>
      </c>
      <c r="G3841" s="89">
        <v>50000</v>
      </c>
    </row>
    <row r="3842" spans="1:7" x14ac:dyDescent="0.3">
      <c r="A3842" s="89" t="s">
        <v>38</v>
      </c>
      <c r="B3842" s="89" t="s">
        <v>72</v>
      </c>
      <c r="C3842" s="89" t="s">
        <v>2658</v>
      </c>
      <c r="D3842" s="89" t="s">
        <v>2345</v>
      </c>
      <c r="E3842" s="89">
        <v>1.4999999999999999E-2</v>
      </c>
      <c r="F3842" s="89">
        <v>1.00782356514217E-3</v>
      </c>
      <c r="G3842" s="89">
        <v>50000</v>
      </c>
    </row>
    <row r="3843" spans="1:7" x14ac:dyDescent="0.3">
      <c r="A3843" s="89" t="s">
        <v>38</v>
      </c>
      <c r="B3843" s="89" t="s">
        <v>112</v>
      </c>
      <c r="C3843" s="89" t="s">
        <v>2568</v>
      </c>
      <c r="D3843" s="89" t="s">
        <v>2345</v>
      </c>
      <c r="E3843" s="89">
        <v>1.4999999999999999E-2</v>
      </c>
      <c r="F3843" s="89">
        <v>7.1466726412789305E-4</v>
      </c>
      <c r="G3843" s="89">
        <v>50000</v>
      </c>
    </row>
    <row r="3844" spans="1:7" x14ac:dyDescent="0.3">
      <c r="A3844" s="89" t="s">
        <v>38</v>
      </c>
      <c r="B3844" s="89" t="s">
        <v>182</v>
      </c>
      <c r="C3844" s="89" t="s">
        <v>2714</v>
      </c>
      <c r="D3844" s="89" t="s">
        <v>2345</v>
      </c>
      <c r="E3844" s="89">
        <v>1.4999999999999999E-2</v>
      </c>
      <c r="F3844" s="89">
        <v>5.5311649113893799E-4</v>
      </c>
      <c r="G3844" s="89">
        <v>50000</v>
      </c>
    </row>
    <row r="3845" spans="1:7" x14ac:dyDescent="0.3">
      <c r="A3845" s="89" t="s">
        <v>38</v>
      </c>
      <c r="B3845" s="89" t="s">
        <v>317</v>
      </c>
      <c r="C3845" s="89" t="s">
        <v>2603</v>
      </c>
      <c r="D3845" s="89" t="s">
        <v>2345</v>
      </c>
      <c r="E3845" s="89">
        <v>1.4999999999999999E-2</v>
      </c>
      <c r="F3845" s="89">
        <v>5.4319618343825896E-4</v>
      </c>
      <c r="G3845" s="89">
        <v>50000</v>
      </c>
    </row>
    <row r="3846" spans="1:7" x14ac:dyDescent="0.3">
      <c r="A3846" s="89" t="s">
        <v>38</v>
      </c>
      <c r="B3846" s="89" t="s">
        <v>112</v>
      </c>
      <c r="C3846" s="89" t="s">
        <v>2622</v>
      </c>
      <c r="D3846" s="89" t="s">
        <v>2345</v>
      </c>
      <c r="E3846" s="89">
        <v>1.4999999999999999E-2</v>
      </c>
      <c r="F3846" s="89">
        <v>1.48999998345971E-2</v>
      </c>
      <c r="G3846" s="89">
        <v>50000</v>
      </c>
    </row>
    <row r="3847" spans="1:7" x14ac:dyDescent="0.3">
      <c r="A3847" s="89" t="s">
        <v>38</v>
      </c>
      <c r="B3847" s="89" t="s">
        <v>112</v>
      </c>
      <c r="C3847" s="89" t="s">
        <v>2675</v>
      </c>
      <c r="D3847" s="89" t="s">
        <v>2345</v>
      </c>
      <c r="E3847" s="89">
        <v>1.4999999999999999E-2</v>
      </c>
      <c r="F3847" s="89">
        <v>3.9999998989515001E-4</v>
      </c>
      <c r="G3847" s="89">
        <v>50000</v>
      </c>
    </row>
    <row r="3848" spans="1:7" x14ac:dyDescent="0.3">
      <c r="A3848" s="89" t="s">
        <v>38</v>
      </c>
      <c r="B3848" s="89" t="s">
        <v>114</v>
      </c>
      <c r="C3848" s="89" t="s">
        <v>2822</v>
      </c>
      <c r="D3848" s="89" t="s">
        <v>2345</v>
      </c>
      <c r="E3848" s="89">
        <v>1.4999999999999999E-2</v>
      </c>
      <c r="F3848" s="89">
        <v>3.6299999803304603E-2</v>
      </c>
      <c r="G3848" s="89">
        <v>50000</v>
      </c>
    </row>
    <row r="3849" spans="1:7" x14ac:dyDescent="0.3">
      <c r="A3849" s="89" t="s">
        <v>38</v>
      </c>
      <c r="B3849" s="89" t="s">
        <v>114</v>
      </c>
      <c r="C3849" s="89" t="s">
        <v>2439</v>
      </c>
      <c r="D3849" s="89" t="s">
        <v>2345</v>
      </c>
      <c r="E3849" s="89">
        <v>1.4999999999999999E-2</v>
      </c>
      <c r="F3849" s="89">
        <v>1.31000000983476E-2</v>
      </c>
      <c r="G3849" s="89">
        <v>50000</v>
      </c>
    </row>
    <row r="3850" spans="1:7" x14ac:dyDescent="0.3">
      <c r="A3850" s="89" t="s">
        <v>38</v>
      </c>
      <c r="B3850" s="89" t="s">
        <v>143</v>
      </c>
      <c r="C3850" s="89" t="s">
        <v>2460</v>
      </c>
      <c r="D3850" s="89" t="s">
        <v>2345</v>
      </c>
      <c r="E3850" s="89">
        <v>1.4999999999999999E-2</v>
      </c>
      <c r="F3850" s="89">
        <v>6.0000002849847002E-4</v>
      </c>
      <c r="G3850" s="89">
        <v>50000</v>
      </c>
    </row>
    <row r="3851" spans="1:7" x14ac:dyDescent="0.3">
      <c r="A3851" s="89" t="s">
        <v>38</v>
      </c>
      <c r="B3851" s="89" t="s">
        <v>143</v>
      </c>
      <c r="C3851" s="89" t="s">
        <v>2702</v>
      </c>
      <c r="D3851" s="89" t="s">
        <v>2345</v>
      </c>
      <c r="E3851" s="89">
        <v>1.4999999999999999E-2</v>
      </c>
      <c r="F3851" s="89">
        <v>2.11999993771314E-2</v>
      </c>
      <c r="G3851" s="89">
        <v>50000</v>
      </c>
    </row>
    <row r="3852" spans="1:7" x14ac:dyDescent="0.3">
      <c r="A3852" s="89" t="s">
        <v>38</v>
      </c>
      <c r="B3852" s="89" t="s">
        <v>1954</v>
      </c>
      <c r="C3852" s="89" t="s">
        <v>2756</v>
      </c>
      <c r="D3852" s="89" t="s">
        <v>2345</v>
      </c>
      <c r="E3852" s="89">
        <v>1.4999999999999999E-2</v>
      </c>
      <c r="F3852" s="89">
        <v>5.4000001400709097E-2</v>
      </c>
      <c r="G3852" s="89">
        <v>50000</v>
      </c>
    </row>
    <row r="3853" spans="1:7" x14ac:dyDescent="0.3">
      <c r="A3853" s="89" t="s">
        <v>38</v>
      </c>
      <c r="B3853" s="89" t="s">
        <v>1954</v>
      </c>
      <c r="C3853" s="89" t="s">
        <v>2632</v>
      </c>
      <c r="D3853" s="89" t="s">
        <v>2345</v>
      </c>
      <c r="E3853" s="89">
        <v>1.4999999999999999E-2</v>
      </c>
      <c r="F3853" s="89">
        <v>3.6100000143051099E-2</v>
      </c>
      <c r="G3853" s="89">
        <v>50000</v>
      </c>
    </row>
    <row r="3854" spans="1:7" x14ac:dyDescent="0.3">
      <c r="A3854" s="89" t="s">
        <v>38</v>
      </c>
      <c r="B3854" s="89" t="s">
        <v>305</v>
      </c>
      <c r="C3854" s="89" t="s">
        <v>2628</v>
      </c>
      <c r="D3854" s="89" t="s">
        <v>2345</v>
      </c>
      <c r="E3854" s="89">
        <v>1.4999999999999999E-2</v>
      </c>
      <c r="F3854" s="89">
        <v>1.7999999690800901E-3</v>
      </c>
      <c r="G3854" s="89">
        <v>50000</v>
      </c>
    </row>
    <row r="3855" spans="1:7" x14ac:dyDescent="0.3">
      <c r="A3855" s="89" t="s">
        <v>38</v>
      </c>
      <c r="B3855" s="89" t="s">
        <v>317</v>
      </c>
      <c r="C3855" s="89" t="s">
        <v>2771</v>
      </c>
      <c r="D3855" s="89" t="s">
        <v>2345</v>
      </c>
      <c r="E3855" s="89">
        <v>1.4999999999999999E-2</v>
      </c>
      <c r="F3855" s="89">
        <v>8.39999970048666E-3</v>
      </c>
      <c r="G3855" s="89">
        <v>50000</v>
      </c>
    </row>
    <row r="3856" spans="1:7" x14ac:dyDescent="0.3">
      <c r="A3856" s="89" t="s">
        <v>38</v>
      </c>
      <c r="B3856" s="89" t="s">
        <v>72</v>
      </c>
      <c r="C3856" s="89" t="s">
        <v>2613</v>
      </c>
      <c r="D3856" s="89" t="s">
        <v>2345</v>
      </c>
      <c r="E3856" s="89">
        <v>1.4999999999999999E-2</v>
      </c>
      <c r="F3856" s="89">
        <v>5.5100001394748598E-2</v>
      </c>
      <c r="G3856" s="89">
        <v>50000</v>
      </c>
    </row>
    <row r="3857" spans="1:7" x14ac:dyDescent="0.3">
      <c r="A3857" s="89" t="s">
        <v>38</v>
      </c>
      <c r="B3857" s="89" t="s">
        <v>72</v>
      </c>
      <c r="C3857" s="89" t="s">
        <v>2633</v>
      </c>
      <c r="D3857" s="89" t="s">
        <v>2345</v>
      </c>
      <c r="E3857" s="89">
        <v>1.4999999999999999E-2</v>
      </c>
      <c r="F3857" s="89">
        <v>7.9499997198581696E-2</v>
      </c>
      <c r="G3857" s="89">
        <v>50000</v>
      </c>
    </row>
    <row r="3858" spans="1:7" x14ac:dyDescent="0.3">
      <c r="A3858" s="89" t="s">
        <v>38</v>
      </c>
      <c r="B3858" s="89" t="s">
        <v>112</v>
      </c>
      <c r="C3858" s="89" t="s">
        <v>2730</v>
      </c>
      <c r="D3858" s="89" t="s">
        <v>2345</v>
      </c>
      <c r="E3858" s="89">
        <v>1.4999999999999999E-2</v>
      </c>
      <c r="F3858" s="89">
        <v>2.5399999693036E-2</v>
      </c>
      <c r="G3858" s="89">
        <v>50000</v>
      </c>
    </row>
    <row r="3859" spans="1:7" x14ac:dyDescent="0.3">
      <c r="A3859" s="89" t="s">
        <v>38</v>
      </c>
      <c r="B3859" s="89" t="s">
        <v>112</v>
      </c>
      <c r="C3859" s="89" t="s">
        <v>2510</v>
      </c>
      <c r="D3859" s="89" t="s">
        <v>2345</v>
      </c>
      <c r="E3859" s="89">
        <v>1.4999999999999999E-2</v>
      </c>
      <c r="F3859" s="89">
        <v>7.1199998259544303E-2</v>
      </c>
      <c r="G3859" s="89">
        <v>50000</v>
      </c>
    </row>
    <row r="3860" spans="1:7" x14ac:dyDescent="0.3">
      <c r="A3860" s="89" t="s">
        <v>38</v>
      </c>
      <c r="B3860" s="89" t="s">
        <v>143</v>
      </c>
      <c r="C3860" s="89" t="s">
        <v>2720</v>
      </c>
      <c r="D3860" s="89" t="s">
        <v>2345</v>
      </c>
      <c r="E3860" s="89">
        <v>1.4999999999999999E-2</v>
      </c>
      <c r="F3860" s="89">
        <v>3.7000000011175802E-3</v>
      </c>
      <c r="G3860" s="89">
        <v>50000</v>
      </c>
    </row>
    <row r="3861" spans="1:7" x14ac:dyDescent="0.3">
      <c r="A3861" s="89" t="s">
        <v>38</v>
      </c>
      <c r="B3861" s="89" t="s">
        <v>212</v>
      </c>
      <c r="C3861" s="89" t="s">
        <v>2548</v>
      </c>
      <c r="D3861" s="89" t="s">
        <v>2345</v>
      </c>
      <c r="E3861" s="89">
        <v>1.4999999999999999E-2</v>
      </c>
      <c r="F3861" s="89">
        <v>4.9400001764297402E-2</v>
      </c>
      <c r="G3861" s="89">
        <v>50000</v>
      </c>
    </row>
    <row r="3862" spans="1:7" x14ac:dyDescent="0.3">
      <c r="A3862" s="89" t="s">
        <v>38</v>
      </c>
      <c r="B3862" s="89" t="s">
        <v>212</v>
      </c>
      <c r="C3862" s="89" t="s">
        <v>2518</v>
      </c>
      <c r="D3862" s="89" t="s">
        <v>2345</v>
      </c>
      <c r="E3862" s="89">
        <v>1.4999999999999999E-2</v>
      </c>
      <c r="F3862" s="89">
        <v>3.0000001424923501E-4</v>
      </c>
      <c r="G3862" s="89">
        <v>50000</v>
      </c>
    </row>
    <row r="3863" spans="1:7" x14ac:dyDescent="0.3">
      <c r="A3863" s="89" t="s">
        <v>38</v>
      </c>
      <c r="B3863" s="89" t="s">
        <v>212</v>
      </c>
      <c r="C3863" s="89" t="s">
        <v>2707</v>
      </c>
      <c r="D3863" s="89" t="s">
        <v>2345</v>
      </c>
      <c r="E3863" s="89">
        <v>1.4999999999999999E-2</v>
      </c>
      <c r="F3863" s="89">
        <v>6.99999975040555E-4</v>
      </c>
      <c r="G3863" s="89">
        <v>50000</v>
      </c>
    </row>
    <row r="3864" spans="1:7" x14ac:dyDescent="0.3">
      <c r="A3864" s="89" t="s">
        <v>38</v>
      </c>
      <c r="B3864" s="89" t="s">
        <v>212</v>
      </c>
      <c r="C3864" s="89" t="s">
        <v>2304</v>
      </c>
      <c r="D3864" s="89" t="s">
        <v>2345</v>
      </c>
      <c r="E3864" s="89">
        <v>1.4999999999999999E-2</v>
      </c>
      <c r="F3864" s="89">
        <v>3.5999999381601802E-3</v>
      </c>
      <c r="G3864" s="89">
        <v>50000</v>
      </c>
    </row>
    <row r="3865" spans="1:7" x14ac:dyDescent="0.3">
      <c r="A3865" s="89" t="s">
        <v>38</v>
      </c>
      <c r="B3865" s="89" t="s">
        <v>237</v>
      </c>
      <c r="C3865" s="89" t="s">
        <v>2562</v>
      </c>
      <c r="D3865" s="89" t="s">
        <v>2345</v>
      </c>
      <c r="E3865" s="89">
        <v>1.4999999999999999E-2</v>
      </c>
      <c r="F3865" s="89">
        <v>2.7000000700354498E-3</v>
      </c>
      <c r="G3865" s="89">
        <v>50000</v>
      </c>
    </row>
    <row r="3866" spans="1:7" x14ac:dyDescent="0.3">
      <c r="A3866" s="89" t="s">
        <v>38</v>
      </c>
      <c r="B3866" s="89" t="s">
        <v>237</v>
      </c>
      <c r="C3866" s="89" t="s">
        <v>2464</v>
      </c>
      <c r="D3866" s="89" t="s">
        <v>2345</v>
      </c>
      <c r="E3866" s="89">
        <v>1.4999999999999999E-2</v>
      </c>
      <c r="F3866" s="89">
        <v>4.6999999321997096E-3</v>
      </c>
      <c r="G3866" s="89">
        <v>50000</v>
      </c>
    </row>
    <row r="3867" spans="1:7" x14ac:dyDescent="0.3">
      <c r="A3867" s="89" t="s">
        <v>38</v>
      </c>
      <c r="B3867" s="89" t="s">
        <v>237</v>
      </c>
      <c r="C3867" s="89" t="s">
        <v>2672</v>
      </c>
      <c r="D3867" s="89" t="s">
        <v>2345</v>
      </c>
      <c r="E3867" s="89">
        <v>1.4999999999999999E-2</v>
      </c>
      <c r="F3867" s="89">
        <v>2.79999990016222E-3</v>
      </c>
      <c r="G3867" s="89">
        <v>50000</v>
      </c>
    </row>
    <row r="3868" spans="1:7" x14ac:dyDescent="0.3">
      <c r="A3868" s="89" t="s">
        <v>38</v>
      </c>
      <c r="B3868" s="89" t="s">
        <v>237</v>
      </c>
      <c r="C3868" s="89" t="s">
        <v>2751</v>
      </c>
      <c r="D3868" s="89" t="s">
        <v>2345</v>
      </c>
      <c r="E3868" s="89">
        <v>1.4999999999999999E-2</v>
      </c>
      <c r="F3868" s="89">
        <v>6.0000000521540598E-3</v>
      </c>
      <c r="G3868" s="89">
        <v>50000</v>
      </c>
    </row>
    <row r="3869" spans="1:7" x14ac:dyDescent="0.3">
      <c r="A3869" s="89" t="s">
        <v>38</v>
      </c>
      <c r="B3869" s="89" t="s">
        <v>1954</v>
      </c>
      <c r="C3869" s="89" t="s">
        <v>2777</v>
      </c>
      <c r="D3869" s="89" t="s">
        <v>2345</v>
      </c>
      <c r="E3869" s="89">
        <v>1.4999999999999999E-2</v>
      </c>
      <c r="F3869" s="89">
        <v>7.2999998927116394E-2</v>
      </c>
      <c r="G3869" s="89">
        <v>50000</v>
      </c>
    </row>
    <row r="3870" spans="1:7" x14ac:dyDescent="0.3">
      <c r="A3870" s="89" t="s">
        <v>38</v>
      </c>
      <c r="B3870" s="89" t="s">
        <v>305</v>
      </c>
      <c r="C3870" s="89" t="s">
        <v>2743</v>
      </c>
      <c r="D3870" s="89" t="s">
        <v>2345</v>
      </c>
      <c r="E3870" s="89">
        <v>1.4999999999999999E-2</v>
      </c>
      <c r="F3870" s="89">
        <v>6.0000002849847002E-4</v>
      </c>
      <c r="G3870" s="89">
        <v>50000</v>
      </c>
    </row>
    <row r="3871" spans="1:7" x14ac:dyDescent="0.3">
      <c r="A3871" s="89" t="s">
        <v>38</v>
      </c>
      <c r="B3871" s="89" t="s">
        <v>317</v>
      </c>
      <c r="C3871" s="89" t="s">
        <v>2639</v>
      </c>
      <c r="D3871" s="89" t="s">
        <v>2345</v>
      </c>
      <c r="E3871" s="89">
        <v>1.4999999999999999E-2</v>
      </c>
      <c r="F3871" s="89">
        <v>4.90000005811452E-3</v>
      </c>
      <c r="G3871" s="89">
        <v>50000</v>
      </c>
    </row>
    <row r="3872" spans="1:7" x14ac:dyDescent="0.3">
      <c r="A3872" s="89" t="s">
        <v>38</v>
      </c>
      <c r="B3872" s="89" t="s">
        <v>317</v>
      </c>
      <c r="C3872" s="89" t="s">
        <v>2505</v>
      </c>
      <c r="D3872" s="89" t="s">
        <v>2345</v>
      </c>
      <c r="E3872" s="89">
        <v>1.4999999999999999E-2</v>
      </c>
      <c r="F3872" s="89">
        <v>2.69000008702278E-2</v>
      </c>
      <c r="G3872" s="89">
        <v>50000</v>
      </c>
    </row>
    <row r="3873" spans="1:7" x14ac:dyDescent="0.3">
      <c r="A3873" s="89" t="s">
        <v>38</v>
      </c>
      <c r="B3873" s="89" t="s">
        <v>69</v>
      </c>
      <c r="C3873" s="89" t="s">
        <v>2681</v>
      </c>
      <c r="D3873" s="89" t="s">
        <v>2340</v>
      </c>
      <c r="E3873" s="89">
        <v>1.4999999999999999E-2</v>
      </c>
      <c r="F3873" s="89">
        <v>2.04625750897857E-4</v>
      </c>
      <c r="G3873" s="89">
        <v>50000</v>
      </c>
    </row>
    <row r="3874" spans="1:7" x14ac:dyDescent="0.3">
      <c r="A3874" s="89" t="s">
        <v>38</v>
      </c>
      <c r="B3874" s="89" t="s">
        <v>69</v>
      </c>
      <c r="C3874" s="89" t="s">
        <v>2778</v>
      </c>
      <c r="D3874" s="89" t="s">
        <v>2340</v>
      </c>
      <c r="E3874" s="89">
        <v>1.4999999999999999E-2</v>
      </c>
      <c r="F3874" s="89">
        <v>8.3168306801354003E-5</v>
      </c>
      <c r="G3874" s="89">
        <v>50000</v>
      </c>
    </row>
    <row r="3875" spans="1:7" x14ac:dyDescent="0.3">
      <c r="A3875" s="89" t="s">
        <v>38</v>
      </c>
      <c r="B3875" s="89" t="s">
        <v>69</v>
      </c>
      <c r="C3875" s="89" t="s">
        <v>2674</v>
      </c>
      <c r="D3875" s="89" t="s">
        <v>2340</v>
      </c>
      <c r="E3875" s="89">
        <v>1.4999999999999999E-2</v>
      </c>
      <c r="F3875" s="89">
        <v>7.1159832376563499E-4</v>
      </c>
      <c r="G3875" s="89">
        <v>50000</v>
      </c>
    </row>
    <row r="3876" spans="1:7" x14ac:dyDescent="0.3">
      <c r="A3876" s="89" t="s">
        <v>38</v>
      </c>
      <c r="B3876" s="89" t="s">
        <v>94</v>
      </c>
      <c r="C3876" s="89" t="s">
        <v>2779</v>
      </c>
      <c r="D3876" s="89" t="s">
        <v>2340</v>
      </c>
      <c r="E3876" s="89">
        <v>1.4999999999999999E-2</v>
      </c>
      <c r="F3876" s="89">
        <v>4.15309068425382E-4</v>
      </c>
      <c r="G3876" s="89">
        <v>50000</v>
      </c>
    </row>
    <row r="3877" spans="1:7" x14ac:dyDescent="0.3">
      <c r="A3877" s="89" t="s">
        <v>38</v>
      </c>
      <c r="B3877" s="89" t="s">
        <v>112</v>
      </c>
      <c r="C3877" s="89" t="s">
        <v>2525</v>
      </c>
      <c r="D3877" s="89" t="s">
        <v>2340</v>
      </c>
      <c r="E3877" s="89">
        <v>1.4999999999999999E-2</v>
      </c>
      <c r="F3877" s="89">
        <v>1.95198979039457E-3</v>
      </c>
      <c r="G3877" s="89">
        <v>50000</v>
      </c>
    </row>
    <row r="3878" spans="1:7" x14ac:dyDescent="0.3">
      <c r="A3878" s="89" t="s">
        <v>38</v>
      </c>
      <c r="B3878" s="89" t="s">
        <v>182</v>
      </c>
      <c r="C3878" s="89" t="s">
        <v>2595</v>
      </c>
      <c r="D3878" s="89" t="s">
        <v>2340</v>
      </c>
      <c r="E3878" s="89">
        <v>1.4999999999999999E-2</v>
      </c>
      <c r="F3878" s="89">
        <v>1.032290397784E-4</v>
      </c>
      <c r="G3878" s="89">
        <v>50000</v>
      </c>
    </row>
    <row r="3879" spans="1:7" x14ac:dyDescent="0.3">
      <c r="A3879" s="89" t="s">
        <v>38</v>
      </c>
      <c r="B3879" s="89" t="s">
        <v>212</v>
      </c>
      <c r="C3879" s="89" t="s">
        <v>2514</v>
      </c>
      <c r="D3879" s="89" t="s">
        <v>2340</v>
      </c>
      <c r="E3879" s="89">
        <v>1.4999999999999999E-2</v>
      </c>
      <c r="F3879" s="89">
        <v>1.00204259065091E-4</v>
      </c>
      <c r="G3879" s="89">
        <v>50000</v>
      </c>
    </row>
    <row r="3880" spans="1:7" x14ac:dyDescent="0.3">
      <c r="A3880" s="89" t="s">
        <v>38</v>
      </c>
      <c r="B3880" s="89" t="s">
        <v>237</v>
      </c>
      <c r="C3880" s="89" t="s">
        <v>2670</v>
      </c>
      <c r="D3880" s="89" t="s">
        <v>2340</v>
      </c>
      <c r="E3880" s="89">
        <v>1.4999999999999999E-2</v>
      </c>
      <c r="F3880" s="89">
        <v>1.1854797790792499E-2</v>
      </c>
      <c r="G3880" s="89">
        <v>50000</v>
      </c>
    </row>
    <row r="3881" spans="1:7" x14ac:dyDescent="0.3">
      <c r="A3881" s="89" t="s">
        <v>38</v>
      </c>
      <c r="B3881" s="89" t="s">
        <v>305</v>
      </c>
      <c r="C3881" s="89" t="s">
        <v>2556</v>
      </c>
      <c r="D3881" s="89" t="s">
        <v>2340</v>
      </c>
      <c r="E3881" s="89">
        <v>1.4999999999999999E-2</v>
      </c>
      <c r="F3881" s="89">
        <v>2.0838461171586902E-3</v>
      </c>
      <c r="G3881" s="89">
        <v>50000</v>
      </c>
    </row>
    <row r="3882" spans="1:7" x14ac:dyDescent="0.3">
      <c r="A3882" s="89" t="s">
        <v>38</v>
      </c>
      <c r="B3882" s="89" t="s">
        <v>305</v>
      </c>
      <c r="C3882" s="89" t="s">
        <v>2641</v>
      </c>
      <c r="D3882" s="89" t="s">
        <v>2340</v>
      </c>
      <c r="E3882" s="89">
        <v>1.4999999999999999E-2</v>
      </c>
      <c r="F3882" s="89">
        <v>2.4150690177154399E-3</v>
      </c>
      <c r="G3882" s="89">
        <v>50000</v>
      </c>
    </row>
    <row r="3883" spans="1:7" x14ac:dyDescent="0.3">
      <c r="A3883" s="89" t="s">
        <v>38</v>
      </c>
      <c r="B3883" s="89" t="s">
        <v>317</v>
      </c>
      <c r="C3883" s="89" t="s">
        <v>2601</v>
      </c>
      <c r="D3883" s="89" t="s">
        <v>2340</v>
      </c>
      <c r="E3883" s="89">
        <v>1.4999999999999999E-2</v>
      </c>
      <c r="F3883" s="89">
        <v>2.8509600925564699E-3</v>
      </c>
      <c r="G3883" s="89">
        <v>50000</v>
      </c>
    </row>
    <row r="3884" spans="1:7" x14ac:dyDescent="0.3">
      <c r="A3884" s="89" t="s">
        <v>38</v>
      </c>
      <c r="B3884" s="89" t="s">
        <v>112</v>
      </c>
      <c r="C3884" s="89" t="s">
        <v>2765</v>
      </c>
      <c r="D3884" s="89" t="s">
        <v>2340</v>
      </c>
      <c r="E3884" s="89">
        <v>1.4999999999999999E-2</v>
      </c>
      <c r="F3884" s="89">
        <v>7.3602411255232103E-4</v>
      </c>
      <c r="G3884" s="89">
        <v>50000</v>
      </c>
    </row>
    <row r="3885" spans="1:7" x14ac:dyDescent="0.3">
      <c r="A3885" s="89" t="s">
        <v>38</v>
      </c>
      <c r="B3885" s="89" t="s">
        <v>1954</v>
      </c>
      <c r="C3885" s="89" t="s">
        <v>2551</v>
      </c>
      <c r="D3885" s="89" t="s">
        <v>2340</v>
      </c>
      <c r="E3885" s="89">
        <v>1.4999999999999999E-2</v>
      </c>
      <c r="F3885" s="89">
        <v>8.5890248166286404E-2</v>
      </c>
      <c r="G3885" s="89">
        <v>50000</v>
      </c>
    </row>
    <row r="3886" spans="1:7" x14ac:dyDescent="0.3">
      <c r="A3886" s="89" t="s">
        <v>38</v>
      </c>
      <c r="B3886" s="89" t="s">
        <v>1954</v>
      </c>
      <c r="C3886" s="89" t="s">
        <v>2631</v>
      </c>
      <c r="D3886" s="89" t="s">
        <v>2340</v>
      </c>
      <c r="E3886" s="89">
        <v>1.4999999999999999E-2</v>
      </c>
      <c r="F3886" s="89">
        <v>7.1723299440954796E-3</v>
      </c>
      <c r="G3886" s="89">
        <v>50000</v>
      </c>
    </row>
    <row r="3887" spans="1:7" x14ac:dyDescent="0.3">
      <c r="A3887" s="89" t="s">
        <v>38</v>
      </c>
      <c r="B3887" s="89" t="s">
        <v>69</v>
      </c>
      <c r="C3887" s="89" t="s">
        <v>2792</v>
      </c>
      <c r="D3887" s="89" t="s">
        <v>2340</v>
      </c>
      <c r="E3887" s="89">
        <v>1.4999999999999999E-2</v>
      </c>
      <c r="F3887" s="89">
        <v>0</v>
      </c>
      <c r="G3887" s="89">
        <v>50000</v>
      </c>
    </row>
    <row r="3888" spans="1:7" x14ac:dyDescent="0.3">
      <c r="A3888" s="89" t="s">
        <v>38</v>
      </c>
      <c r="B3888" s="89" t="s">
        <v>114</v>
      </c>
      <c r="C3888" s="89" t="s">
        <v>2718</v>
      </c>
      <c r="D3888" s="89" t="s">
        <v>2340</v>
      </c>
      <c r="E3888" s="89">
        <v>1.4999999999999999E-2</v>
      </c>
      <c r="F3888" s="89">
        <v>6.5999999642372097E-3</v>
      </c>
      <c r="G3888" s="89">
        <v>50000</v>
      </c>
    </row>
    <row r="3889" spans="1:7" x14ac:dyDescent="0.3">
      <c r="A3889" s="89" t="s">
        <v>38</v>
      </c>
      <c r="B3889" s="89" t="s">
        <v>143</v>
      </c>
      <c r="C3889" s="89" t="s">
        <v>2460</v>
      </c>
      <c r="D3889" s="89" t="s">
        <v>2340</v>
      </c>
      <c r="E3889" s="89">
        <v>1.4999999999999999E-2</v>
      </c>
      <c r="F3889" s="89">
        <v>1.3000000035390199E-3</v>
      </c>
      <c r="G3889" s="89">
        <v>50000</v>
      </c>
    </row>
    <row r="3890" spans="1:7" x14ac:dyDescent="0.3">
      <c r="A3890" s="89" t="s">
        <v>38</v>
      </c>
      <c r="B3890" s="89" t="s">
        <v>143</v>
      </c>
      <c r="C3890" s="89" t="s">
        <v>2702</v>
      </c>
      <c r="D3890" s="89" t="s">
        <v>2340</v>
      </c>
      <c r="E3890" s="89">
        <v>1.4999999999999999E-2</v>
      </c>
      <c r="F3890" s="89">
        <v>2.1900000050663899E-2</v>
      </c>
      <c r="G3890" s="89">
        <v>50000</v>
      </c>
    </row>
    <row r="3891" spans="1:7" x14ac:dyDescent="0.3">
      <c r="A3891" s="89" t="s">
        <v>38</v>
      </c>
      <c r="B3891" s="89" t="s">
        <v>143</v>
      </c>
      <c r="C3891" s="89" t="s">
        <v>2649</v>
      </c>
      <c r="D3891" s="89" t="s">
        <v>2340</v>
      </c>
      <c r="E3891" s="89">
        <v>1.4999999999999999E-2</v>
      </c>
      <c r="F3891" s="89">
        <v>3.5199999809265102E-2</v>
      </c>
      <c r="G3891" s="89">
        <v>50000</v>
      </c>
    </row>
    <row r="3892" spans="1:7" x14ac:dyDescent="0.3">
      <c r="A3892" s="89" t="s">
        <v>38</v>
      </c>
      <c r="B3892" s="89" t="s">
        <v>212</v>
      </c>
      <c r="C3892" s="89" t="s">
        <v>2728</v>
      </c>
      <c r="D3892" s="89" t="s">
        <v>2340</v>
      </c>
      <c r="E3892" s="89">
        <v>1.4999999999999999E-2</v>
      </c>
      <c r="F3892" s="89">
        <v>1.700000022538E-3</v>
      </c>
      <c r="G3892" s="89">
        <v>50000</v>
      </c>
    </row>
    <row r="3893" spans="1:7" x14ac:dyDescent="0.3">
      <c r="A3893" s="89" t="s">
        <v>38</v>
      </c>
      <c r="B3893" s="89" t="s">
        <v>1954</v>
      </c>
      <c r="C3893" s="89" t="s">
        <v>2632</v>
      </c>
      <c r="D3893" s="89" t="s">
        <v>2340</v>
      </c>
      <c r="E3893" s="89">
        <v>1.4999999999999999E-2</v>
      </c>
      <c r="F3893" s="89">
        <v>2.20999997109174E-2</v>
      </c>
      <c r="G3893" s="89">
        <v>50000</v>
      </c>
    </row>
    <row r="3894" spans="1:7" x14ac:dyDescent="0.3">
      <c r="A3894" s="89" t="s">
        <v>38</v>
      </c>
      <c r="B3894" s="89" t="s">
        <v>305</v>
      </c>
      <c r="C3894" s="89" t="s">
        <v>2628</v>
      </c>
      <c r="D3894" s="89" t="s">
        <v>2340</v>
      </c>
      <c r="E3894" s="89">
        <v>1.4999999999999999E-2</v>
      </c>
      <c r="F3894" s="89">
        <v>6.0000002849847002E-4</v>
      </c>
      <c r="G3894" s="89">
        <v>50000</v>
      </c>
    </row>
    <row r="3895" spans="1:7" x14ac:dyDescent="0.3">
      <c r="A3895" s="89" t="s">
        <v>38</v>
      </c>
      <c r="B3895" s="89" t="s">
        <v>305</v>
      </c>
      <c r="C3895" s="89" t="s">
        <v>2679</v>
      </c>
      <c r="D3895" s="89" t="s">
        <v>2340</v>
      </c>
      <c r="E3895" s="89">
        <v>1.4999999999999999E-2</v>
      </c>
      <c r="F3895" s="89">
        <v>1.00000004749745E-3</v>
      </c>
      <c r="G3895" s="89">
        <v>50000</v>
      </c>
    </row>
    <row r="3896" spans="1:7" x14ac:dyDescent="0.3">
      <c r="A3896" s="89" t="s">
        <v>38</v>
      </c>
      <c r="B3896" s="89" t="s">
        <v>305</v>
      </c>
      <c r="C3896" s="89" t="s">
        <v>2577</v>
      </c>
      <c r="D3896" s="89" t="s">
        <v>2340</v>
      </c>
      <c r="E3896" s="89">
        <v>1.4999999999999999E-2</v>
      </c>
      <c r="F3896" s="89">
        <v>6.99999975040555E-4</v>
      </c>
      <c r="G3896" s="89">
        <v>50000</v>
      </c>
    </row>
    <row r="3897" spans="1:7" x14ac:dyDescent="0.3">
      <c r="A3897" s="89" t="s">
        <v>38</v>
      </c>
      <c r="B3897" s="89" t="s">
        <v>72</v>
      </c>
      <c r="C3897" s="89" t="s">
        <v>2836</v>
      </c>
      <c r="D3897" s="89" t="s">
        <v>2340</v>
      </c>
      <c r="E3897" s="89">
        <v>1.4999999999999999E-2</v>
      </c>
      <c r="F3897" s="89">
        <v>7.7399998903274494E-2</v>
      </c>
      <c r="G3897" s="89">
        <v>50000</v>
      </c>
    </row>
    <row r="3898" spans="1:7" x14ac:dyDescent="0.3">
      <c r="A3898" s="89" t="s">
        <v>38</v>
      </c>
      <c r="B3898" s="89" t="s">
        <v>94</v>
      </c>
      <c r="C3898" s="89" t="s">
        <v>2701</v>
      </c>
      <c r="D3898" s="89" t="s">
        <v>2340</v>
      </c>
      <c r="E3898" s="89">
        <v>1.4999999999999999E-2</v>
      </c>
      <c r="F3898" s="89">
        <v>4.9100000411272E-2</v>
      </c>
      <c r="G3898" s="89">
        <v>50000</v>
      </c>
    </row>
    <row r="3899" spans="1:7" x14ac:dyDescent="0.3">
      <c r="A3899" s="89" t="s">
        <v>38</v>
      </c>
      <c r="B3899" s="89" t="s">
        <v>112</v>
      </c>
      <c r="C3899" s="89" t="s">
        <v>2547</v>
      </c>
      <c r="D3899" s="89" t="s">
        <v>2340</v>
      </c>
      <c r="E3899" s="89">
        <v>1.4999999999999999E-2</v>
      </c>
      <c r="F3899" s="89">
        <v>9.3000000342726707E-3</v>
      </c>
      <c r="G3899" s="89">
        <v>50000</v>
      </c>
    </row>
    <row r="3900" spans="1:7" x14ac:dyDescent="0.3">
      <c r="A3900" s="89" t="s">
        <v>38</v>
      </c>
      <c r="B3900" s="89" t="s">
        <v>112</v>
      </c>
      <c r="C3900" s="89" t="s">
        <v>2730</v>
      </c>
      <c r="D3900" s="89" t="s">
        <v>2340</v>
      </c>
      <c r="E3900" s="89">
        <v>1.4999999999999999E-2</v>
      </c>
      <c r="F3900" s="89">
        <v>1.8899999558925601E-2</v>
      </c>
      <c r="G3900" s="89">
        <v>50000</v>
      </c>
    </row>
    <row r="3901" spans="1:7" x14ac:dyDescent="0.3">
      <c r="A3901" s="89" t="s">
        <v>38</v>
      </c>
      <c r="B3901" s="89" t="s">
        <v>114</v>
      </c>
      <c r="C3901" s="89" t="s">
        <v>2642</v>
      </c>
      <c r="D3901" s="89" t="s">
        <v>2340</v>
      </c>
      <c r="E3901" s="89">
        <v>1.4999999999999999E-2</v>
      </c>
      <c r="F3901" s="89">
        <v>6.6999997943639703E-3</v>
      </c>
      <c r="G3901" s="89">
        <v>50000</v>
      </c>
    </row>
    <row r="3902" spans="1:7" x14ac:dyDescent="0.3">
      <c r="A3902" s="89" t="s">
        <v>38</v>
      </c>
      <c r="B3902" s="89" t="s">
        <v>212</v>
      </c>
      <c r="C3902" s="89" t="s">
        <v>2707</v>
      </c>
      <c r="D3902" s="89" t="s">
        <v>2340</v>
      </c>
      <c r="E3902" s="89">
        <v>1.4999999999999999E-2</v>
      </c>
      <c r="F3902" s="89">
        <v>1.50000001303851E-3</v>
      </c>
      <c r="G3902" s="89">
        <v>50000</v>
      </c>
    </row>
    <row r="3903" spans="1:7" x14ac:dyDescent="0.3">
      <c r="A3903" s="89" t="s">
        <v>38</v>
      </c>
      <c r="B3903" s="89" t="s">
        <v>212</v>
      </c>
      <c r="C3903" s="89" t="s">
        <v>2304</v>
      </c>
      <c r="D3903" s="89" t="s">
        <v>2340</v>
      </c>
      <c r="E3903" s="89">
        <v>1.4999999999999999E-2</v>
      </c>
      <c r="F3903" s="89">
        <v>5.4999999701976698E-3</v>
      </c>
      <c r="G3903" s="89">
        <v>50000</v>
      </c>
    </row>
    <row r="3904" spans="1:7" x14ac:dyDescent="0.3">
      <c r="A3904" s="89" t="s">
        <v>38</v>
      </c>
      <c r="B3904" s="89" t="s">
        <v>237</v>
      </c>
      <c r="C3904" s="89" t="s">
        <v>2562</v>
      </c>
      <c r="D3904" s="89" t="s">
        <v>2340</v>
      </c>
      <c r="E3904" s="89">
        <v>1.4999999999999999E-2</v>
      </c>
      <c r="F3904" s="89">
        <v>1.3000000035390199E-3</v>
      </c>
      <c r="G3904" s="89">
        <v>50000</v>
      </c>
    </row>
    <row r="3905" spans="1:7" x14ac:dyDescent="0.3">
      <c r="A3905" s="89" t="s">
        <v>38</v>
      </c>
      <c r="B3905" s="89" t="s">
        <v>237</v>
      </c>
      <c r="C3905" s="89" t="s">
        <v>2751</v>
      </c>
      <c r="D3905" s="89" t="s">
        <v>2340</v>
      </c>
      <c r="E3905" s="89">
        <v>1.4999999999999999E-2</v>
      </c>
      <c r="F3905" s="89">
        <v>5.2999998442828603E-3</v>
      </c>
      <c r="G3905" s="89">
        <v>50000</v>
      </c>
    </row>
    <row r="3906" spans="1:7" x14ac:dyDescent="0.3">
      <c r="A3906" s="89" t="s">
        <v>38</v>
      </c>
      <c r="B3906" s="89" t="s">
        <v>305</v>
      </c>
      <c r="C3906" s="89" t="s">
        <v>2499</v>
      </c>
      <c r="D3906" s="89" t="s">
        <v>2340</v>
      </c>
      <c r="E3906" s="89">
        <v>1.4999999999999999E-2</v>
      </c>
      <c r="F3906" s="89">
        <v>6.5000001341104499E-3</v>
      </c>
      <c r="G3906" s="89">
        <v>50000</v>
      </c>
    </row>
    <row r="3907" spans="1:7" x14ac:dyDescent="0.3">
      <c r="A3907" s="89" t="s">
        <v>38</v>
      </c>
      <c r="B3907" s="89" t="s">
        <v>305</v>
      </c>
      <c r="C3907" s="89" t="s">
        <v>2743</v>
      </c>
      <c r="D3907" s="89" t="s">
        <v>2340</v>
      </c>
      <c r="E3907" s="89">
        <v>1.4999999999999999E-2</v>
      </c>
      <c r="F3907" s="89">
        <v>1.00000004749745E-3</v>
      </c>
      <c r="G3907" s="89">
        <v>50000</v>
      </c>
    </row>
    <row r="3908" spans="1:7" x14ac:dyDescent="0.3">
      <c r="A3908" s="89" t="s">
        <v>38</v>
      </c>
      <c r="B3908" s="89" t="s">
        <v>317</v>
      </c>
      <c r="C3908" s="89" t="s">
        <v>2476</v>
      </c>
      <c r="D3908" s="89" t="s">
        <v>2340</v>
      </c>
      <c r="E3908" s="89">
        <v>1.4999999999999999E-2</v>
      </c>
      <c r="F3908" s="89">
        <v>4.9499999731779099E-2</v>
      </c>
      <c r="G3908" s="89">
        <v>50000</v>
      </c>
    </row>
    <row r="3909" spans="1:7" x14ac:dyDescent="0.3">
      <c r="A3909" s="89" t="s">
        <v>38</v>
      </c>
      <c r="B3909" s="89" t="s">
        <v>72</v>
      </c>
      <c r="C3909" s="89" t="s">
        <v>2704</v>
      </c>
      <c r="D3909" s="89" t="s">
        <v>2348</v>
      </c>
      <c r="E3909" s="89">
        <v>1.4999999999999999E-2</v>
      </c>
      <c r="F3909" s="89">
        <v>1.2839867346349799E-2</v>
      </c>
      <c r="G3909" s="89">
        <v>50000</v>
      </c>
    </row>
    <row r="3910" spans="1:7" x14ac:dyDescent="0.3">
      <c r="A3910" s="89" t="s">
        <v>38</v>
      </c>
      <c r="B3910" s="89" t="s">
        <v>72</v>
      </c>
      <c r="C3910" s="89" t="s">
        <v>2775</v>
      </c>
      <c r="D3910" s="89" t="s">
        <v>2348</v>
      </c>
      <c r="E3910" s="89">
        <v>1.4999999999999999E-2</v>
      </c>
      <c r="F3910" s="89">
        <v>1.0252201450262E-2</v>
      </c>
      <c r="G3910" s="89">
        <v>50000</v>
      </c>
    </row>
    <row r="3911" spans="1:7" x14ac:dyDescent="0.3">
      <c r="A3911" s="89" t="s">
        <v>38</v>
      </c>
      <c r="B3911" s="89" t="s">
        <v>94</v>
      </c>
      <c r="C3911" s="89" t="s">
        <v>2678</v>
      </c>
      <c r="D3911" s="89" t="s">
        <v>2348</v>
      </c>
      <c r="E3911" s="89">
        <v>1.4999999999999999E-2</v>
      </c>
      <c r="F3911" s="89">
        <v>7.0721702904187405E-4</v>
      </c>
      <c r="G3911" s="89">
        <v>50000</v>
      </c>
    </row>
    <row r="3912" spans="1:7" x14ac:dyDescent="0.3">
      <c r="A3912" s="89" t="s">
        <v>38</v>
      </c>
      <c r="B3912" s="89" t="s">
        <v>112</v>
      </c>
      <c r="C3912" s="89" t="s">
        <v>2588</v>
      </c>
      <c r="D3912" s="89" t="s">
        <v>2348</v>
      </c>
      <c r="E3912" s="89">
        <v>1.4999999999999999E-2</v>
      </c>
      <c r="F3912" s="89">
        <v>4.1525736818806801E-3</v>
      </c>
      <c r="G3912" s="89">
        <v>50000</v>
      </c>
    </row>
    <row r="3913" spans="1:7" x14ac:dyDescent="0.3">
      <c r="A3913" s="89" t="s">
        <v>38</v>
      </c>
      <c r="B3913" s="89" t="s">
        <v>112</v>
      </c>
      <c r="C3913" s="89" t="s">
        <v>2575</v>
      </c>
      <c r="D3913" s="89" t="s">
        <v>2348</v>
      </c>
      <c r="E3913" s="89">
        <v>1.4999999999999999E-2</v>
      </c>
      <c r="F3913" s="89">
        <v>1.6001184497843001E-3</v>
      </c>
      <c r="G3913" s="89">
        <v>50000</v>
      </c>
    </row>
    <row r="3914" spans="1:7" x14ac:dyDescent="0.3">
      <c r="A3914" s="89" t="s">
        <v>38</v>
      </c>
      <c r="B3914" s="89" t="s">
        <v>114</v>
      </c>
      <c r="C3914" s="89" t="s">
        <v>2643</v>
      </c>
      <c r="D3914" s="89" t="s">
        <v>2348</v>
      </c>
      <c r="E3914" s="89">
        <v>1.4999999999999999E-2</v>
      </c>
      <c r="F3914" s="89">
        <v>1.1812358477851701E-3</v>
      </c>
      <c r="G3914" s="89">
        <v>50000</v>
      </c>
    </row>
    <row r="3915" spans="1:7" x14ac:dyDescent="0.3">
      <c r="A3915" s="89" t="s">
        <v>38</v>
      </c>
      <c r="B3915" s="89" t="s">
        <v>143</v>
      </c>
      <c r="C3915" s="89" t="s">
        <v>2532</v>
      </c>
      <c r="D3915" s="89" t="s">
        <v>2348</v>
      </c>
      <c r="E3915" s="89">
        <v>1.4999999999999999E-2</v>
      </c>
      <c r="F3915" s="89">
        <v>2.5037356342559098E-4</v>
      </c>
      <c r="G3915" s="89">
        <v>50000</v>
      </c>
    </row>
    <row r="3916" spans="1:7" x14ac:dyDescent="0.3">
      <c r="A3916" s="89" t="s">
        <v>38</v>
      </c>
      <c r="B3916" s="89" t="s">
        <v>143</v>
      </c>
      <c r="C3916" s="89" t="s">
        <v>2837</v>
      </c>
      <c r="D3916" s="89" t="s">
        <v>2348</v>
      </c>
      <c r="E3916" s="89">
        <v>1.4999999999999999E-2</v>
      </c>
      <c r="F3916" s="89">
        <v>1.3022984021865699E-6</v>
      </c>
      <c r="G3916" s="89">
        <v>50000</v>
      </c>
    </row>
    <row r="3917" spans="1:7" x14ac:dyDescent="0.3">
      <c r="A3917" s="89" t="s">
        <v>38</v>
      </c>
      <c r="B3917" s="89" t="s">
        <v>182</v>
      </c>
      <c r="C3917" s="89" t="s">
        <v>2500</v>
      </c>
      <c r="D3917" s="89" t="s">
        <v>2348</v>
      </c>
      <c r="E3917" s="89">
        <v>1.4999999999999999E-2</v>
      </c>
      <c r="F3917" s="89">
        <v>3.5077408673518998E-4</v>
      </c>
      <c r="G3917" s="89">
        <v>50000</v>
      </c>
    </row>
    <row r="3918" spans="1:7" x14ac:dyDescent="0.3">
      <c r="A3918" s="89" t="s">
        <v>38</v>
      </c>
      <c r="B3918" s="89" t="s">
        <v>212</v>
      </c>
      <c r="C3918" s="89" t="s">
        <v>2616</v>
      </c>
      <c r="D3918" s="89" t="s">
        <v>2348</v>
      </c>
      <c r="E3918" s="89">
        <v>1.4999999999999999E-2</v>
      </c>
      <c r="F3918" s="89">
        <v>3.2183777902338798E-2</v>
      </c>
      <c r="G3918" s="89">
        <v>50000</v>
      </c>
    </row>
    <row r="3919" spans="1:7" x14ac:dyDescent="0.3">
      <c r="A3919" s="89" t="s">
        <v>38</v>
      </c>
      <c r="B3919" s="89" t="s">
        <v>237</v>
      </c>
      <c r="C3919" s="89" t="s">
        <v>2583</v>
      </c>
      <c r="D3919" s="89" t="s">
        <v>2348</v>
      </c>
      <c r="E3919" s="89">
        <v>1.4999999999999999E-2</v>
      </c>
      <c r="F3919" s="89">
        <v>1.5497620303478999E-4</v>
      </c>
      <c r="G3919" s="89">
        <v>50000</v>
      </c>
    </row>
    <row r="3920" spans="1:7" x14ac:dyDescent="0.3">
      <c r="A3920" s="89" t="s">
        <v>38</v>
      </c>
      <c r="B3920" s="89" t="s">
        <v>1954</v>
      </c>
      <c r="C3920" s="89" t="s">
        <v>2469</v>
      </c>
      <c r="D3920" s="89" t="s">
        <v>2348</v>
      </c>
      <c r="E3920" s="89">
        <v>1.4999999999999999E-2</v>
      </c>
      <c r="F3920" s="89">
        <v>3.20399741295624E-3</v>
      </c>
      <c r="G3920" s="89">
        <v>50000</v>
      </c>
    </row>
    <row r="3921" spans="1:7" x14ac:dyDescent="0.3">
      <c r="A3921" s="89" t="s">
        <v>38</v>
      </c>
      <c r="B3921" s="89" t="s">
        <v>112</v>
      </c>
      <c r="C3921" s="89" t="s">
        <v>2472</v>
      </c>
      <c r="D3921" s="89" t="s">
        <v>2348</v>
      </c>
      <c r="E3921" s="89">
        <v>1.4999999999999999E-2</v>
      </c>
      <c r="F3921" s="89">
        <v>1.67197116811731E-4</v>
      </c>
      <c r="G3921" s="89">
        <v>50000</v>
      </c>
    </row>
    <row r="3922" spans="1:7" x14ac:dyDescent="0.3">
      <c r="A3922" s="89" t="s">
        <v>38</v>
      </c>
      <c r="B3922" s="89" t="s">
        <v>112</v>
      </c>
      <c r="C3922" s="89" t="s">
        <v>2765</v>
      </c>
      <c r="D3922" s="89" t="s">
        <v>2348</v>
      </c>
      <c r="E3922" s="89">
        <v>1.4999999999999999E-2</v>
      </c>
      <c r="F3922" s="89">
        <v>1.50080430447035E-4</v>
      </c>
      <c r="G3922" s="89">
        <v>50000</v>
      </c>
    </row>
    <row r="3923" spans="1:7" x14ac:dyDescent="0.3">
      <c r="A3923" s="89" t="s">
        <v>38</v>
      </c>
      <c r="B3923" s="89" t="s">
        <v>212</v>
      </c>
      <c r="C3923" s="89" t="s">
        <v>2705</v>
      </c>
      <c r="D3923" s="89" t="s">
        <v>2348</v>
      </c>
      <c r="E3923" s="89">
        <v>1.4999999999999999E-2</v>
      </c>
      <c r="F3923" s="89">
        <v>3.5382134880739799E-4</v>
      </c>
      <c r="G3923" s="89">
        <v>50000</v>
      </c>
    </row>
    <row r="3924" spans="1:7" x14ac:dyDescent="0.3">
      <c r="A3924" s="89" t="s">
        <v>38</v>
      </c>
      <c r="B3924" s="89" t="s">
        <v>212</v>
      </c>
      <c r="C3924" s="89" t="s">
        <v>2435</v>
      </c>
      <c r="D3924" s="89" t="s">
        <v>2348</v>
      </c>
      <c r="E3924" s="89">
        <v>1.4999999999999999E-2</v>
      </c>
      <c r="F3924" s="89">
        <v>8.3918748428462604E-3</v>
      </c>
      <c r="G3924" s="89">
        <v>50000</v>
      </c>
    </row>
    <row r="3925" spans="1:7" x14ac:dyDescent="0.3">
      <c r="A3925" s="89" t="s">
        <v>38</v>
      </c>
      <c r="B3925" s="89" t="s">
        <v>237</v>
      </c>
      <c r="C3925" s="89" t="s">
        <v>2557</v>
      </c>
      <c r="D3925" s="89" t="s">
        <v>2348</v>
      </c>
      <c r="E3925" s="89">
        <v>1.4999999999999999E-2</v>
      </c>
      <c r="F3925" s="89">
        <v>4.0577806729226001E-4</v>
      </c>
      <c r="G3925" s="89">
        <v>50000</v>
      </c>
    </row>
    <row r="3926" spans="1:7" x14ac:dyDescent="0.3">
      <c r="A3926" s="89" t="s">
        <v>38</v>
      </c>
      <c r="B3926" s="89" t="s">
        <v>69</v>
      </c>
      <c r="C3926" s="89" t="s">
        <v>2538</v>
      </c>
      <c r="D3926" s="89" t="s">
        <v>2348</v>
      </c>
      <c r="E3926" s="89">
        <v>1.4999999999999999E-2</v>
      </c>
      <c r="F3926" s="89">
        <v>1.63612738913477E-2</v>
      </c>
      <c r="G3926" s="89">
        <v>50000</v>
      </c>
    </row>
    <row r="3927" spans="1:7" x14ac:dyDescent="0.3">
      <c r="A3927" s="89" t="s">
        <v>38</v>
      </c>
      <c r="B3927" s="89" t="s">
        <v>72</v>
      </c>
      <c r="C3927" s="89" t="s">
        <v>2545</v>
      </c>
      <c r="D3927" s="89" t="s">
        <v>2348</v>
      </c>
      <c r="E3927" s="89">
        <v>1.4999999999999999E-2</v>
      </c>
      <c r="F3927" s="89">
        <v>1.01341679801519E-3</v>
      </c>
      <c r="G3927" s="89">
        <v>50000</v>
      </c>
    </row>
    <row r="3928" spans="1:7" x14ac:dyDescent="0.3">
      <c r="A3928" s="89" t="s">
        <v>38</v>
      </c>
      <c r="B3928" s="89" t="s">
        <v>72</v>
      </c>
      <c r="C3928" s="89" t="s">
        <v>2612</v>
      </c>
      <c r="D3928" s="89" t="s">
        <v>2348</v>
      </c>
      <c r="E3928" s="89">
        <v>1.4999999999999999E-2</v>
      </c>
      <c r="F3928" s="89">
        <v>6.2145430647000599E-3</v>
      </c>
      <c r="G3928" s="89">
        <v>50000</v>
      </c>
    </row>
    <row r="3929" spans="1:7" x14ac:dyDescent="0.3">
      <c r="A3929" s="89" t="s">
        <v>38</v>
      </c>
      <c r="B3929" s="89" t="s">
        <v>112</v>
      </c>
      <c r="C3929" s="89" t="s">
        <v>2455</v>
      </c>
      <c r="D3929" s="89" t="s">
        <v>2348</v>
      </c>
      <c r="E3929" s="89">
        <v>1.4999999999999999E-2</v>
      </c>
      <c r="F3929" s="89">
        <v>4.5408343751999602E-4</v>
      </c>
      <c r="G3929" s="89">
        <v>50000</v>
      </c>
    </row>
    <row r="3930" spans="1:7" x14ac:dyDescent="0.3">
      <c r="A3930" s="89" t="s">
        <v>38</v>
      </c>
      <c r="B3930" s="89" t="s">
        <v>112</v>
      </c>
      <c r="C3930" s="89" t="s">
        <v>2749</v>
      </c>
      <c r="D3930" s="89" t="s">
        <v>2348</v>
      </c>
      <c r="E3930" s="89">
        <v>1.4999999999999999E-2</v>
      </c>
      <c r="F3930" s="89">
        <v>1.00422805205648E-4</v>
      </c>
      <c r="G3930" s="89">
        <v>50000</v>
      </c>
    </row>
    <row r="3931" spans="1:7" x14ac:dyDescent="0.3">
      <c r="A3931" s="89" t="s">
        <v>38</v>
      </c>
      <c r="B3931" s="89" t="s">
        <v>182</v>
      </c>
      <c r="C3931" s="89" t="s">
        <v>2555</v>
      </c>
      <c r="D3931" s="89" t="s">
        <v>2348</v>
      </c>
      <c r="E3931" s="89">
        <v>1.4999999999999999E-2</v>
      </c>
      <c r="F3931" s="89">
        <v>1.6024889900804701E-3</v>
      </c>
      <c r="G3931" s="89">
        <v>50000</v>
      </c>
    </row>
    <row r="3932" spans="1:7" x14ac:dyDescent="0.3">
      <c r="A3932" s="89" t="s">
        <v>38</v>
      </c>
      <c r="B3932" s="89" t="s">
        <v>182</v>
      </c>
      <c r="C3932" s="89" t="s">
        <v>2797</v>
      </c>
      <c r="D3932" s="89" t="s">
        <v>2348</v>
      </c>
      <c r="E3932" s="89">
        <v>1.4999999999999999E-2</v>
      </c>
      <c r="F3932" s="89">
        <v>1.5011594411335201E-4</v>
      </c>
      <c r="G3932" s="89">
        <v>50000</v>
      </c>
    </row>
    <row r="3933" spans="1:7" x14ac:dyDescent="0.3">
      <c r="A3933" s="89" t="s">
        <v>38</v>
      </c>
      <c r="B3933" s="89" t="s">
        <v>237</v>
      </c>
      <c r="C3933" s="89" t="s">
        <v>2494</v>
      </c>
      <c r="D3933" s="89" t="s">
        <v>2348</v>
      </c>
      <c r="E3933" s="89">
        <v>1.4999999999999999E-2</v>
      </c>
      <c r="F3933" s="89">
        <v>5.8946646117303399E-5</v>
      </c>
      <c r="G3933" s="89">
        <v>50000</v>
      </c>
    </row>
    <row r="3934" spans="1:7" x14ac:dyDescent="0.3">
      <c r="A3934" s="89" t="s">
        <v>38</v>
      </c>
      <c r="B3934" s="89" t="s">
        <v>1954</v>
      </c>
      <c r="C3934" s="89" t="s">
        <v>2756</v>
      </c>
      <c r="D3934" s="89" t="s">
        <v>2348</v>
      </c>
      <c r="E3934" s="89">
        <v>1.4999999999999999E-2</v>
      </c>
      <c r="F3934" s="89">
        <v>2.6010874234086798E-3</v>
      </c>
      <c r="G3934" s="89">
        <v>50000</v>
      </c>
    </row>
    <row r="3935" spans="1:7" x14ac:dyDescent="0.3">
      <c r="A3935" s="89" t="s">
        <v>38</v>
      </c>
      <c r="B3935" s="89" t="s">
        <v>305</v>
      </c>
      <c r="C3935" s="89" t="s">
        <v>2608</v>
      </c>
      <c r="D3935" s="89" t="s">
        <v>2348</v>
      </c>
      <c r="E3935" s="89">
        <v>1.4999999999999999E-2</v>
      </c>
      <c r="F3935" s="89">
        <v>4.66505922785382E-4</v>
      </c>
      <c r="G3935" s="89">
        <v>50000</v>
      </c>
    </row>
    <row r="3936" spans="1:7" x14ac:dyDescent="0.3">
      <c r="A3936" s="89" t="s">
        <v>38</v>
      </c>
      <c r="B3936" s="89" t="s">
        <v>305</v>
      </c>
      <c r="C3936" s="89" t="s">
        <v>2679</v>
      </c>
      <c r="D3936" s="89" t="s">
        <v>2348</v>
      </c>
      <c r="E3936" s="89">
        <v>1.4999999999999999E-2</v>
      </c>
      <c r="F3936" s="89">
        <v>8.5223332501398197E-4</v>
      </c>
      <c r="G3936" s="89">
        <v>50000</v>
      </c>
    </row>
    <row r="3937" spans="1:7" x14ac:dyDescent="0.3">
      <c r="A3937" s="89" t="s">
        <v>38</v>
      </c>
      <c r="B3937" s="89" t="s">
        <v>112</v>
      </c>
      <c r="C3937" s="89" t="s">
        <v>2730</v>
      </c>
      <c r="D3937" s="89" t="s">
        <v>2348</v>
      </c>
      <c r="E3937" s="89">
        <v>1.4999999999999999E-2</v>
      </c>
      <c r="F3937" s="89">
        <v>7.9999997979030002E-4</v>
      </c>
      <c r="G3937" s="89">
        <v>50000</v>
      </c>
    </row>
    <row r="3938" spans="1:7" x14ac:dyDescent="0.3">
      <c r="A3938" s="89" t="s">
        <v>38</v>
      </c>
      <c r="B3938" s="89" t="s">
        <v>112</v>
      </c>
      <c r="C3938" s="89" t="s">
        <v>2609</v>
      </c>
      <c r="D3938" s="89" t="s">
        <v>2348</v>
      </c>
      <c r="E3938" s="89">
        <v>1.4999999999999999E-2</v>
      </c>
      <c r="F3938" s="89">
        <v>0</v>
      </c>
      <c r="G3938" s="89">
        <v>50000</v>
      </c>
    </row>
    <row r="3939" spans="1:7" x14ac:dyDescent="0.3">
      <c r="A3939" s="89" t="s">
        <v>38</v>
      </c>
      <c r="B3939" s="89" t="s">
        <v>182</v>
      </c>
      <c r="C3939" s="89" t="s">
        <v>2303</v>
      </c>
      <c r="D3939" s="89" t="s">
        <v>2348</v>
      </c>
      <c r="E3939" s="89">
        <v>1.4999999999999999E-2</v>
      </c>
      <c r="F3939" s="89">
        <v>1.49999996647238E-2</v>
      </c>
      <c r="G3939" s="89">
        <v>50000</v>
      </c>
    </row>
    <row r="3940" spans="1:7" x14ac:dyDescent="0.3">
      <c r="A3940" s="89" t="s">
        <v>38</v>
      </c>
      <c r="B3940" s="89" t="s">
        <v>212</v>
      </c>
      <c r="C3940" s="89" t="s">
        <v>2707</v>
      </c>
      <c r="D3940" s="89" t="s">
        <v>2348</v>
      </c>
      <c r="E3940" s="89">
        <v>1.4999999999999999E-2</v>
      </c>
      <c r="F3940" s="89">
        <v>0</v>
      </c>
      <c r="G3940" s="89">
        <v>50000</v>
      </c>
    </row>
    <row r="3941" spans="1:7" x14ac:dyDescent="0.3">
      <c r="A3941" s="89" t="s">
        <v>38</v>
      </c>
      <c r="B3941" s="89" t="s">
        <v>237</v>
      </c>
      <c r="C3941" s="89" t="s">
        <v>2751</v>
      </c>
      <c r="D3941" s="89" t="s">
        <v>2348</v>
      </c>
      <c r="E3941" s="89">
        <v>1.4999999999999999E-2</v>
      </c>
      <c r="F3941" s="89">
        <v>9.9999997473787503E-5</v>
      </c>
      <c r="G3941" s="89">
        <v>50000</v>
      </c>
    </row>
    <row r="3942" spans="1:7" x14ac:dyDescent="0.3">
      <c r="A3942" s="89" t="s">
        <v>38</v>
      </c>
      <c r="B3942" s="89" t="s">
        <v>1954</v>
      </c>
      <c r="C3942" s="89" t="s">
        <v>2527</v>
      </c>
      <c r="D3942" s="89" t="s">
        <v>2348</v>
      </c>
      <c r="E3942" s="89">
        <v>1.4999999999999999E-2</v>
      </c>
      <c r="F3942" s="89">
        <v>5.1000001840293399E-3</v>
      </c>
      <c r="G3942" s="89">
        <v>50000</v>
      </c>
    </row>
    <row r="3943" spans="1:7" x14ac:dyDescent="0.3">
      <c r="A3943" s="89" t="s">
        <v>38</v>
      </c>
      <c r="B3943" s="89" t="s">
        <v>1954</v>
      </c>
      <c r="C3943" s="89" t="s">
        <v>2300</v>
      </c>
      <c r="D3943" s="89" t="s">
        <v>2348</v>
      </c>
      <c r="E3943" s="89">
        <v>1.4999999999999999E-2</v>
      </c>
      <c r="F3943" s="89">
        <v>2.7699999511241899E-2</v>
      </c>
      <c r="G3943" s="89">
        <v>50000</v>
      </c>
    </row>
    <row r="3944" spans="1:7" x14ac:dyDescent="0.3">
      <c r="A3944" s="89" t="s">
        <v>38</v>
      </c>
      <c r="B3944" s="89" t="s">
        <v>1954</v>
      </c>
      <c r="C3944" s="89" t="s">
        <v>2777</v>
      </c>
      <c r="D3944" s="89" t="s">
        <v>2348</v>
      </c>
      <c r="E3944" s="89">
        <v>1.4999999999999999E-2</v>
      </c>
      <c r="F3944" s="89">
        <v>2.20999997109174E-2</v>
      </c>
      <c r="G3944" s="89">
        <v>50000</v>
      </c>
    </row>
    <row r="3945" spans="1:7" x14ac:dyDescent="0.3">
      <c r="A3945" s="89" t="s">
        <v>38</v>
      </c>
      <c r="B3945" s="89" t="s">
        <v>112</v>
      </c>
      <c r="C3945" s="89" t="s">
        <v>2588</v>
      </c>
      <c r="D3945" s="89" t="s">
        <v>2344</v>
      </c>
      <c r="E3945" s="89">
        <v>1.4999999999999999E-2</v>
      </c>
      <c r="F3945" s="89">
        <v>4.5010735301343401E-4</v>
      </c>
      <c r="G3945" s="89">
        <v>50000</v>
      </c>
    </row>
    <row r="3946" spans="1:7" x14ac:dyDescent="0.3">
      <c r="A3946" s="89" t="s">
        <v>38</v>
      </c>
      <c r="B3946" s="89" t="s">
        <v>114</v>
      </c>
      <c r="C3946" s="89" t="s">
        <v>2474</v>
      </c>
      <c r="D3946" s="89" t="s">
        <v>2344</v>
      </c>
      <c r="E3946" s="89">
        <v>1.4999999999999999E-2</v>
      </c>
      <c r="F3946" s="89">
        <v>9.9409087234171506E-6</v>
      </c>
      <c r="G3946" s="89">
        <v>50000</v>
      </c>
    </row>
    <row r="3947" spans="1:7" x14ac:dyDescent="0.3">
      <c r="A3947" s="89" t="s">
        <v>38</v>
      </c>
      <c r="B3947" s="89" t="s">
        <v>114</v>
      </c>
      <c r="C3947" s="89" t="s">
        <v>2643</v>
      </c>
      <c r="D3947" s="89" t="s">
        <v>2344</v>
      </c>
      <c r="E3947" s="89">
        <v>1.4999999999999999E-2</v>
      </c>
      <c r="F3947" s="89">
        <v>4.0580725021486602E-4</v>
      </c>
      <c r="G3947" s="89">
        <v>50000</v>
      </c>
    </row>
    <row r="3948" spans="1:7" x14ac:dyDescent="0.3">
      <c r="A3948" s="89" t="s">
        <v>38</v>
      </c>
      <c r="B3948" s="89" t="s">
        <v>212</v>
      </c>
      <c r="C3948" s="89" t="s">
        <v>2592</v>
      </c>
      <c r="D3948" s="89" t="s">
        <v>2344</v>
      </c>
      <c r="E3948" s="89">
        <v>1.4999999999999999E-2</v>
      </c>
      <c r="F3948" s="89">
        <v>1.1953832792340101E-2</v>
      </c>
      <c r="G3948" s="89">
        <v>50000</v>
      </c>
    </row>
    <row r="3949" spans="1:7" x14ac:dyDescent="0.3">
      <c r="A3949" s="89" t="s">
        <v>38</v>
      </c>
      <c r="B3949" s="89" t="s">
        <v>237</v>
      </c>
      <c r="C3949" s="89" t="s">
        <v>2685</v>
      </c>
      <c r="D3949" s="89" t="s">
        <v>2344</v>
      </c>
      <c r="E3949" s="89">
        <v>1.4999999999999999E-2</v>
      </c>
      <c r="F3949" s="89">
        <v>1.35575969995759E-5</v>
      </c>
      <c r="G3949" s="89">
        <v>50000</v>
      </c>
    </row>
    <row r="3950" spans="1:7" x14ac:dyDescent="0.3">
      <c r="A3950" s="89" t="s">
        <v>38</v>
      </c>
      <c r="B3950" s="89" t="s">
        <v>317</v>
      </c>
      <c r="C3950" s="89" t="s">
        <v>2601</v>
      </c>
      <c r="D3950" s="89" t="s">
        <v>2344</v>
      </c>
      <c r="E3950" s="89">
        <v>1.4999999999999999E-2</v>
      </c>
      <c r="F3950" s="89">
        <v>2.9511580114569701E-3</v>
      </c>
      <c r="G3950" s="89">
        <v>50000</v>
      </c>
    </row>
    <row r="3951" spans="1:7" x14ac:dyDescent="0.3">
      <c r="A3951" s="89" t="s">
        <v>38</v>
      </c>
      <c r="B3951" s="89" t="s">
        <v>112</v>
      </c>
      <c r="C3951" s="89" t="s">
        <v>2765</v>
      </c>
      <c r="D3951" s="89" t="s">
        <v>2344</v>
      </c>
      <c r="E3951" s="89">
        <v>1.4999999999999999E-2</v>
      </c>
      <c r="F3951" s="89">
        <v>2.5023352427049099E-4</v>
      </c>
      <c r="G3951" s="89">
        <v>50000</v>
      </c>
    </row>
    <row r="3952" spans="1:7" x14ac:dyDescent="0.3">
      <c r="A3952" s="89" t="s">
        <v>38</v>
      </c>
      <c r="B3952" s="89" t="s">
        <v>114</v>
      </c>
      <c r="C3952" s="89" t="s">
        <v>2619</v>
      </c>
      <c r="D3952" s="89" t="s">
        <v>2344</v>
      </c>
      <c r="E3952" s="89">
        <v>1.4999999999999999E-2</v>
      </c>
      <c r="F3952" s="89">
        <v>3.18597300420464E-8</v>
      </c>
      <c r="G3952" s="89">
        <v>50000</v>
      </c>
    </row>
    <row r="3953" spans="1:7" x14ac:dyDescent="0.3">
      <c r="A3953" s="89" t="s">
        <v>38</v>
      </c>
      <c r="B3953" s="89" t="s">
        <v>182</v>
      </c>
      <c r="C3953" s="89" t="s">
        <v>2289</v>
      </c>
      <c r="D3953" s="89" t="s">
        <v>2344</v>
      </c>
      <c r="E3953" s="89">
        <v>1.4999999999999999E-2</v>
      </c>
      <c r="F3953" s="89">
        <v>8.0548897740377306E-3</v>
      </c>
      <c r="G3953" s="89">
        <v>50000</v>
      </c>
    </row>
    <row r="3954" spans="1:7" x14ac:dyDescent="0.3">
      <c r="A3954" s="89" t="s">
        <v>38</v>
      </c>
      <c r="B3954" s="89" t="s">
        <v>182</v>
      </c>
      <c r="C3954" s="89" t="s">
        <v>2714</v>
      </c>
      <c r="D3954" s="89" t="s">
        <v>2344</v>
      </c>
      <c r="E3954" s="89">
        <v>1.4999999999999999E-2</v>
      </c>
      <c r="F3954" s="89">
        <v>2.0111336161292501E-3</v>
      </c>
      <c r="G3954" s="89">
        <v>50000</v>
      </c>
    </row>
    <row r="3955" spans="1:7" x14ac:dyDescent="0.3">
      <c r="A3955" s="89" t="s">
        <v>38</v>
      </c>
      <c r="B3955" s="89" t="s">
        <v>212</v>
      </c>
      <c r="C3955" s="89" t="s">
        <v>2705</v>
      </c>
      <c r="D3955" s="89" t="s">
        <v>2344</v>
      </c>
      <c r="E3955" s="89">
        <v>1.4999999999999999E-2</v>
      </c>
      <c r="F3955" s="89">
        <v>1.00317793125993E-4</v>
      </c>
      <c r="G3955" s="89">
        <v>50000</v>
      </c>
    </row>
    <row r="3956" spans="1:7" x14ac:dyDescent="0.3">
      <c r="A3956" s="89" t="s">
        <v>38</v>
      </c>
      <c r="B3956" s="89" t="s">
        <v>237</v>
      </c>
      <c r="C3956" s="89" t="s">
        <v>2445</v>
      </c>
      <c r="D3956" s="89" t="s">
        <v>2344</v>
      </c>
      <c r="E3956" s="89">
        <v>1.4999999999999999E-2</v>
      </c>
      <c r="F3956" s="89">
        <v>3.5706471767269102E-7</v>
      </c>
      <c r="G3956" s="89">
        <v>50000</v>
      </c>
    </row>
    <row r="3957" spans="1:7" x14ac:dyDescent="0.3">
      <c r="A3957" s="89" t="s">
        <v>38</v>
      </c>
      <c r="B3957" s="89" t="s">
        <v>305</v>
      </c>
      <c r="C3957" s="89" t="s">
        <v>2748</v>
      </c>
      <c r="D3957" s="89" t="s">
        <v>2344</v>
      </c>
      <c r="E3957" s="89">
        <v>1.4999999999999999E-2</v>
      </c>
      <c r="F3957" s="89">
        <v>4.1998786528087998E-3</v>
      </c>
      <c r="G3957" s="89">
        <v>50000</v>
      </c>
    </row>
    <row r="3958" spans="1:7" x14ac:dyDescent="0.3">
      <c r="A3958" s="89" t="s">
        <v>38</v>
      </c>
      <c r="B3958" s="89" t="s">
        <v>143</v>
      </c>
      <c r="C3958" s="89" t="s">
        <v>2649</v>
      </c>
      <c r="D3958" s="89" t="s">
        <v>2344</v>
      </c>
      <c r="E3958" s="89">
        <v>1.4999999999999999E-2</v>
      </c>
      <c r="F3958" s="89">
        <v>8.9856476272186605E-4</v>
      </c>
      <c r="G3958" s="89">
        <v>50000</v>
      </c>
    </row>
    <row r="3959" spans="1:7" x14ac:dyDescent="0.3">
      <c r="A3959" s="89" t="s">
        <v>38</v>
      </c>
      <c r="B3959" s="89" t="s">
        <v>182</v>
      </c>
      <c r="C3959" s="89" t="s">
        <v>2797</v>
      </c>
      <c r="D3959" s="89" t="s">
        <v>2344</v>
      </c>
      <c r="E3959" s="89">
        <v>1.4999999999999999E-2</v>
      </c>
      <c r="F3959" s="89">
        <v>3.6504220496561702E-3</v>
      </c>
      <c r="G3959" s="89">
        <v>50000</v>
      </c>
    </row>
    <row r="3960" spans="1:7" x14ac:dyDescent="0.3">
      <c r="A3960" s="89" t="s">
        <v>38</v>
      </c>
      <c r="B3960" s="89" t="s">
        <v>1954</v>
      </c>
      <c r="C3960" s="89" t="s">
        <v>2535</v>
      </c>
      <c r="D3960" s="89" t="s">
        <v>2344</v>
      </c>
      <c r="E3960" s="89">
        <v>1.4999999999999999E-2</v>
      </c>
      <c r="F3960" s="89">
        <v>6.99062926002601E-2</v>
      </c>
      <c r="G3960" s="89">
        <v>50000</v>
      </c>
    </row>
    <row r="3961" spans="1:7" x14ac:dyDescent="0.3">
      <c r="A3961" s="89" t="s">
        <v>38</v>
      </c>
      <c r="B3961" s="89" t="s">
        <v>1954</v>
      </c>
      <c r="C3961" s="89" t="s">
        <v>2432</v>
      </c>
      <c r="D3961" s="89" t="s">
        <v>2344</v>
      </c>
      <c r="E3961" s="89">
        <v>1.4999999999999999E-2</v>
      </c>
      <c r="F3961" s="89">
        <v>2.6367666916972802E-3</v>
      </c>
      <c r="G3961" s="89">
        <v>50000</v>
      </c>
    </row>
    <row r="3962" spans="1:7" x14ac:dyDescent="0.3">
      <c r="A3962" s="89" t="s">
        <v>38</v>
      </c>
      <c r="B3962" s="89" t="s">
        <v>1954</v>
      </c>
      <c r="C3962" s="89" t="s">
        <v>2632</v>
      </c>
      <c r="D3962" s="89" t="s">
        <v>2344</v>
      </c>
      <c r="E3962" s="89">
        <v>1.4999999999999999E-2</v>
      </c>
      <c r="F3962" s="89">
        <v>1.42950186926335E-3</v>
      </c>
      <c r="G3962" s="89">
        <v>50000</v>
      </c>
    </row>
    <row r="3963" spans="1:7" x14ac:dyDescent="0.3">
      <c r="A3963" s="89" t="s">
        <v>38</v>
      </c>
      <c r="B3963" s="89" t="s">
        <v>72</v>
      </c>
      <c r="C3963" s="89" t="s">
        <v>2633</v>
      </c>
      <c r="D3963" s="89" t="s">
        <v>2344</v>
      </c>
      <c r="E3963" s="89">
        <v>1.4999999999999999E-2</v>
      </c>
      <c r="F3963" s="89">
        <v>2.6499999687075601E-2</v>
      </c>
      <c r="G3963" s="89">
        <v>50000</v>
      </c>
    </row>
    <row r="3964" spans="1:7" x14ac:dyDescent="0.3">
      <c r="A3964" s="89" t="s">
        <v>38</v>
      </c>
      <c r="B3964" s="89" t="s">
        <v>72</v>
      </c>
      <c r="C3964" s="89" t="s">
        <v>2729</v>
      </c>
      <c r="D3964" s="89" t="s">
        <v>2344</v>
      </c>
      <c r="E3964" s="89">
        <v>1.4999999999999999E-2</v>
      </c>
      <c r="F3964" s="89">
        <v>3.04000005125999E-2</v>
      </c>
      <c r="G3964" s="89">
        <v>50000</v>
      </c>
    </row>
    <row r="3965" spans="1:7" x14ac:dyDescent="0.3">
      <c r="A3965" s="89" t="s">
        <v>38</v>
      </c>
      <c r="B3965" s="89" t="s">
        <v>112</v>
      </c>
      <c r="C3965" s="89" t="s">
        <v>2506</v>
      </c>
      <c r="D3965" s="89" t="s">
        <v>2344</v>
      </c>
      <c r="E3965" s="89">
        <v>1.4999999999999999E-2</v>
      </c>
      <c r="F3965" s="89">
        <v>0</v>
      </c>
      <c r="G3965" s="89">
        <v>50000</v>
      </c>
    </row>
    <row r="3966" spans="1:7" x14ac:dyDescent="0.3">
      <c r="A3966" s="89" t="s">
        <v>38</v>
      </c>
      <c r="B3966" s="89" t="s">
        <v>112</v>
      </c>
      <c r="C3966" s="89" t="s">
        <v>2730</v>
      </c>
      <c r="D3966" s="89" t="s">
        <v>2344</v>
      </c>
      <c r="E3966" s="89">
        <v>1.4999999999999999E-2</v>
      </c>
      <c r="F3966" s="89">
        <v>1.39999995008111E-3</v>
      </c>
      <c r="G3966" s="89">
        <v>50000</v>
      </c>
    </row>
    <row r="3967" spans="1:7" x14ac:dyDescent="0.3">
      <c r="A3967" s="89" t="s">
        <v>38</v>
      </c>
      <c r="B3967" s="89" t="s">
        <v>182</v>
      </c>
      <c r="C3967" s="89" t="s">
        <v>2723</v>
      </c>
      <c r="D3967" s="89" t="s">
        <v>2344</v>
      </c>
      <c r="E3967" s="89">
        <v>1.4999999999999999E-2</v>
      </c>
      <c r="F3967" s="89">
        <v>7.3000001721084101E-3</v>
      </c>
      <c r="G3967" s="89">
        <v>50000</v>
      </c>
    </row>
    <row r="3968" spans="1:7" x14ac:dyDescent="0.3">
      <c r="A3968" s="89" t="s">
        <v>38</v>
      </c>
      <c r="B3968" s="89" t="s">
        <v>212</v>
      </c>
      <c r="C3968" s="89" t="s">
        <v>2630</v>
      </c>
      <c r="D3968" s="89" t="s">
        <v>2344</v>
      </c>
      <c r="E3968" s="89">
        <v>1.4999999999999999E-2</v>
      </c>
      <c r="F3968" s="89">
        <v>3.1700000166892998E-2</v>
      </c>
      <c r="G3968" s="89">
        <v>50000</v>
      </c>
    </row>
    <row r="3969" spans="1:7" x14ac:dyDescent="0.3">
      <c r="A3969" s="89" t="s">
        <v>38</v>
      </c>
      <c r="B3969" s="89" t="s">
        <v>237</v>
      </c>
      <c r="C3969" s="89" t="s">
        <v>2562</v>
      </c>
      <c r="D3969" s="89" t="s">
        <v>2344</v>
      </c>
      <c r="E3969" s="89">
        <v>1.4999999999999999E-2</v>
      </c>
      <c r="F3969" s="89">
        <v>7.4999998323619296E-3</v>
      </c>
      <c r="G3969" s="89">
        <v>50000</v>
      </c>
    </row>
    <row r="3970" spans="1:7" x14ac:dyDescent="0.3">
      <c r="A3970" s="89" t="s">
        <v>38</v>
      </c>
      <c r="B3970" s="89" t="s">
        <v>237</v>
      </c>
      <c r="C3970" s="89" t="s">
        <v>2627</v>
      </c>
      <c r="D3970" s="89" t="s">
        <v>2344</v>
      </c>
      <c r="E3970" s="89">
        <v>1.4999999999999999E-2</v>
      </c>
      <c r="F3970" s="89">
        <v>9.9999997473787503E-5</v>
      </c>
      <c r="G3970" s="89">
        <v>50000</v>
      </c>
    </row>
    <row r="3971" spans="1:7" x14ac:dyDescent="0.3">
      <c r="A3971" s="89" t="s">
        <v>38</v>
      </c>
      <c r="B3971" s="89" t="s">
        <v>237</v>
      </c>
      <c r="C3971" s="89" t="s">
        <v>2751</v>
      </c>
      <c r="D3971" s="89" t="s">
        <v>2344</v>
      </c>
      <c r="E3971" s="89">
        <v>1.4999999999999999E-2</v>
      </c>
      <c r="F3971" s="89">
        <v>8.9999998454004504E-4</v>
      </c>
      <c r="G3971" s="89">
        <v>50000</v>
      </c>
    </row>
    <row r="3972" spans="1:7" x14ac:dyDescent="0.3">
      <c r="A3972" s="89" t="s">
        <v>38</v>
      </c>
      <c r="B3972" s="89" t="s">
        <v>1954</v>
      </c>
      <c r="C3972" s="89" t="s">
        <v>2527</v>
      </c>
      <c r="D3972" s="89" t="s">
        <v>2344</v>
      </c>
      <c r="E3972" s="89">
        <v>1.4999999999999999E-2</v>
      </c>
      <c r="F3972" s="89">
        <v>1.3600000180304E-2</v>
      </c>
      <c r="G3972" s="89">
        <v>50000</v>
      </c>
    </row>
    <row r="3973" spans="1:7" x14ac:dyDescent="0.3">
      <c r="A3973" s="89" t="s">
        <v>38</v>
      </c>
      <c r="B3973" s="89" t="s">
        <v>1954</v>
      </c>
      <c r="C3973" s="89" t="s">
        <v>2777</v>
      </c>
      <c r="D3973" s="89" t="s">
        <v>2344</v>
      </c>
      <c r="E3973" s="89">
        <v>1.4999999999999999E-2</v>
      </c>
      <c r="F3973" s="89">
        <v>2.0400000736117301E-2</v>
      </c>
      <c r="G3973" s="89">
        <v>50000</v>
      </c>
    </row>
    <row r="3974" spans="1:7" x14ac:dyDescent="0.3">
      <c r="A3974" s="89" t="s">
        <v>38</v>
      </c>
      <c r="B3974" s="89" t="s">
        <v>1954</v>
      </c>
      <c r="C3974" s="89" t="s">
        <v>2650</v>
      </c>
      <c r="D3974" s="89" t="s">
        <v>2344</v>
      </c>
      <c r="E3974" s="89">
        <v>1.4999999999999999E-2</v>
      </c>
      <c r="F3974" s="89">
        <v>2.4000001139938801E-3</v>
      </c>
      <c r="G3974" s="89">
        <v>50000</v>
      </c>
    </row>
    <row r="3975" spans="1:7" x14ac:dyDescent="0.3">
      <c r="A3975" s="89" t="s">
        <v>38</v>
      </c>
      <c r="B3975" s="89" t="s">
        <v>317</v>
      </c>
      <c r="C3975" s="89" t="s">
        <v>2639</v>
      </c>
      <c r="D3975" s="89" t="s">
        <v>2344</v>
      </c>
      <c r="E3975" s="89">
        <v>1.4999999999999999E-2</v>
      </c>
      <c r="F3975" s="89">
        <v>2.4000001139938801E-3</v>
      </c>
      <c r="G3975" s="89">
        <v>50000</v>
      </c>
    </row>
    <row r="3976" spans="1:7" x14ac:dyDescent="0.3">
      <c r="A3976" s="89" t="s">
        <v>38</v>
      </c>
      <c r="B3976" s="89" t="s">
        <v>317</v>
      </c>
      <c r="C3976" s="89" t="s">
        <v>2565</v>
      </c>
      <c r="D3976" s="89" t="s">
        <v>2344</v>
      </c>
      <c r="E3976" s="89">
        <v>1.4999999999999999E-2</v>
      </c>
      <c r="F3976" s="89">
        <v>1.700000022538E-3</v>
      </c>
      <c r="G3976" s="89">
        <v>50000</v>
      </c>
    </row>
    <row r="3977" spans="1:7" x14ac:dyDescent="0.3">
      <c r="A3977" s="89" t="s">
        <v>38</v>
      </c>
      <c r="B3977" s="89" t="s">
        <v>143</v>
      </c>
      <c r="C3977" s="89" t="s">
        <v>2636</v>
      </c>
      <c r="D3977" s="89" t="s">
        <v>2337</v>
      </c>
      <c r="E3977" s="89">
        <v>1.4999999999999901E-2</v>
      </c>
      <c r="F3977" s="89">
        <v>4.2006462211330899E-3</v>
      </c>
      <c r="G3977" s="89">
        <v>50000</v>
      </c>
    </row>
    <row r="3978" spans="1:7" x14ac:dyDescent="0.3">
      <c r="A3978" s="89" t="s">
        <v>38</v>
      </c>
      <c r="B3978" s="89" t="s">
        <v>69</v>
      </c>
      <c r="C3978" s="89" t="s">
        <v>2815</v>
      </c>
      <c r="D3978" s="89" t="s">
        <v>2335</v>
      </c>
      <c r="E3978" s="89">
        <v>1.4999999999999901E-2</v>
      </c>
      <c r="F3978" s="89">
        <v>2.36142609403906E-4</v>
      </c>
      <c r="G3978" s="89">
        <v>50000</v>
      </c>
    </row>
    <row r="3979" spans="1:7" x14ac:dyDescent="0.3">
      <c r="A3979" s="89" t="s">
        <v>38</v>
      </c>
      <c r="B3979" s="89" t="s">
        <v>94</v>
      </c>
      <c r="C3979" s="89" t="s">
        <v>2834</v>
      </c>
      <c r="D3979" s="89" t="s">
        <v>2335</v>
      </c>
      <c r="E3979" s="89">
        <v>1.4999999999999901E-2</v>
      </c>
      <c r="F3979" s="89">
        <v>5.2623007141541799E-4</v>
      </c>
      <c r="G3979" s="89">
        <v>50000</v>
      </c>
    </row>
    <row r="3980" spans="1:7" x14ac:dyDescent="0.3">
      <c r="A3980" s="89" t="s">
        <v>38</v>
      </c>
      <c r="B3980" s="89" t="s">
        <v>237</v>
      </c>
      <c r="C3980" s="89" t="s">
        <v>2831</v>
      </c>
      <c r="D3980" s="89" t="s">
        <v>2335</v>
      </c>
      <c r="E3980" s="89">
        <v>1.4999999999999901E-2</v>
      </c>
      <c r="F3980" s="89">
        <v>5.2464163432816499E-5</v>
      </c>
      <c r="G3980" s="89">
        <v>50000</v>
      </c>
    </row>
    <row r="3981" spans="1:7" x14ac:dyDescent="0.3">
      <c r="A3981" s="89" t="s">
        <v>38</v>
      </c>
      <c r="B3981" s="89" t="s">
        <v>212</v>
      </c>
      <c r="C3981" s="89" t="s">
        <v>2705</v>
      </c>
      <c r="D3981" s="89" t="s">
        <v>2332</v>
      </c>
      <c r="E3981" s="89">
        <v>1.4999999999999901E-2</v>
      </c>
      <c r="F3981" s="89">
        <v>2.0712071366716599E-3</v>
      </c>
      <c r="G3981" s="89">
        <v>50000</v>
      </c>
    </row>
    <row r="3982" spans="1:7" x14ac:dyDescent="0.3">
      <c r="A3982" s="89" t="s">
        <v>38</v>
      </c>
      <c r="B3982" s="89" t="s">
        <v>317</v>
      </c>
      <c r="C3982" s="89" t="s">
        <v>2736</v>
      </c>
      <c r="D3982" s="89" t="s">
        <v>2332</v>
      </c>
      <c r="E3982" s="89">
        <v>1.4999999999999901E-2</v>
      </c>
      <c r="F3982" s="89">
        <v>1.9457365142493799E-4</v>
      </c>
      <c r="G3982" s="89">
        <v>50000</v>
      </c>
    </row>
    <row r="3983" spans="1:7" x14ac:dyDescent="0.3">
      <c r="A3983" s="89" t="s">
        <v>38</v>
      </c>
      <c r="B3983" s="89" t="s">
        <v>317</v>
      </c>
      <c r="C3983" s="89" t="s">
        <v>2634</v>
      </c>
      <c r="D3983" s="89" t="s">
        <v>2332</v>
      </c>
      <c r="E3983" s="89">
        <v>1.4999999999999901E-2</v>
      </c>
      <c r="F3983" s="89">
        <v>1.20534263351208E-4</v>
      </c>
      <c r="G3983" s="89">
        <v>50000</v>
      </c>
    </row>
    <row r="3984" spans="1:7" x14ac:dyDescent="0.3">
      <c r="A3984" s="89" t="s">
        <v>38</v>
      </c>
      <c r="B3984" s="89" t="s">
        <v>317</v>
      </c>
      <c r="C3984" s="89" t="s">
        <v>2603</v>
      </c>
      <c r="D3984" s="89" t="s">
        <v>2457</v>
      </c>
      <c r="E3984" s="89">
        <v>1.4999999999999901E-2</v>
      </c>
      <c r="F3984" s="89">
        <v>3.1549251108923903E-4</v>
      </c>
      <c r="G3984" s="89">
        <v>50000</v>
      </c>
    </row>
    <row r="3985" spans="1:7" x14ac:dyDescent="0.3">
      <c r="A3985" s="89" t="s">
        <v>38</v>
      </c>
      <c r="B3985" s="89" t="s">
        <v>182</v>
      </c>
      <c r="C3985" s="89" t="s">
        <v>2797</v>
      </c>
      <c r="D3985" s="89" t="s">
        <v>2331</v>
      </c>
      <c r="E3985" s="89">
        <v>1.4999999999999901E-2</v>
      </c>
      <c r="F3985" s="89">
        <v>6.0326550972979003E-4</v>
      </c>
      <c r="G3985" s="89">
        <v>50000</v>
      </c>
    </row>
    <row r="3986" spans="1:7" x14ac:dyDescent="0.3">
      <c r="A3986" s="89" t="s">
        <v>38</v>
      </c>
      <c r="B3986" s="89" t="s">
        <v>305</v>
      </c>
      <c r="C3986" s="89" t="s">
        <v>2679</v>
      </c>
      <c r="D3986" s="89" t="s">
        <v>2331</v>
      </c>
      <c r="E3986" s="89">
        <v>1.4999999999999901E-2</v>
      </c>
      <c r="F3986" s="89">
        <v>1.66168448964557E-3</v>
      </c>
      <c r="G3986" s="89">
        <v>50000</v>
      </c>
    </row>
    <row r="3987" spans="1:7" x14ac:dyDescent="0.3">
      <c r="A3987" s="89" t="s">
        <v>38</v>
      </c>
      <c r="B3987" s="89" t="s">
        <v>114</v>
      </c>
      <c r="C3987" s="89" t="s">
        <v>2759</v>
      </c>
      <c r="D3987" s="89" t="s">
        <v>2331</v>
      </c>
      <c r="E3987" s="89">
        <v>1.4999999999999901E-2</v>
      </c>
      <c r="F3987" s="89">
        <v>2.16668905013657E-4</v>
      </c>
      <c r="G3987" s="89">
        <v>50000</v>
      </c>
    </row>
    <row r="3988" spans="1:7" x14ac:dyDescent="0.3">
      <c r="A3988" s="89" t="s">
        <v>38</v>
      </c>
      <c r="B3988" s="89" t="s">
        <v>237</v>
      </c>
      <c r="C3988" s="89" t="s">
        <v>2627</v>
      </c>
      <c r="D3988" s="89" t="s">
        <v>2331</v>
      </c>
      <c r="E3988" s="89">
        <v>1.4999999999999901E-2</v>
      </c>
      <c r="F3988" s="89">
        <v>2.20892021815625E-4</v>
      </c>
      <c r="G3988" s="89">
        <v>50000</v>
      </c>
    </row>
    <row r="3989" spans="1:7" x14ac:dyDescent="0.3">
      <c r="A3989" s="89" t="s">
        <v>38</v>
      </c>
      <c r="B3989" s="89" t="s">
        <v>305</v>
      </c>
      <c r="C3989" s="89" t="s">
        <v>2667</v>
      </c>
      <c r="D3989" s="89" t="s">
        <v>2331</v>
      </c>
      <c r="E3989" s="89">
        <v>1.4999999999999901E-2</v>
      </c>
      <c r="F3989" s="89">
        <v>3.7356192438364901E-4</v>
      </c>
      <c r="G3989" s="89">
        <v>50000</v>
      </c>
    </row>
    <row r="3990" spans="1:7" x14ac:dyDescent="0.3">
      <c r="A3990" s="89" t="s">
        <v>38</v>
      </c>
      <c r="B3990" s="89" t="s">
        <v>114</v>
      </c>
      <c r="C3990" s="89" t="s">
        <v>2755</v>
      </c>
      <c r="D3990" s="89" t="s">
        <v>2330</v>
      </c>
      <c r="E3990" s="89">
        <v>1.4999999999999901E-2</v>
      </c>
      <c r="F3990" s="89">
        <v>5.5433509989628903E-4</v>
      </c>
      <c r="G3990" s="89">
        <v>50000</v>
      </c>
    </row>
    <row r="3991" spans="1:7" x14ac:dyDescent="0.3">
      <c r="A3991" s="89" t="s">
        <v>38</v>
      </c>
      <c r="B3991" s="89" t="s">
        <v>237</v>
      </c>
      <c r="C3991" s="89" t="s">
        <v>2627</v>
      </c>
      <c r="D3991" s="89" t="s">
        <v>2330</v>
      </c>
      <c r="E3991" s="89">
        <v>1.4999999999999901E-2</v>
      </c>
      <c r="F3991" s="89">
        <v>2.4527195897872701E-3</v>
      </c>
      <c r="G3991" s="89">
        <v>50000</v>
      </c>
    </row>
    <row r="3992" spans="1:7" x14ac:dyDescent="0.3">
      <c r="A3992" s="89" t="s">
        <v>38</v>
      </c>
      <c r="B3992" s="89" t="s">
        <v>143</v>
      </c>
      <c r="C3992" s="89" t="s">
        <v>2566</v>
      </c>
      <c r="D3992" s="89" t="s">
        <v>2336</v>
      </c>
      <c r="E3992" s="89">
        <v>1.4999999999999901E-2</v>
      </c>
      <c r="F3992" s="89">
        <v>9.9548377082609597E-3</v>
      </c>
      <c r="G3992" s="89">
        <v>50000</v>
      </c>
    </row>
    <row r="3993" spans="1:7" x14ac:dyDescent="0.3">
      <c r="A3993" s="89" t="s">
        <v>38</v>
      </c>
      <c r="B3993" s="89" t="s">
        <v>237</v>
      </c>
      <c r="C3993" s="89" t="s">
        <v>2494</v>
      </c>
      <c r="D3993" s="89" t="s">
        <v>2336</v>
      </c>
      <c r="E3993" s="89">
        <v>1.4999999999999901E-2</v>
      </c>
      <c r="F3993" s="89">
        <v>7.5816550424950997E-4</v>
      </c>
      <c r="G3993" s="89">
        <v>50000</v>
      </c>
    </row>
    <row r="3994" spans="1:7" x14ac:dyDescent="0.3">
      <c r="A3994" s="89" t="s">
        <v>38</v>
      </c>
      <c r="B3994" s="89" t="s">
        <v>1954</v>
      </c>
      <c r="C3994" s="89" t="s">
        <v>2756</v>
      </c>
      <c r="D3994" s="89" t="s">
        <v>2344</v>
      </c>
      <c r="E3994" s="89">
        <v>1.4999999999999901E-2</v>
      </c>
      <c r="F3994" s="89">
        <v>1.3598854043535601E-3</v>
      </c>
      <c r="G3994" s="89">
        <v>50000</v>
      </c>
    </row>
    <row r="3995" spans="1:7" x14ac:dyDescent="0.3">
      <c r="A3995" s="89" t="s">
        <v>38</v>
      </c>
      <c r="B3995" s="89" t="s">
        <v>69</v>
      </c>
      <c r="C3995" s="89" t="s">
        <v>2582</v>
      </c>
      <c r="D3995" s="89" t="s">
        <v>2337</v>
      </c>
      <c r="E3995" s="89">
        <v>1.4E-2</v>
      </c>
      <c r="F3995" s="89">
        <v>0</v>
      </c>
      <c r="G3995" s="89">
        <v>50000</v>
      </c>
    </row>
    <row r="3996" spans="1:7" x14ac:dyDescent="0.3">
      <c r="A3996" s="89" t="s">
        <v>38</v>
      </c>
      <c r="B3996" s="89" t="s">
        <v>112</v>
      </c>
      <c r="C3996" s="89" t="s">
        <v>2489</v>
      </c>
      <c r="D3996" s="89" t="s">
        <v>2337</v>
      </c>
      <c r="E3996" s="89">
        <v>1.4E-2</v>
      </c>
      <c r="F3996" s="89">
        <v>0</v>
      </c>
      <c r="G3996" s="89">
        <v>50000</v>
      </c>
    </row>
    <row r="3997" spans="1:7" x14ac:dyDescent="0.3">
      <c r="A3997" s="89" t="s">
        <v>38</v>
      </c>
      <c r="B3997" s="89" t="s">
        <v>112</v>
      </c>
      <c r="C3997" s="89" t="s">
        <v>2501</v>
      </c>
      <c r="D3997" s="89" t="s">
        <v>2337</v>
      </c>
      <c r="E3997" s="89">
        <v>1.4E-2</v>
      </c>
      <c r="F3997" s="89">
        <v>4.8000002279877602E-3</v>
      </c>
      <c r="G3997" s="89">
        <v>50000</v>
      </c>
    </row>
    <row r="3998" spans="1:7" x14ac:dyDescent="0.3">
      <c r="A3998" s="89" t="s">
        <v>38</v>
      </c>
      <c r="B3998" s="89" t="s">
        <v>212</v>
      </c>
      <c r="C3998" s="89" t="s">
        <v>2618</v>
      </c>
      <c r="D3998" s="89" t="s">
        <v>2337</v>
      </c>
      <c r="E3998" s="89">
        <v>1.4E-2</v>
      </c>
      <c r="F3998" s="89">
        <v>0</v>
      </c>
      <c r="G3998" s="89">
        <v>50000</v>
      </c>
    </row>
    <row r="3999" spans="1:7" x14ac:dyDescent="0.3">
      <c r="A3999" s="89" t="s">
        <v>38</v>
      </c>
      <c r="B3999" s="89" t="s">
        <v>305</v>
      </c>
      <c r="C3999" s="89" t="s">
        <v>2827</v>
      </c>
      <c r="D3999" s="89" t="s">
        <v>2337</v>
      </c>
      <c r="E3999" s="89">
        <v>1.4E-2</v>
      </c>
      <c r="F3999" s="89">
        <v>1.9999999494757501E-4</v>
      </c>
      <c r="G3999" s="89">
        <v>50000</v>
      </c>
    </row>
    <row r="4000" spans="1:7" x14ac:dyDescent="0.3">
      <c r="A4000" s="89" t="s">
        <v>38</v>
      </c>
      <c r="B4000" s="89" t="s">
        <v>305</v>
      </c>
      <c r="C4000" s="89" t="s">
        <v>2732</v>
      </c>
      <c r="D4000" s="89" t="s">
        <v>2337</v>
      </c>
      <c r="E4000" s="89">
        <v>1.4E-2</v>
      </c>
      <c r="F4000" s="89">
        <v>1.31999999284744E-2</v>
      </c>
      <c r="G4000" s="89">
        <v>50000</v>
      </c>
    </row>
    <row r="4001" spans="1:7" x14ac:dyDescent="0.3">
      <c r="A4001" s="89" t="s">
        <v>38</v>
      </c>
      <c r="B4001" s="89" t="s">
        <v>72</v>
      </c>
      <c r="C4001" s="89" t="s">
        <v>2584</v>
      </c>
      <c r="D4001" s="89" t="s">
        <v>2337</v>
      </c>
      <c r="E4001" s="89">
        <v>1.4E-2</v>
      </c>
      <c r="F4001" s="89">
        <v>6.4252818738034601E-4</v>
      </c>
      <c r="G4001" s="89">
        <v>50000</v>
      </c>
    </row>
    <row r="4002" spans="1:7" x14ac:dyDescent="0.3">
      <c r="A4002" s="89" t="s">
        <v>38</v>
      </c>
      <c r="B4002" s="89" t="s">
        <v>143</v>
      </c>
      <c r="C4002" s="89" t="s">
        <v>2799</v>
      </c>
      <c r="D4002" s="89" t="s">
        <v>2337</v>
      </c>
      <c r="E4002" s="89">
        <v>1.4E-2</v>
      </c>
      <c r="F4002" s="89">
        <v>2.00120704517385E-4</v>
      </c>
      <c r="G4002" s="89">
        <v>50000</v>
      </c>
    </row>
    <row r="4003" spans="1:7" x14ac:dyDescent="0.3">
      <c r="A4003" s="89" t="s">
        <v>38</v>
      </c>
      <c r="B4003" s="89" t="s">
        <v>237</v>
      </c>
      <c r="C4003" s="89" t="s">
        <v>2421</v>
      </c>
      <c r="D4003" s="89" t="s">
        <v>2337</v>
      </c>
      <c r="E4003" s="89">
        <v>1.4E-2</v>
      </c>
      <c r="F4003" s="89">
        <v>5.2470287055241102E-4</v>
      </c>
      <c r="G4003" s="89">
        <v>50000</v>
      </c>
    </row>
    <row r="4004" spans="1:7" x14ac:dyDescent="0.3">
      <c r="A4004" s="89" t="s">
        <v>38</v>
      </c>
      <c r="B4004" s="89" t="s">
        <v>305</v>
      </c>
      <c r="C4004" s="89" t="s">
        <v>2828</v>
      </c>
      <c r="D4004" s="89" t="s">
        <v>2337</v>
      </c>
      <c r="E4004" s="89">
        <v>1.4E-2</v>
      </c>
      <c r="F4004" s="89">
        <v>2.08136902034077E-4</v>
      </c>
      <c r="G4004" s="89">
        <v>50000</v>
      </c>
    </row>
    <row r="4005" spans="1:7" x14ac:dyDescent="0.3">
      <c r="A4005" s="89" t="s">
        <v>38</v>
      </c>
      <c r="B4005" s="89" t="s">
        <v>305</v>
      </c>
      <c r="C4005" s="89" t="s">
        <v>2767</v>
      </c>
      <c r="D4005" s="89" t="s">
        <v>2337</v>
      </c>
      <c r="E4005" s="89">
        <v>1.4E-2</v>
      </c>
      <c r="F4005" s="89">
        <v>8.9460550292029406E-5</v>
      </c>
      <c r="G4005" s="89">
        <v>50000</v>
      </c>
    </row>
    <row r="4006" spans="1:7" x14ac:dyDescent="0.3">
      <c r="A4006" s="89" t="s">
        <v>38</v>
      </c>
      <c r="B4006" s="89" t="s">
        <v>317</v>
      </c>
      <c r="C4006" s="89" t="s">
        <v>2285</v>
      </c>
      <c r="D4006" s="89" t="s">
        <v>2337</v>
      </c>
      <c r="E4006" s="89">
        <v>1.4E-2</v>
      </c>
      <c r="F4006" s="89">
        <v>3.8518182673701199E-3</v>
      </c>
      <c r="G4006" s="89">
        <v>50000</v>
      </c>
    </row>
    <row r="4007" spans="1:7" x14ac:dyDescent="0.3">
      <c r="A4007" s="89" t="s">
        <v>38</v>
      </c>
      <c r="B4007" s="89" t="s">
        <v>94</v>
      </c>
      <c r="C4007" s="89" t="s">
        <v>2531</v>
      </c>
      <c r="D4007" s="89" t="s">
        <v>2337</v>
      </c>
      <c r="E4007" s="89">
        <v>1.4E-2</v>
      </c>
      <c r="F4007" s="89">
        <v>7.1125612872584602E-4</v>
      </c>
      <c r="G4007" s="89">
        <v>50000</v>
      </c>
    </row>
    <row r="4008" spans="1:7" x14ac:dyDescent="0.3">
      <c r="A4008" s="89" t="s">
        <v>38</v>
      </c>
      <c r="B4008" s="89" t="s">
        <v>114</v>
      </c>
      <c r="C4008" s="89" t="s">
        <v>2671</v>
      </c>
      <c r="D4008" s="89" t="s">
        <v>2337</v>
      </c>
      <c r="E4008" s="89">
        <v>1.4E-2</v>
      </c>
      <c r="F4008" s="89">
        <v>2.0425810329405001E-3</v>
      </c>
      <c r="G4008" s="89">
        <v>50000</v>
      </c>
    </row>
    <row r="4009" spans="1:7" x14ac:dyDescent="0.3">
      <c r="A4009" s="89" t="s">
        <v>38</v>
      </c>
      <c r="B4009" s="89" t="s">
        <v>182</v>
      </c>
      <c r="C4009" s="89" t="s">
        <v>2580</v>
      </c>
      <c r="D4009" s="89" t="s">
        <v>2337</v>
      </c>
      <c r="E4009" s="89">
        <v>1.4E-2</v>
      </c>
      <c r="F4009" s="89">
        <v>1.01770361336976E-2</v>
      </c>
      <c r="G4009" s="89">
        <v>50000</v>
      </c>
    </row>
    <row r="4010" spans="1:7" x14ac:dyDescent="0.3">
      <c r="A4010" s="89" t="s">
        <v>38</v>
      </c>
      <c r="B4010" s="89" t="s">
        <v>212</v>
      </c>
      <c r="C4010" s="89" t="s">
        <v>2590</v>
      </c>
      <c r="D4010" s="89" t="s">
        <v>2337</v>
      </c>
      <c r="E4010" s="89">
        <v>1.4E-2</v>
      </c>
      <c r="F4010" s="89">
        <v>1.4002114341968199E-3</v>
      </c>
      <c r="G4010" s="89">
        <v>50000</v>
      </c>
    </row>
    <row r="4011" spans="1:7" x14ac:dyDescent="0.3">
      <c r="A4011" s="89" t="s">
        <v>38</v>
      </c>
      <c r="B4011" s="89" t="s">
        <v>237</v>
      </c>
      <c r="C4011" s="89" t="s">
        <v>2684</v>
      </c>
      <c r="D4011" s="89" t="s">
        <v>2337</v>
      </c>
      <c r="E4011" s="89">
        <v>1.4E-2</v>
      </c>
      <c r="F4011" s="89">
        <v>4.8772183483562702E-6</v>
      </c>
      <c r="G4011" s="89">
        <v>50000</v>
      </c>
    </row>
    <row r="4012" spans="1:7" x14ac:dyDescent="0.3">
      <c r="A4012" s="89" t="s">
        <v>38</v>
      </c>
      <c r="B4012" s="89" t="s">
        <v>1954</v>
      </c>
      <c r="C4012" s="89" t="s">
        <v>2535</v>
      </c>
      <c r="D4012" s="89" t="s">
        <v>2337</v>
      </c>
      <c r="E4012" s="89">
        <v>1.4E-2</v>
      </c>
      <c r="F4012" s="89">
        <v>3.5915087722196301E-4</v>
      </c>
      <c r="G4012" s="89">
        <v>50000</v>
      </c>
    </row>
    <row r="4013" spans="1:7" x14ac:dyDescent="0.3">
      <c r="A4013" s="89" t="s">
        <v>38</v>
      </c>
      <c r="B4013" s="89" t="s">
        <v>305</v>
      </c>
      <c r="C4013" s="89" t="s">
        <v>2830</v>
      </c>
      <c r="D4013" s="89" t="s">
        <v>2337</v>
      </c>
      <c r="E4013" s="89">
        <v>1.4E-2</v>
      </c>
      <c r="F4013" s="89">
        <v>9.5501158621397002E-4</v>
      </c>
      <c r="G4013" s="89">
        <v>50000</v>
      </c>
    </row>
    <row r="4014" spans="1:7" x14ac:dyDescent="0.3">
      <c r="A4014" s="89" t="s">
        <v>38</v>
      </c>
      <c r="B4014" s="89" t="s">
        <v>317</v>
      </c>
      <c r="C4014" s="89" t="s">
        <v>2735</v>
      </c>
      <c r="D4014" s="89" t="s">
        <v>2337</v>
      </c>
      <c r="E4014" s="89">
        <v>1.4E-2</v>
      </c>
      <c r="F4014" s="89">
        <v>1.93698093547037E-3</v>
      </c>
      <c r="G4014" s="89">
        <v>50000</v>
      </c>
    </row>
    <row r="4015" spans="1:7" x14ac:dyDescent="0.3">
      <c r="A4015" s="89" t="s">
        <v>38</v>
      </c>
      <c r="B4015" s="89" t="s">
        <v>94</v>
      </c>
      <c r="C4015" s="89" t="s">
        <v>2782</v>
      </c>
      <c r="D4015" s="89" t="s">
        <v>2337</v>
      </c>
      <c r="E4015" s="89">
        <v>1.4E-2</v>
      </c>
      <c r="F4015" s="89">
        <v>2.4632646548814201E-4</v>
      </c>
      <c r="G4015" s="89">
        <v>50000</v>
      </c>
    </row>
    <row r="4016" spans="1:7" x14ac:dyDescent="0.3">
      <c r="A4016" s="89" t="s">
        <v>38</v>
      </c>
      <c r="B4016" s="89" t="s">
        <v>94</v>
      </c>
      <c r="C4016" s="89" t="s">
        <v>2522</v>
      </c>
      <c r="D4016" s="89" t="s">
        <v>2337</v>
      </c>
      <c r="E4016" s="89">
        <v>1.4E-2</v>
      </c>
      <c r="F4016" s="89">
        <v>2.29017251490704E-4</v>
      </c>
      <c r="G4016" s="89">
        <v>50000</v>
      </c>
    </row>
    <row r="4017" spans="1:7" x14ac:dyDescent="0.3">
      <c r="A4017" s="89" t="s">
        <v>38</v>
      </c>
      <c r="B4017" s="89" t="s">
        <v>112</v>
      </c>
      <c r="C4017" s="89" t="s">
        <v>2547</v>
      </c>
      <c r="D4017" s="89" t="s">
        <v>2337</v>
      </c>
      <c r="E4017" s="89">
        <v>1.4E-2</v>
      </c>
      <c r="F4017" s="89">
        <v>9.3337268462060597E-5</v>
      </c>
      <c r="G4017" s="89">
        <v>50000</v>
      </c>
    </row>
    <row r="4018" spans="1:7" x14ac:dyDescent="0.3">
      <c r="A4018" s="89" t="s">
        <v>38</v>
      </c>
      <c r="B4018" s="89" t="s">
        <v>143</v>
      </c>
      <c r="C4018" s="89" t="s">
        <v>2716</v>
      </c>
      <c r="D4018" s="89" t="s">
        <v>2337</v>
      </c>
      <c r="E4018" s="89">
        <v>1.4E-2</v>
      </c>
      <c r="F4018" s="89">
        <v>3.6171154937055801E-3</v>
      </c>
      <c r="G4018" s="89">
        <v>50000</v>
      </c>
    </row>
    <row r="4019" spans="1:7" x14ac:dyDescent="0.3">
      <c r="A4019" s="89" t="s">
        <v>38</v>
      </c>
      <c r="B4019" s="89" t="s">
        <v>182</v>
      </c>
      <c r="C4019" s="89" t="s">
        <v>2303</v>
      </c>
      <c r="D4019" s="89" t="s">
        <v>2337</v>
      </c>
      <c r="E4019" s="89">
        <v>1.4E-2</v>
      </c>
      <c r="F4019" s="89">
        <v>2.0841886997997799E-4</v>
      </c>
      <c r="G4019" s="89">
        <v>50000</v>
      </c>
    </row>
    <row r="4020" spans="1:7" x14ac:dyDescent="0.3">
      <c r="A4020" s="89" t="s">
        <v>38</v>
      </c>
      <c r="B4020" s="89" t="s">
        <v>212</v>
      </c>
      <c r="C4020" s="89" t="s">
        <v>2304</v>
      </c>
      <c r="D4020" s="89" t="s">
        <v>2337</v>
      </c>
      <c r="E4020" s="89">
        <v>1.4E-2</v>
      </c>
      <c r="F4020" s="89">
        <v>1.2512426434803999E-5</v>
      </c>
      <c r="G4020" s="89">
        <v>50000</v>
      </c>
    </row>
    <row r="4021" spans="1:7" x14ac:dyDescent="0.3">
      <c r="A4021" s="89" t="s">
        <v>38</v>
      </c>
      <c r="B4021" s="89" t="s">
        <v>237</v>
      </c>
      <c r="C4021" s="89" t="s">
        <v>2627</v>
      </c>
      <c r="D4021" s="89" t="s">
        <v>2337</v>
      </c>
      <c r="E4021" s="89">
        <v>1.4E-2</v>
      </c>
      <c r="F4021" s="89">
        <v>9.7602813449397996E-4</v>
      </c>
      <c r="G4021" s="89">
        <v>50000</v>
      </c>
    </row>
    <row r="4022" spans="1:7" x14ac:dyDescent="0.3">
      <c r="A4022" s="89" t="s">
        <v>38</v>
      </c>
      <c r="B4022" s="89" t="s">
        <v>72</v>
      </c>
      <c r="C4022" s="89" t="s">
        <v>2809</v>
      </c>
      <c r="D4022" s="89" t="s">
        <v>2329</v>
      </c>
      <c r="E4022" s="89">
        <v>1.4E-2</v>
      </c>
      <c r="F4022" s="89">
        <v>9.9999997473787503E-5</v>
      </c>
      <c r="G4022" s="89">
        <v>50000</v>
      </c>
    </row>
    <row r="4023" spans="1:7" x14ac:dyDescent="0.3">
      <c r="A4023" s="89" t="s">
        <v>38</v>
      </c>
      <c r="B4023" s="89" t="s">
        <v>143</v>
      </c>
      <c r="C4023" s="89" t="s">
        <v>2790</v>
      </c>
      <c r="D4023" s="89" t="s">
        <v>2329</v>
      </c>
      <c r="E4023" s="89">
        <v>1.4E-2</v>
      </c>
      <c r="F4023" s="89">
        <v>6.0000002849847002E-4</v>
      </c>
      <c r="G4023" s="89">
        <v>50000</v>
      </c>
    </row>
    <row r="4024" spans="1:7" x14ac:dyDescent="0.3">
      <c r="A4024" s="89" t="s">
        <v>38</v>
      </c>
      <c r="B4024" s="89" t="s">
        <v>305</v>
      </c>
      <c r="C4024" s="89" t="s">
        <v>2827</v>
      </c>
      <c r="D4024" s="89" t="s">
        <v>2329</v>
      </c>
      <c r="E4024" s="89">
        <v>1.4E-2</v>
      </c>
      <c r="F4024" s="89">
        <v>3.0000001424923501E-4</v>
      </c>
      <c r="G4024" s="89">
        <v>50000</v>
      </c>
    </row>
    <row r="4025" spans="1:7" x14ac:dyDescent="0.3">
      <c r="A4025" s="89" t="s">
        <v>38</v>
      </c>
      <c r="B4025" s="89" t="s">
        <v>69</v>
      </c>
      <c r="C4025" s="89" t="s">
        <v>2473</v>
      </c>
      <c r="D4025" s="89" t="s">
        <v>2329</v>
      </c>
      <c r="E4025" s="89">
        <v>1.4E-2</v>
      </c>
      <c r="F4025" s="89">
        <v>2.8016340753352401E-3</v>
      </c>
      <c r="G4025" s="89">
        <v>50000</v>
      </c>
    </row>
    <row r="4026" spans="1:7" x14ac:dyDescent="0.3">
      <c r="A4026" s="89" t="s">
        <v>38</v>
      </c>
      <c r="B4026" s="89" t="s">
        <v>72</v>
      </c>
      <c r="C4026" s="89" t="s">
        <v>2584</v>
      </c>
      <c r="D4026" s="89" t="s">
        <v>2329</v>
      </c>
      <c r="E4026" s="89">
        <v>1.4E-2</v>
      </c>
      <c r="F4026" s="89">
        <v>6.8146646268560903E-3</v>
      </c>
      <c r="G4026" s="89">
        <v>50000</v>
      </c>
    </row>
    <row r="4027" spans="1:7" x14ac:dyDescent="0.3">
      <c r="A4027" s="89" t="s">
        <v>38</v>
      </c>
      <c r="B4027" s="89" t="s">
        <v>72</v>
      </c>
      <c r="C4027" s="89" t="s">
        <v>2758</v>
      </c>
      <c r="D4027" s="89" t="s">
        <v>2329</v>
      </c>
      <c r="E4027" s="89">
        <v>1.4E-2</v>
      </c>
      <c r="F4027" s="89">
        <v>2.9592048953893399E-3</v>
      </c>
      <c r="G4027" s="89">
        <v>50000</v>
      </c>
    </row>
    <row r="4028" spans="1:7" x14ac:dyDescent="0.3">
      <c r="A4028" s="89" t="s">
        <v>38</v>
      </c>
      <c r="B4028" s="89" t="s">
        <v>112</v>
      </c>
      <c r="C4028" s="89" t="s">
        <v>2298</v>
      </c>
      <c r="D4028" s="89" t="s">
        <v>2329</v>
      </c>
      <c r="E4028" s="89">
        <v>1.4E-2</v>
      </c>
      <c r="F4028" s="89">
        <v>1.02173809650274E-4</v>
      </c>
      <c r="G4028" s="89">
        <v>50000</v>
      </c>
    </row>
    <row r="4029" spans="1:7" x14ac:dyDescent="0.3">
      <c r="A4029" s="89" t="s">
        <v>38</v>
      </c>
      <c r="B4029" s="89" t="s">
        <v>143</v>
      </c>
      <c r="C4029" s="89" t="s">
        <v>2610</v>
      </c>
      <c r="D4029" s="89" t="s">
        <v>2329</v>
      </c>
      <c r="E4029" s="89">
        <v>1.4E-2</v>
      </c>
      <c r="F4029" s="89">
        <v>1.1172187809564099E-3</v>
      </c>
      <c r="G4029" s="89">
        <v>50000</v>
      </c>
    </row>
    <row r="4030" spans="1:7" x14ac:dyDescent="0.3">
      <c r="A4030" s="89" t="s">
        <v>38</v>
      </c>
      <c r="B4030" s="89" t="s">
        <v>182</v>
      </c>
      <c r="C4030" s="89" t="s">
        <v>2462</v>
      </c>
      <c r="D4030" s="89" t="s">
        <v>2329</v>
      </c>
      <c r="E4030" s="89">
        <v>1.4E-2</v>
      </c>
      <c r="F4030" s="89">
        <v>1.7230604067766399E-3</v>
      </c>
      <c r="G4030" s="89">
        <v>50000</v>
      </c>
    </row>
    <row r="4031" spans="1:7" x14ac:dyDescent="0.3">
      <c r="A4031" s="89" t="s">
        <v>38</v>
      </c>
      <c r="B4031" s="89" t="s">
        <v>182</v>
      </c>
      <c r="C4031" s="89" t="s">
        <v>2714</v>
      </c>
      <c r="D4031" s="89" t="s">
        <v>2329</v>
      </c>
      <c r="E4031" s="89">
        <v>1.4E-2</v>
      </c>
      <c r="F4031" s="89">
        <v>6.0021202465004701E-4</v>
      </c>
      <c r="G4031" s="89">
        <v>50000</v>
      </c>
    </row>
    <row r="4032" spans="1:7" x14ac:dyDescent="0.3">
      <c r="A4032" s="89" t="s">
        <v>38</v>
      </c>
      <c r="B4032" s="89" t="s">
        <v>212</v>
      </c>
      <c r="C4032" s="89" t="s">
        <v>2482</v>
      </c>
      <c r="D4032" s="89" t="s">
        <v>2329</v>
      </c>
      <c r="E4032" s="89">
        <v>1.4E-2</v>
      </c>
      <c r="F4032" s="89">
        <v>1.51092730236893E-3</v>
      </c>
      <c r="G4032" s="89">
        <v>50000</v>
      </c>
    </row>
    <row r="4033" spans="1:7" x14ac:dyDescent="0.3">
      <c r="A4033" s="89" t="s">
        <v>38</v>
      </c>
      <c r="B4033" s="89" t="s">
        <v>237</v>
      </c>
      <c r="C4033" s="89" t="s">
        <v>2589</v>
      </c>
      <c r="D4033" s="89" t="s">
        <v>2329</v>
      </c>
      <c r="E4033" s="89">
        <v>1.4E-2</v>
      </c>
      <c r="F4033" s="89">
        <v>4.2357544909991598E-4</v>
      </c>
      <c r="G4033" s="89">
        <v>50000</v>
      </c>
    </row>
    <row r="4034" spans="1:7" x14ac:dyDescent="0.3">
      <c r="A4034" s="89" t="s">
        <v>38</v>
      </c>
      <c r="B4034" s="89" t="s">
        <v>1954</v>
      </c>
      <c r="C4034" s="89" t="s">
        <v>2747</v>
      </c>
      <c r="D4034" s="89" t="s">
        <v>2329</v>
      </c>
      <c r="E4034" s="89">
        <v>1.4E-2</v>
      </c>
      <c r="F4034" s="89">
        <v>6.7333844731603497E-3</v>
      </c>
      <c r="G4034" s="89">
        <v>50000</v>
      </c>
    </row>
    <row r="4035" spans="1:7" x14ac:dyDescent="0.3">
      <c r="A4035" s="89" t="s">
        <v>38</v>
      </c>
      <c r="B4035" s="89" t="s">
        <v>305</v>
      </c>
      <c r="C4035" s="89" t="s">
        <v>2828</v>
      </c>
      <c r="D4035" s="89" t="s">
        <v>2329</v>
      </c>
      <c r="E4035" s="89">
        <v>1.4E-2</v>
      </c>
      <c r="F4035" s="89">
        <v>1.20152311435969E-8</v>
      </c>
      <c r="G4035" s="89">
        <v>50000</v>
      </c>
    </row>
    <row r="4036" spans="1:7" x14ac:dyDescent="0.3">
      <c r="A4036" s="89" t="s">
        <v>38</v>
      </c>
      <c r="B4036" s="89" t="s">
        <v>305</v>
      </c>
      <c r="C4036" s="89" t="s">
        <v>2314</v>
      </c>
      <c r="D4036" s="89" t="s">
        <v>2329</v>
      </c>
      <c r="E4036" s="89">
        <v>1.4E-2</v>
      </c>
      <c r="F4036" s="89">
        <v>4.2320586059140598E-4</v>
      </c>
      <c r="G4036" s="89">
        <v>50000</v>
      </c>
    </row>
    <row r="4037" spans="1:7" x14ac:dyDescent="0.3">
      <c r="A4037" s="89" t="s">
        <v>38</v>
      </c>
      <c r="B4037" s="89" t="s">
        <v>69</v>
      </c>
      <c r="C4037" s="89" t="s">
        <v>2538</v>
      </c>
      <c r="D4037" s="89" t="s">
        <v>2329</v>
      </c>
      <c r="E4037" s="89">
        <v>1.4E-2</v>
      </c>
      <c r="F4037" s="89">
        <v>2.33446500379603E-5</v>
      </c>
      <c r="G4037" s="89">
        <v>50000</v>
      </c>
    </row>
    <row r="4038" spans="1:7" x14ac:dyDescent="0.3">
      <c r="A4038" s="89" t="s">
        <v>38</v>
      </c>
      <c r="B4038" s="89" t="s">
        <v>72</v>
      </c>
      <c r="C4038" s="89" t="s">
        <v>2788</v>
      </c>
      <c r="D4038" s="89" t="s">
        <v>2329</v>
      </c>
      <c r="E4038" s="89">
        <v>1.4E-2</v>
      </c>
      <c r="F4038" s="89">
        <v>2.4274248011127699E-3</v>
      </c>
      <c r="G4038" s="89">
        <v>50000</v>
      </c>
    </row>
    <row r="4039" spans="1:7" x14ac:dyDescent="0.3">
      <c r="A4039" s="89" t="s">
        <v>38</v>
      </c>
      <c r="B4039" s="89" t="s">
        <v>94</v>
      </c>
      <c r="C4039" s="89" t="s">
        <v>2544</v>
      </c>
      <c r="D4039" s="89" t="s">
        <v>2329</v>
      </c>
      <c r="E4039" s="89">
        <v>1.4E-2</v>
      </c>
      <c r="F4039" s="89">
        <v>9.4026669655209805E-4</v>
      </c>
      <c r="G4039" s="89">
        <v>50000</v>
      </c>
    </row>
    <row r="4040" spans="1:7" x14ac:dyDescent="0.3">
      <c r="A4040" s="89" t="s">
        <v>38</v>
      </c>
      <c r="B4040" s="89" t="s">
        <v>212</v>
      </c>
      <c r="C4040" s="89" t="s">
        <v>2590</v>
      </c>
      <c r="D4040" s="89" t="s">
        <v>2329</v>
      </c>
      <c r="E4040" s="89">
        <v>1.4E-2</v>
      </c>
      <c r="F4040" s="89">
        <v>2.2872766345057899E-3</v>
      </c>
      <c r="G4040" s="89">
        <v>50000</v>
      </c>
    </row>
    <row r="4041" spans="1:7" x14ac:dyDescent="0.3">
      <c r="A4041" s="89" t="s">
        <v>38</v>
      </c>
      <c r="B4041" s="89" t="s">
        <v>212</v>
      </c>
      <c r="C4041" s="89" t="s">
        <v>2552</v>
      </c>
      <c r="D4041" s="89" t="s">
        <v>2329</v>
      </c>
      <c r="E4041" s="89">
        <v>1.4E-2</v>
      </c>
      <c r="F4041" s="89">
        <v>8.6721727198870097E-4</v>
      </c>
      <c r="G4041" s="89">
        <v>50000</v>
      </c>
    </row>
    <row r="4042" spans="1:7" x14ac:dyDescent="0.3">
      <c r="A4042" s="89" t="s">
        <v>38</v>
      </c>
      <c r="B4042" s="89" t="s">
        <v>1954</v>
      </c>
      <c r="C4042" s="89" t="s">
        <v>2535</v>
      </c>
      <c r="D4042" s="89" t="s">
        <v>2329</v>
      </c>
      <c r="E4042" s="89">
        <v>1.4E-2</v>
      </c>
      <c r="F4042" s="89">
        <v>1.1027617189194001E-2</v>
      </c>
      <c r="G4042" s="89">
        <v>50000</v>
      </c>
    </row>
    <row r="4043" spans="1:7" x14ac:dyDescent="0.3">
      <c r="A4043" s="89" t="s">
        <v>38</v>
      </c>
      <c r="B4043" s="89" t="s">
        <v>1954</v>
      </c>
      <c r="C4043" s="89" t="s">
        <v>2606</v>
      </c>
      <c r="D4043" s="89" t="s">
        <v>2329</v>
      </c>
      <c r="E4043" s="89">
        <v>1.4E-2</v>
      </c>
      <c r="F4043" s="89">
        <v>9.3350872730253998E-3</v>
      </c>
      <c r="G4043" s="89">
        <v>50000</v>
      </c>
    </row>
    <row r="4044" spans="1:7" x14ac:dyDescent="0.3">
      <c r="A4044" s="89" t="s">
        <v>38</v>
      </c>
      <c r="B4044" s="89" t="s">
        <v>305</v>
      </c>
      <c r="C4044" s="89" t="s">
        <v>2478</v>
      </c>
      <c r="D4044" s="89" t="s">
        <v>2329</v>
      </c>
      <c r="E4044" s="89">
        <v>1.4E-2</v>
      </c>
      <c r="F4044" s="89">
        <v>1.56270244067418E-5</v>
      </c>
      <c r="G4044" s="89">
        <v>50000</v>
      </c>
    </row>
    <row r="4045" spans="1:7" x14ac:dyDescent="0.3">
      <c r="A4045" s="89" t="s">
        <v>38</v>
      </c>
      <c r="B4045" s="89" t="s">
        <v>317</v>
      </c>
      <c r="C4045" s="89" t="s">
        <v>2431</v>
      </c>
      <c r="D4045" s="89" t="s">
        <v>2329</v>
      </c>
      <c r="E4045" s="89">
        <v>1.4E-2</v>
      </c>
      <c r="F4045" s="89">
        <v>6.4759157210004495E-4</v>
      </c>
      <c r="G4045" s="89">
        <v>50000</v>
      </c>
    </row>
    <row r="4046" spans="1:7" x14ac:dyDescent="0.3">
      <c r="A4046" s="89" t="s">
        <v>38</v>
      </c>
      <c r="B4046" s="89" t="s">
        <v>317</v>
      </c>
      <c r="C4046" s="89" t="s">
        <v>2611</v>
      </c>
      <c r="D4046" s="89" t="s">
        <v>2329</v>
      </c>
      <c r="E4046" s="89">
        <v>1.4E-2</v>
      </c>
      <c r="F4046" s="89">
        <v>5.6147352060972799E-5</v>
      </c>
      <c r="G4046" s="89">
        <v>50000</v>
      </c>
    </row>
    <row r="4047" spans="1:7" x14ac:dyDescent="0.3">
      <c r="A4047" s="89" t="s">
        <v>38</v>
      </c>
      <c r="B4047" s="89" t="s">
        <v>69</v>
      </c>
      <c r="C4047" s="89" t="s">
        <v>2785</v>
      </c>
      <c r="D4047" s="89" t="s">
        <v>2329</v>
      </c>
      <c r="E4047" s="89">
        <v>1.4E-2</v>
      </c>
      <c r="F4047" s="89">
        <v>5.7884906750425297E-5</v>
      </c>
      <c r="G4047" s="89">
        <v>50000</v>
      </c>
    </row>
    <row r="4048" spans="1:7" x14ac:dyDescent="0.3">
      <c r="A4048" s="89" t="s">
        <v>38</v>
      </c>
      <c r="B4048" s="89" t="s">
        <v>72</v>
      </c>
      <c r="C4048" s="89" t="s">
        <v>2521</v>
      </c>
      <c r="D4048" s="89" t="s">
        <v>2329</v>
      </c>
      <c r="E4048" s="89">
        <v>1.4E-2</v>
      </c>
      <c r="F4048" s="89">
        <v>1.1073472073839299E-5</v>
      </c>
      <c r="G4048" s="89">
        <v>50000</v>
      </c>
    </row>
    <row r="4049" spans="1:7" x14ac:dyDescent="0.3">
      <c r="A4049" s="89" t="s">
        <v>38</v>
      </c>
      <c r="B4049" s="89" t="s">
        <v>72</v>
      </c>
      <c r="C4049" s="89" t="s">
        <v>2655</v>
      </c>
      <c r="D4049" s="89" t="s">
        <v>2329</v>
      </c>
      <c r="E4049" s="89">
        <v>1.4E-2</v>
      </c>
      <c r="F4049" s="89">
        <v>3.0651832416485499E-4</v>
      </c>
      <c r="G4049" s="89">
        <v>50000</v>
      </c>
    </row>
    <row r="4050" spans="1:7" x14ac:dyDescent="0.3">
      <c r="A4050" s="89" t="s">
        <v>38</v>
      </c>
      <c r="B4050" s="89" t="s">
        <v>72</v>
      </c>
      <c r="C4050" s="89" t="s">
        <v>2593</v>
      </c>
      <c r="D4050" s="89" t="s">
        <v>2329</v>
      </c>
      <c r="E4050" s="89">
        <v>1.4E-2</v>
      </c>
      <c r="F4050" s="89">
        <v>1.11177000619985E-4</v>
      </c>
      <c r="G4050" s="89">
        <v>50000</v>
      </c>
    </row>
    <row r="4051" spans="1:7" x14ac:dyDescent="0.3">
      <c r="A4051" s="89" t="s">
        <v>38</v>
      </c>
      <c r="B4051" s="89" t="s">
        <v>94</v>
      </c>
      <c r="C4051" s="89" t="s">
        <v>2319</v>
      </c>
      <c r="D4051" s="89" t="s">
        <v>2329</v>
      </c>
      <c r="E4051" s="89">
        <v>1.4E-2</v>
      </c>
      <c r="F4051" s="89">
        <v>4.1292588540477399E-4</v>
      </c>
      <c r="G4051" s="89">
        <v>50000</v>
      </c>
    </row>
    <row r="4052" spans="1:7" x14ac:dyDescent="0.3">
      <c r="A4052" s="89" t="s">
        <v>38</v>
      </c>
      <c r="B4052" s="89" t="s">
        <v>94</v>
      </c>
      <c r="C4052" s="89" t="s">
        <v>2754</v>
      </c>
      <c r="D4052" s="89" t="s">
        <v>2329</v>
      </c>
      <c r="E4052" s="89">
        <v>1.4E-2</v>
      </c>
      <c r="F4052" s="89">
        <v>9.6706756834990494E-6</v>
      </c>
      <c r="G4052" s="89">
        <v>50000</v>
      </c>
    </row>
    <row r="4053" spans="1:7" x14ac:dyDescent="0.3">
      <c r="A4053" s="89" t="s">
        <v>38</v>
      </c>
      <c r="B4053" s="89" t="s">
        <v>112</v>
      </c>
      <c r="C4053" s="89" t="s">
        <v>2547</v>
      </c>
      <c r="D4053" s="89" t="s">
        <v>2329</v>
      </c>
      <c r="E4053" s="89">
        <v>1.4E-2</v>
      </c>
      <c r="F4053" s="89">
        <v>5.1016820729116898E-5</v>
      </c>
      <c r="G4053" s="89">
        <v>50000</v>
      </c>
    </row>
    <row r="4054" spans="1:7" x14ac:dyDescent="0.3">
      <c r="A4054" s="89" t="s">
        <v>38</v>
      </c>
      <c r="B4054" s="89" t="s">
        <v>112</v>
      </c>
      <c r="C4054" s="89" t="s">
        <v>2484</v>
      </c>
      <c r="D4054" s="89" t="s">
        <v>2329</v>
      </c>
      <c r="E4054" s="89">
        <v>1.4E-2</v>
      </c>
      <c r="F4054" s="89">
        <v>6.5856587521187396E-4</v>
      </c>
      <c r="G4054" s="89">
        <v>50000</v>
      </c>
    </row>
    <row r="4055" spans="1:7" x14ac:dyDescent="0.3">
      <c r="A4055" s="89" t="s">
        <v>38</v>
      </c>
      <c r="B4055" s="89" t="s">
        <v>114</v>
      </c>
      <c r="C4055" s="89" t="s">
        <v>2554</v>
      </c>
      <c r="D4055" s="89" t="s">
        <v>2329</v>
      </c>
      <c r="E4055" s="89">
        <v>1.4E-2</v>
      </c>
      <c r="F4055" s="89">
        <v>1.28262297556238E-3</v>
      </c>
      <c r="G4055" s="89">
        <v>50000</v>
      </c>
    </row>
    <row r="4056" spans="1:7" x14ac:dyDescent="0.3">
      <c r="A4056" s="89" t="s">
        <v>38</v>
      </c>
      <c r="B4056" s="89" t="s">
        <v>1954</v>
      </c>
      <c r="C4056" s="89" t="s">
        <v>2650</v>
      </c>
      <c r="D4056" s="89" t="s">
        <v>2329</v>
      </c>
      <c r="E4056" s="89">
        <v>1.4E-2</v>
      </c>
      <c r="F4056" s="89">
        <v>9.5835732759917205E-3</v>
      </c>
      <c r="G4056" s="89">
        <v>50000</v>
      </c>
    </row>
    <row r="4057" spans="1:7" x14ac:dyDescent="0.3">
      <c r="A4057" s="89" t="s">
        <v>38</v>
      </c>
      <c r="B4057" s="89" t="s">
        <v>305</v>
      </c>
      <c r="C4057" s="89" t="s">
        <v>2524</v>
      </c>
      <c r="D4057" s="89" t="s">
        <v>2329</v>
      </c>
      <c r="E4057" s="89">
        <v>1.4E-2</v>
      </c>
      <c r="F4057" s="89">
        <v>1.8368692482542999E-5</v>
      </c>
      <c r="G4057" s="89">
        <v>50000</v>
      </c>
    </row>
    <row r="4058" spans="1:7" x14ac:dyDescent="0.3">
      <c r="A4058" s="89" t="s">
        <v>38</v>
      </c>
      <c r="B4058" s="89" t="s">
        <v>317</v>
      </c>
      <c r="C4058" s="89" t="s">
        <v>2410</v>
      </c>
      <c r="D4058" s="89" t="s">
        <v>2329</v>
      </c>
      <c r="E4058" s="89">
        <v>1.4E-2</v>
      </c>
      <c r="F4058" s="89">
        <v>4.0872843581753898E-4</v>
      </c>
      <c r="G4058" s="89">
        <v>50000</v>
      </c>
    </row>
    <row r="4059" spans="1:7" x14ac:dyDescent="0.3">
      <c r="A4059" s="89" t="s">
        <v>38</v>
      </c>
      <c r="B4059" s="89" t="s">
        <v>317</v>
      </c>
      <c r="C4059" s="89" t="s">
        <v>2476</v>
      </c>
      <c r="D4059" s="89" t="s">
        <v>2329</v>
      </c>
      <c r="E4059" s="89">
        <v>1.4E-2</v>
      </c>
      <c r="F4059" s="89">
        <v>3.9570109067019199E-5</v>
      </c>
      <c r="G4059" s="89">
        <v>50000</v>
      </c>
    </row>
    <row r="4060" spans="1:7" x14ac:dyDescent="0.3">
      <c r="A4060" s="89" t="s">
        <v>38</v>
      </c>
      <c r="B4060" s="89" t="s">
        <v>112</v>
      </c>
      <c r="C4060" s="89" t="s">
        <v>2489</v>
      </c>
      <c r="D4060" s="89" t="s">
        <v>2335</v>
      </c>
      <c r="E4060" s="89">
        <v>1.4E-2</v>
      </c>
      <c r="F4060" s="89">
        <v>1.3000000035390199E-3</v>
      </c>
      <c r="G4060" s="89">
        <v>50000</v>
      </c>
    </row>
    <row r="4061" spans="1:7" x14ac:dyDescent="0.3">
      <c r="A4061" s="89" t="s">
        <v>38</v>
      </c>
      <c r="B4061" s="89" t="s">
        <v>114</v>
      </c>
      <c r="C4061" s="89" t="s">
        <v>2738</v>
      </c>
      <c r="D4061" s="89" t="s">
        <v>2335</v>
      </c>
      <c r="E4061" s="89">
        <v>1.4E-2</v>
      </c>
      <c r="F4061" s="89">
        <v>5.00000023748725E-4</v>
      </c>
      <c r="G4061" s="89">
        <v>50000</v>
      </c>
    </row>
    <row r="4062" spans="1:7" x14ac:dyDescent="0.3">
      <c r="A4062" s="89" t="s">
        <v>38</v>
      </c>
      <c r="B4062" s="89" t="s">
        <v>143</v>
      </c>
      <c r="C4062" s="89" t="s">
        <v>2764</v>
      </c>
      <c r="D4062" s="89" t="s">
        <v>2335</v>
      </c>
      <c r="E4062" s="89">
        <v>1.4E-2</v>
      </c>
      <c r="F4062" s="89">
        <v>3.5999999381601802E-3</v>
      </c>
      <c r="G4062" s="89">
        <v>50000</v>
      </c>
    </row>
    <row r="4063" spans="1:7" x14ac:dyDescent="0.3">
      <c r="A4063" s="89" t="s">
        <v>38</v>
      </c>
      <c r="B4063" s="89" t="s">
        <v>1954</v>
      </c>
      <c r="C4063" s="89" t="s">
        <v>2504</v>
      </c>
      <c r="D4063" s="89" t="s">
        <v>2335</v>
      </c>
      <c r="E4063" s="89">
        <v>1.4E-2</v>
      </c>
      <c r="F4063" s="89">
        <v>7.0000002160668304E-3</v>
      </c>
      <c r="G4063" s="89">
        <v>50000</v>
      </c>
    </row>
    <row r="4064" spans="1:7" x14ac:dyDescent="0.3">
      <c r="A4064" s="89" t="s">
        <v>38</v>
      </c>
      <c r="B4064" s="89" t="s">
        <v>305</v>
      </c>
      <c r="C4064" s="89" t="s">
        <v>2732</v>
      </c>
      <c r="D4064" s="89" t="s">
        <v>2335</v>
      </c>
      <c r="E4064" s="89">
        <v>1.4E-2</v>
      </c>
      <c r="F4064" s="89">
        <v>1.8400000408291799E-2</v>
      </c>
      <c r="G4064" s="89">
        <v>50000</v>
      </c>
    </row>
    <row r="4065" spans="1:7" x14ac:dyDescent="0.3">
      <c r="A4065" s="89" t="s">
        <v>38</v>
      </c>
      <c r="B4065" s="89" t="s">
        <v>69</v>
      </c>
      <c r="C4065" s="89" t="s">
        <v>2473</v>
      </c>
      <c r="D4065" s="89" t="s">
        <v>2335</v>
      </c>
      <c r="E4065" s="89">
        <v>1.4E-2</v>
      </c>
      <c r="F4065" s="89">
        <v>2.6964295717243501E-4</v>
      </c>
      <c r="G4065" s="89">
        <v>50000</v>
      </c>
    </row>
    <row r="4066" spans="1:7" x14ac:dyDescent="0.3">
      <c r="A4066" s="89" t="s">
        <v>38</v>
      </c>
      <c r="B4066" s="89" t="s">
        <v>69</v>
      </c>
      <c r="C4066" s="89" t="s">
        <v>2725</v>
      </c>
      <c r="D4066" s="89" t="s">
        <v>2335</v>
      </c>
      <c r="E4066" s="89">
        <v>1.4E-2</v>
      </c>
      <c r="F4066" s="89">
        <v>5.0030504838122702E-5</v>
      </c>
      <c r="G4066" s="89">
        <v>50000</v>
      </c>
    </row>
    <row r="4067" spans="1:7" x14ac:dyDescent="0.3">
      <c r="A4067" s="89" t="s">
        <v>38</v>
      </c>
      <c r="B4067" s="89" t="s">
        <v>72</v>
      </c>
      <c r="C4067" s="89" t="s">
        <v>2584</v>
      </c>
      <c r="D4067" s="89" t="s">
        <v>2335</v>
      </c>
      <c r="E4067" s="89">
        <v>1.4E-2</v>
      </c>
      <c r="F4067" s="89">
        <v>2.0766342268472098E-3</v>
      </c>
      <c r="G4067" s="89">
        <v>50000</v>
      </c>
    </row>
    <row r="4068" spans="1:7" x14ac:dyDescent="0.3">
      <c r="A4068" s="89" t="s">
        <v>38</v>
      </c>
      <c r="B4068" s="89" t="s">
        <v>94</v>
      </c>
      <c r="C4068" s="89" t="s">
        <v>2543</v>
      </c>
      <c r="D4068" s="89" t="s">
        <v>2335</v>
      </c>
      <c r="E4068" s="89">
        <v>1.4E-2</v>
      </c>
      <c r="F4068" s="89">
        <v>1.5022085547718701E-4</v>
      </c>
      <c r="G4068" s="89">
        <v>50000</v>
      </c>
    </row>
    <row r="4069" spans="1:7" x14ac:dyDescent="0.3">
      <c r="A4069" s="89" t="s">
        <v>38</v>
      </c>
      <c r="B4069" s="89" t="s">
        <v>114</v>
      </c>
      <c r="C4069" s="89" t="s">
        <v>2419</v>
      </c>
      <c r="D4069" s="89" t="s">
        <v>2335</v>
      </c>
      <c r="E4069" s="89">
        <v>1.4E-2</v>
      </c>
      <c r="F4069" s="89">
        <v>2.3264439324286901E-2</v>
      </c>
      <c r="G4069" s="89">
        <v>50000</v>
      </c>
    </row>
    <row r="4070" spans="1:7" x14ac:dyDescent="0.3">
      <c r="A4070" s="89" t="s">
        <v>38</v>
      </c>
      <c r="B4070" s="89" t="s">
        <v>305</v>
      </c>
      <c r="C4070" s="89" t="s">
        <v>2828</v>
      </c>
      <c r="D4070" s="89" t="s">
        <v>2335</v>
      </c>
      <c r="E4070" s="89">
        <v>1.4E-2</v>
      </c>
      <c r="F4070" s="89">
        <v>1.5583023308519E-3</v>
      </c>
      <c r="G4070" s="89">
        <v>50000</v>
      </c>
    </row>
    <row r="4071" spans="1:7" x14ac:dyDescent="0.3">
      <c r="A4071" s="89" t="s">
        <v>38</v>
      </c>
      <c r="B4071" s="89" t="s">
        <v>94</v>
      </c>
      <c r="C4071" s="89" t="s">
        <v>2531</v>
      </c>
      <c r="D4071" s="89" t="s">
        <v>2335</v>
      </c>
      <c r="E4071" s="89">
        <v>1.4E-2</v>
      </c>
      <c r="F4071" s="89">
        <v>2.9897137469492301E-3</v>
      </c>
      <c r="G4071" s="89">
        <v>50000</v>
      </c>
    </row>
    <row r="4072" spans="1:7" x14ac:dyDescent="0.3">
      <c r="A4072" s="89" t="s">
        <v>38</v>
      </c>
      <c r="B4072" s="89" t="s">
        <v>112</v>
      </c>
      <c r="C4072" s="89" t="s">
        <v>2727</v>
      </c>
      <c r="D4072" s="89" t="s">
        <v>2335</v>
      </c>
      <c r="E4072" s="89">
        <v>1.4E-2</v>
      </c>
      <c r="F4072" s="89">
        <v>5.0436236401975703E-5</v>
      </c>
      <c r="G4072" s="89">
        <v>50000</v>
      </c>
    </row>
    <row r="4073" spans="1:7" x14ac:dyDescent="0.3">
      <c r="A4073" s="89" t="s">
        <v>38</v>
      </c>
      <c r="B4073" s="89" t="s">
        <v>114</v>
      </c>
      <c r="C4073" s="89" t="s">
        <v>2439</v>
      </c>
      <c r="D4073" s="89" t="s">
        <v>2335</v>
      </c>
      <c r="E4073" s="89">
        <v>1.4E-2</v>
      </c>
      <c r="F4073" s="89">
        <v>4.00383730988879E-4</v>
      </c>
      <c r="G4073" s="89">
        <v>50000</v>
      </c>
    </row>
    <row r="4074" spans="1:7" x14ac:dyDescent="0.3">
      <c r="A4074" s="89" t="s">
        <v>38</v>
      </c>
      <c r="B4074" s="89" t="s">
        <v>114</v>
      </c>
      <c r="C4074" s="89" t="s">
        <v>2817</v>
      </c>
      <c r="D4074" s="89" t="s">
        <v>2335</v>
      </c>
      <c r="E4074" s="89">
        <v>1.4E-2</v>
      </c>
      <c r="F4074" s="89">
        <v>6.0737892910625103E-4</v>
      </c>
      <c r="G4074" s="89">
        <v>50000</v>
      </c>
    </row>
    <row r="4075" spans="1:7" x14ac:dyDescent="0.3">
      <c r="A4075" s="89" t="s">
        <v>38</v>
      </c>
      <c r="B4075" s="89" t="s">
        <v>182</v>
      </c>
      <c r="C4075" s="89" t="s">
        <v>2488</v>
      </c>
      <c r="D4075" s="89" t="s">
        <v>2335</v>
      </c>
      <c r="E4075" s="89">
        <v>1.4E-2</v>
      </c>
      <c r="F4075" s="89">
        <v>4.0649030891835901E-4</v>
      </c>
      <c r="G4075" s="89">
        <v>50000</v>
      </c>
    </row>
    <row r="4076" spans="1:7" x14ac:dyDescent="0.3">
      <c r="A4076" s="89" t="s">
        <v>38</v>
      </c>
      <c r="B4076" s="89" t="s">
        <v>1954</v>
      </c>
      <c r="C4076" s="89" t="s">
        <v>2535</v>
      </c>
      <c r="D4076" s="89" t="s">
        <v>2335</v>
      </c>
      <c r="E4076" s="89">
        <v>1.4E-2</v>
      </c>
      <c r="F4076" s="89">
        <v>3.12247721163266E-3</v>
      </c>
      <c r="G4076" s="89">
        <v>50000</v>
      </c>
    </row>
    <row r="4077" spans="1:7" x14ac:dyDescent="0.3">
      <c r="A4077" s="89" t="s">
        <v>38</v>
      </c>
      <c r="B4077" s="89" t="s">
        <v>305</v>
      </c>
      <c r="C4077" s="89" t="s">
        <v>2830</v>
      </c>
      <c r="D4077" s="89" t="s">
        <v>2335</v>
      </c>
      <c r="E4077" s="89">
        <v>1.4E-2</v>
      </c>
      <c r="F4077" s="89">
        <v>1.2449898733529099E-3</v>
      </c>
      <c r="G4077" s="89">
        <v>50000</v>
      </c>
    </row>
    <row r="4078" spans="1:7" x14ac:dyDescent="0.3">
      <c r="A4078" s="89" t="s">
        <v>38</v>
      </c>
      <c r="B4078" s="89" t="s">
        <v>305</v>
      </c>
      <c r="C4078" s="89" t="s">
        <v>2478</v>
      </c>
      <c r="D4078" s="89" t="s">
        <v>2335</v>
      </c>
      <c r="E4078" s="89">
        <v>1.4E-2</v>
      </c>
      <c r="F4078" s="89">
        <v>5.0345822159043197E-5</v>
      </c>
      <c r="G4078" s="89">
        <v>50000</v>
      </c>
    </row>
    <row r="4079" spans="1:7" x14ac:dyDescent="0.3">
      <c r="A4079" s="89" t="s">
        <v>38</v>
      </c>
      <c r="B4079" s="89" t="s">
        <v>69</v>
      </c>
      <c r="C4079" s="89" t="s">
        <v>2475</v>
      </c>
      <c r="D4079" s="89" t="s">
        <v>2335</v>
      </c>
      <c r="E4079" s="89">
        <v>1.4E-2</v>
      </c>
      <c r="F4079" s="89">
        <v>3.09205027272226E-3</v>
      </c>
      <c r="G4079" s="89">
        <v>50000</v>
      </c>
    </row>
    <row r="4080" spans="1:7" x14ac:dyDescent="0.3">
      <c r="A4080" s="89" t="s">
        <v>38</v>
      </c>
      <c r="B4080" s="89" t="s">
        <v>69</v>
      </c>
      <c r="C4080" s="89" t="s">
        <v>2750</v>
      </c>
      <c r="D4080" s="89" t="s">
        <v>2335</v>
      </c>
      <c r="E4080" s="89">
        <v>1.4E-2</v>
      </c>
      <c r="F4080" s="89">
        <v>7.3469434443326497E-6</v>
      </c>
      <c r="G4080" s="89">
        <v>50000</v>
      </c>
    </row>
    <row r="4081" spans="1:7" x14ac:dyDescent="0.3">
      <c r="A4081" s="89" t="s">
        <v>38</v>
      </c>
      <c r="B4081" s="89" t="s">
        <v>69</v>
      </c>
      <c r="C4081" s="89" t="s">
        <v>2785</v>
      </c>
      <c r="D4081" s="89" t="s">
        <v>2335</v>
      </c>
      <c r="E4081" s="89">
        <v>1.4E-2</v>
      </c>
      <c r="F4081" s="89">
        <v>1.0662828884126601E-3</v>
      </c>
      <c r="G4081" s="89">
        <v>50000</v>
      </c>
    </row>
    <row r="4082" spans="1:7" x14ac:dyDescent="0.3">
      <c r="A4082" s="89" t="s">
        <v>38</v>
      </c>
      <c r="B4082" s="89" t="s">
        <v>112</v>
      </c>
      <c r="C4082" s="89" t="s">
        <v>2484</v>
      </c>
      <c r="D4082" s="89" t="s">
        <v>2335</v>
      </c>
      <c r="E4082" s="89">
        <v>1.4E-2</v>
      </c>
      <c r="F4082" s="89">
        <v>3.1221635501149398E-4</v>
      </c>
      <c r="G4082" s="89">
        <v>50000</v>
      </c>
    </row>
    <row r="4083" spans="1:7" x14ac:dyDescent="0.3">
      <c r="A4083" s="89" t="s">
        <v>38</v>
      </c>
      <c r="B4083" s="89" t="s">
        <v>114</v>
      </c>
      <c r="C4083" s="89" t="s">
        <v>2497</v>
      </c>
      <c r="D4083" s="89" t="s">
        <v>2335</v>
      </c>
      <c r="E4083" s="89">
        <v>1.4E-2</v>
      </c>
      <c r="F4083" s="89">
        <v>2.4991533739217998E-3</v>
      </c>
      <c r="G4083" s="89">
        <v>50000</v>
      </c>
    </row>
    <row r="4084" spans="1:7" x14ac:dyDescent="0.3">
      <c r="A4084" s="89" t="s">
        <v>38</v>
      </c>
      <c r="B4084" s="89" t="s">
        <v>182</v>
      </c>
      <c r="C4084" s="89" t="s">
        <v>2303</v>
      </c>
      <c r="D4084" s="89" t="s">
        <v>2335</v>
      </c>
      <c r="E4084" s="89">
        <v>1.4E-2</v>
      </c>
      <c r="F4084" s="89">
        <v>1.57864042147323E-4</v>
      </c>
      <c r="G4084" s="89">
        <v>50000</v>
      </c>
    </row>
    <row r="4085" spans="1:7" x14ac:dyDescent="0.3">
      <c r="A4085" s="89" t="s">
        <v>38</v>
      </c>
      <c r="B4085" s="89" t="s">
        <v>182</v>
      </c>
      <c r="C4085" s="89" t="s">
        <v>2498</v>
      </c>
      <c r="D4085" s="89" t="s">
        <v>2335</v>
      </c>
      <c r="E4085" s="89">
        <v>1.4E-2</v>
      </c>
      <c r="F4085" s="89">
        <v>5.3152451419174497E-3</v>
      </c>
      <c r="G4085" s="89">
        <v>50000</v>
      </c>
    </row>
    <row r="4086" spans="1:7" x14ac:dyDescent="0.3">
      <c r="A4086" s="89" t="s">
        <v>38</v>
      </c>
      <c r="B4086" s="89" t="s">
        <v>237</v>
      </c>
      <c r="C4086" s="89" t="s">
        <v>2773</v>
      </c>
      <c r="D4086" s="89" t="s">
        <v>2335</v>
      </c>
      <c r="E4086" s="89">
        <v>1.4E-2</v>
      </c>
      <c r="F4086" s="89">
        <v>2.4397684792937802E-3</v>
      </c>
      <c r="G4086" s="89">
        <v>50000</v>
      </c>
    </row>
    <row r="4087" spans="1:7" x14ac:dyDescent="0.3">
      <c r="A4087" s="89" t="s">
        <v>38</v>
      </c>
      <c r="B4087" s="89" t="s">
        <v>1954</v>
      </c>
      <c r="C4087" s="89" t="s">
        <v>2422</v>
      </c>
      <c r="D4087" s="89" t="s">
        <v>2335</v>
      </c>
      <c r="E4087" s="89">
        <v>1.4E-2</v>
      </c>
      <c r="F4087" s="89">
        <v>2.0339382967938101E-2</v>
      </c>
      <c r="G4087" s="89">
        <v>50000</v>
      </c>
    </row>
    <row r="4088" spans="1:7" x14ac:dyDescent="0.3">
      <c r="A4088" s="89" t="s">
        <v>38</v>
      </c>
      <c r="B4088" s="89" t="s">
        <v>305</v>
      </c>
      <c r="C4088" s="89" t="s">
        <v>2499</v>
      </c>
      <c r="D4088" s="89" t="s">
        <v>2335</v>
      </c>
      <c r="E4088" s="89">
        <v>1.4E-2</v>
      </c>
      <c r="F4088" s="89">
        <v>7.1723240339220404E-3</v>
      </c>
      <c r="G4088" s="89">
        <v>50000</v>
      </c>
    </row>
    <row r="4089" spans="1:7" x14ac:dyDescent="0.3">
      <c r="A4089" s="89" t="s">
        <v>38</v>
      </c>
      <c r="B4089" s="89" t="s">
        <v>305</v>
      </c>
      <c r="C4089" s="89" t="s">
        <v>2524</v>
      </c>
      <c r="D4089" s="89" t="s">
        <v>2335</v>
      </c>
      <c r="E4089" s="89">
        <v>1.4E-2</v>
      </c>
      <c r="F4089" s="89">
        <v>5.9563707131572805E-4</v>
      </c>
      <c r="G4089" s="89">
        <v>50000</v>
      </c>
    </row>
    <row r="4090" spans="1:7" x14ac:dyDescent="0.3">
      <c r="A4090" s="89" t="s">
        <v>38</v>
      </c>
      <c r="B4090" s="89" t="s">
        <v>317</v>
      </c>
      <c r="C4090" s="89" t="s">
        <v>2651</v>
      </c>
      <c r="D4090" s="89" t="s">
        <v>2335</v>
      </c>
      <c r="E4090" s="89">
        <v>1.4E-2</v>
      </c>
      <c r="F4090" s="89">
        <v>1.2290842701042699E-2</v>
      </c>
      <c r="G4090" s="89">
        <v>50000</v>
      </c>
    </row>
    <row r="4091" spans="1:7" x14ac:dyDescent="0.3">
      <c r="A4091" s="89" t="s">
        <v>38</v>
      </c>
      <c r="B4091" s="89" t="s">
        <v>1954</v>
      </c>
      <c r="C4091" s="89" t="s">
        <v>2487</v>
      </c>
      <c r="D4091" s="89" t="s">
        <v>2332</v>
      </c>
      <c r="E4091" s="89">
        <v>1.4E-2</v>
      </c>
      <c r="F4091" s="89">
        <v>5.2999998442828603E-3</v>
      </c>
      <c r="G4091" s="89">
        <v>50000</v>
      </c>
    </row>
    <row r="4092" spans="1:7" x14ac:dyDescent="0.3">
      <c r="A4092" s="89" t="s">
        <v>38</v>
      </c>
      <c r="B4092" s="89" t="s">
        <v>1954</v>
      </c>
      <c r="C4092" s="89" t="s">
        <v>2471</v>
      </c>
      <c r="D4092" s="89" t="s">
        <v>2332</v>
      </c>
      <c r="E4092" s="89">
        <v>1.4E-2</v>
      </c>
      <c r="F4092" s="89">
        <v>5.00000023748725E-4</v>
      </c>
      <c r="G4092" s="89">
        <v>50000</v>
      </c>
    </row>
    <row r="4093" spans="1:7" x14ac:dyDescent="0.3">
      <c r="A4093" s="89" t="s">
        <v>38</v>
      </c>
      <c r="B4093" s="89" t="s">
        <v>94</v>
      </c>
      <c r="C4093" s="89" t="s">
        <v>2598</v>
      </c>
      <c r="D4093" s="89" t="s">
        <v>2332</v>
      </c>
      <c r="E4093" s="89">
        <v>1.4E-2</v>
      </c>
      <c r="F4093" s="89">
        <v>9.0593046347072492E-3</v>
      </c>
      <c r="G4093" s="89">
        <v>50000</v>
      </c>
    </row>
    <row r="4094" spans="1:7" x14ac:dyDescent="0.3">
      <c r="A4094" s="89" t="s">
        <v>38</v>
      </c>
      <c r="B4094" s="89" t="s">
        <v>112</v>
      </c>
      <c r="C4094" s="89" t="s">
        <v>2472</v>
      </c>
      <c r="D4094" s="89" t="s">
        <v>2332</v>
      </c>
      <c r="E4094" s="89">
        <v>1.4E-2</v>
      </c>
      <c r="F4094" s="89">
        <v>9.5760030371973195E-4</v>
      </c>
      <c r="G4094" s="89">
        <v>50000</v>
      </c>
    </row>
    <row r="4095" spans="1:7" x14ac:dyDescent="0.3">
      <c r="A4095" s="89" t="s">
        <v>38</v>
      </c>
      <c r="B4095" s="89" t="s">
        <v>237</v>
      </c>
      <c r="C4095" s="89" t="s">
        <v>2421</v>
      </c>
      <c r="D4095" s="89" t="s">
        <v>2332</v>
      </c>
      <c r="E4095" s="89">
        <v>1.4E-2</v>
      </c>
      <c r="F4095" s="89">
        <v>7.4768350109473102E-3</v>
      </c>
      <c r="G4095" s="89">
        <v>50000</v>
      </c>
    </row>
    <row r="4096" spans="1:7" x14ac:dyDescent="0.3">
      <c r="A4096" s="89" t="s">
        <v>38</v>
      </c>
      <c r="B4096" s="89" t="s">
        <v>317</v>
      </c>
      <c r="C4096" s="89" t="s">
        <v>2533</v>
      </c>
      <c r="D4096" s="89" t="s">
        <v>2332</v>
      </c>
      <c r="E4096" s="89">
        <v>1.4E-2</v>
      </c>
      <c r="F4096" s="89">
        <v>6.2095664158431005E-5</v>
      </c>
      <c r="G4096" s="89">
        <v>50000</v>
      </c>
    </row>
    <row r="4097" spans="1:7" x14ac:dyDescent="0.3">
      <c r="A4097" s="89" t="s">
        <v>38</v>
      </c>
      <c r="B4097" s="89" t="s">
        <v>112</v>
      </c>
      <c r="C4097" s="89" t="s">
        <v>2727</v>
      </c>
      <c r="D4097" s="89" t="s">
        <v>2332</v>
      </c>
      <c r="E4097" s="89">
        <v>1.4E-2</v>
      </c>
      <c r="F4097" s="89">
        <v>2.2973985287664301E-5</v>
      </c>
      <c r="G4097" s="89">
        <v>50000</v>
      </c>
    </row>
    <row r="4098" spans="1:7" x14ac:dyDescent="0.3">
      <c r="A4098" s="89" t="s">
        <v>38</v>
      </c>
      <c r="B4098" s="89" t="s">
        <v>114</v>
      </c>
      <c r="C4098" s="89" t="s">
        <v>2817</v>
      </c>
      <c r="D4098" s="89" t="s">
        <v>2332</v>
      </c>
      <c r="E4098" s="89">
        <v>1.4E-2</v>
      </c>
      <c r="F4098" s="89">
        <v>6.4961846625402001E-4</v>
      </c>
      <c r="G4098" s="89">
        <v>50000</v>
      </c>
    </row>
    <row r="4099" spans="1:7" x14ac:dyDescent="0.3">
      <c r="A4099" s="89" t="s">
        <v>38</v>
      </c>
      <c r="B4099" s="89" t="s">
        <v>114</v>
      </c>
      <c r="C4099" s="89" t="s">
        <v>2513</v>
      </c>
      <c r="D4099" s="89" t="s">
        <v>2332</v>
      </c>
      <c r="E4099" s="89">
        <v>1.4E-2</v>
      </c>
      <c r="F4099" s="89">
        <v>3.6363067283497701E-4</v>
      </c>
      <c r="G4099" s="89">
        <v>50000</v>
      </c>
    </row>
    <row r="4100" spans="1:7" x14ac:dyDescent="0.3">
      <c r="A4100" s="89" t="s">
        <v>38</v>
      </c>
      <c r="B4100" s="89" t="s">
        <v>182</v>
      </c>
      <c r="C4100" s="89" t="s">
        <v>2488</v>
      </c>
      <c r="D4100" s="89" t="s">
        <v>2332</v>
      </c>
      <c r="E4100" s="89">
        <v>1.4E-2</v>
      </c>
      <c r="F4100" s="89">
        <v>1.4734304372778801E-6</v>
      </c>
      <c r="G4100" s="89">
        <v>50000</v>
      </c>
    </row>
    <row r="4101" spans="1:7" x14ac:dyDescent="0.3">
      <c r="A4101" s="89" t="s">
        <v>38</v>
      </c>
      <c r="B4101" s="89" t="s">
        <v>317</v>
      </c>
      <c r="C4101" s="89" t="s">
        <v>2467</v>
      </c>
      <c r="D4101" s="89" t="s">
        <v>2332</v>
      </c>
      <c r="E4101" s="89">
        <v>1.4E-2</v>
      </c>
      <c r="F4101" s="89">
        <v>7.6020780191642101E-4</v>
      </c>
      <c r="G4101" s="89">
        <v>50000</v>
      </c>
    </row>
    <row r="4102" spans="1:7" x14ac:dyDescent="0.3">
      <c r="A4102" s="89" t="s">
        <v>38</v>
      </c>
      <c r="B4102" s="89" t="s">
        <v>72</v>
      </c>
      <c r="C4102" s="89" t="s">
        <v>2521</v>
      </c>
      <c r="D4102" s="89" t="s">
        <v>2332</v>
      </c>
      <c r="E4102" s="89">
        <v>1.4E-2</v>
      </c>
      <c r="F4102" s="89">
        <v>6.6128957040382302E-3</v>
      </c>
      <c r="G4102" s="89">
        <v>50000</v>
      </c>
    </row>
    <row r="4103" spans="1:7" x14ac:dyDescent="0.3">
      <c r="A4103" s="89" t="s">
        <v>38</v>
      </c>
      <c r="B4103" s="89" t="s">
        <v>72</v>
      </c>
      <c r="C4103" s="89" t="s">
        <v>2715</v>
      </c>
      <c r="D4103" s="89" t="s">
        <v>2332</v>
      </c>
      <c r="E4103" s="89">
        <v>1.4E-2</v>
      </c>
      <c r="F4103" s="89">
        <v>4.1545074927768302E-4</v>
      </c>
      <c r="G4103" s="89">
        <v>50000</v>
      </c>
    </row>
    <row r="4104" spans="1:7" x14ac:dyDescent="0.3">
      <c r="A4104" s="89" t="s">
        <v>38</v>
      </c>
      <c r="B4104" s="89" t="s">
        <v>94</v>
      </c>
      <c r="C4104" s="89" t="s">
        <v>2594</v>
      </c>
      <c r="D4104" s="89" t="s">
        <v>2332</v>
      </c>
      <c r="E4104" s="89">
        <v>1.4E-2</v>
      </c>
      <c r="F4104" s="89">
        <v>2.0595177688078601E-3</v>
      </c>
      <c r="G4104" s="89">
        <v>50000</v>
      </c>
    </row>
    <row r="4105" spans="1:7" x14ac:dyDescent="0.3">
      <c r="A4105" s="89" t="s">
        <v>38</v>
      </c>
      <c r="B4105" s="89" t="s">
        <v>237</v>
      </c>
      <c r="C4105" s="89" t="s">
        <v>2773</v>
      </c>
      <c r="D4105" s="89" t="s">
        <v>2332</v>
      </c>
      <c r="E4105" s="89">
        <v>1.4E-2</v>
      </c>
      <c r="F4105" s="89">
        <v>1.05241859489667E-4</v>
      </c>
      <c r="G4105" s="89">
        <v>50000</v>
      </c>
    </row>
    <row r="4106" spans="1:7" x14ac:dyDescent="0.3">
      <c r="A4106" s="89" t="s">
        <v>38</v>
      </c>
      <c r="B4106" s="89" t="s">
        <v>237</v>
      </c>
      <c r="C4106" s="89" t="s">
        <v>2464</v>
      </c>
      <c r="D4106" s="89" t="s">
        <v>2332</v>
      </c>
      <c r="E4106" s="89">
        <v>1.4E-2</v>
      </c>
      <c r="F4106" s="89">
        <v>4.0417458630364001E-4</v>
      </c>
      <c r="G4106" s="89">
        <v>50000</v>
      </c>
    </row>
    <row r="4107" spans="1:7" x14ac:dyDescent="0.3">
      <c r="A4107" s="89" t="s">
        <v>38</v>
      </c>
      <c r="B4107" s="89" t="s">
        <v>1954</v>
      </c>
      <c r="C4107" s="89" t="s">
        <v>2422</v>
      </c>
      <c r="D4107" s="89" t="s">
        <v>2332</v>
      </c>
      <c r="E4107" s="89">
        <v>1.4E-2</v>
      </c>
      <c r="F4107" s="89">
        <v>8.1736678197701501E-3</v>
      </c>
      <c r="G4107" s="89">
        <v>50000</v>
      </c>
    </row>
    <row r="4108" spans="1:7" x14ac:dyDescent="0.3">
      <c r="A4108" s="89" t="s">
        <v>38</v>
      </c>
      <c r="B4108" s="89" t="s">
        <v>1954</v>
      </c>
      <c r="C4108" s="89" t="s">
        <v>2650</v>
      </c>
      <c r="D4108" s="89" t="s">
        <v>2332</v>
      </c>
      <c r="E4108" s="89">
        <v>1.4E-2</v>
      </c>
      <c r="F4108" s="89">
        <v>3.4140800742364298E-3</v>
      </c>
      <c r="G4108" s="89">
        <v>50000</v>
      </c>
    </row>
    <row r="4109" spans="1:7" x14ac:dyDescent="0.3">
      <c r="A4109" s="89" t="s">
        <v>38</v>
      </c>
      <c r="B4109" s="89" t="s">
        <v>305</v>
      </c>
      <c r="C4109" s="89" t="s">
        <v>2499</v>
      </c>
      <c r="D4109" s="89" t="s">
        <v>2332</v>
      </c>
      <c r="E4109" s="89">
        <v>1.4E-2</v>
      </c>
      <c r="F4109" s="89">
        <v>4.8521760723075199E-3</v>
      </c>
      <c r="G4109" s="89">
        <v>50000</v>
      </c>
    </row>
    <row r="4110" spans="1:7" x14ac:dyDescent="0.3">
      <c r="A4110" s="89" t="s">
        <v>38</v>
      </c>
      <c r="B4110" s="89" t="s">
        <v>114</v>
      </c>
      <c r="C4110" s="89" t="s">
        <v>2783</v>
      </c>
      <c r="D4110" s="89" t="s">
        <v>2333</v>
      </c>
      <c r="E4110" s="89">
        <v>1.4E-2</v>
      </c>
      <c r="F4110" s="89">
        <v>1.0900000110268499E-2</v>
      </c>
      <c r="G4110" s="89">
        <v>50000</v>
      </c>
    </row>
    <row r="4111" spans="1:7" x14ac:dyDescent="0.3">
      <c r="A4111" s="89" t="s">
        <v>38</v>
      </c>
      <c r="B4111" s="89" t="s">
        <v>182</v>
      </c>
      <c r="C4111" s="89" t="s">
        <v>2838</v>
      </c>
      <c r="D4111" s="89" t="s">
        <v>2333</v>
      </c>
      <c r="E4111" s="89">
        <v>1.4E-2</v>
      </c>
      <c r="F4111" s="89">
        <v>9.9999997764825804E-3</v>
      </c>
      <c r="G4111" s="89">
        <v>50000</v>
      </c>
    </row>
    <row r="4112" spans="1:7" x14ac:dyDescent="0.3">
      <c r="A4112" s="89" t="s">
        <v>38</v>
      </c>
      <c r="B4112" s="89" t="s">
        <v>1954</v>
      </c>
      <c r="C4112" s="89" t="s">
        <v>2487</v>
      </c>
      <c r="D4112" s="89" t="s">
        <v>2333</v>
      </c>
      <c r="E4112" s="89">
        <v>1.4E-2</v>
      </c>
      <c r="F4112" s="89">
        <v>1.4100000262260401E-2</v>
      </c>
      <c r="G4112" s="89">
        <v>50000</v>
      </c>
    </row>
    <row r="4113" spans="1:7" x14ac:dyDescent="0.3">
      <c r="A4113" s="89" t="s">
        <v>38</v>
      </c>
      <c r="B4113" s="89" t="s">
        <v>1954</v>
      </c>
      <c r="C4113" s="89" t="s">
        <v>2692</v>
      </c>
      <c r="D4113" s="89" t="s">
        <v>2333</v>
      </c>
      <c r="E4113" s="89">
        <v>1.4E-2</v>
      </c>
      <c r="F4113" s="89">
        <v>9.2000002041458997E-3</v>
      </c>
      <c r="G4113" s="89">
        <v>50000</v>
      </c>
    </row>
    <row r="4114" spans="1:7" x14ac:dyDescent="0.3">
      <c r="A4114" s="89" t="s">
        <v>38</v>
      </c>
      <c r="B4114" s="89" t="s">
        <v>94</v>
      </c>
      <c r="C4114" s="89" t="s">
        <v>2579</v>
      </c>
      <c r="D4114" s="89" t="s">
        <v>2333</v>
      </c>
      <c r="E4114" s="89">
        <v>1.4E-2</v>
      </c>
      <c r="F4114" s="89">
        <v>8.0532404825532698E-4</v>
      </c>
      <c r="G4114" s="89">
        <v>50000</v>
      </c>
    </row>
    <row r="4115" spans="1:7" x14ac:dyDescent="0.3">
      <c r="A4115" s="89" t="s">
        <v>38</v>
      </c>
      <c r="B4115" s="89" t="s">
        <v>114</v>
      </c>
      <c r="C4115" s="89" t="s">
        <v>2419</v>
      </c>
      <c r="D4115" s="89" t="s">
        <v>2333</v>
      </c>
      <c r="E4115" s="89">
        <v>1.4E-2</v>
      </c>
      <c r="F4115" s="89">
        <v>2.4774739816556001E-3</v>
      </c>
      <c r="G4115" s="89">
        <v>50000</v>
      </c>
    </row>
    <row r="4116" spans="1:7" x14ac:dyDescent="0.3">
      <c r="A4116" s="89" t="s">
        <v>38</v>
      </c>
      <c r="B4116" s="89" t="s">
        <v>305</v>
      </c>
      <c r="C4116" s="89" t="s">
        <v>2748</v>
      </c>
      <c r="D4116" s="89" t="s">
        <v>2333</v>
      </c>
      <c r="E4116" s="89">
        <v>1.4E-2</v>
      </c>
      <c r="F4116" s="89">
        <v>5.1773558999898496E-4</v>
      </c>
      <c r="G4116" s="89">
        <v>50000</v>
      </c>
    </row>
    <row r="4117" spans="1:7" x14ac:dyDescent="0.3">
      <c r="A4117" s="89" t="s">
        <v>38</v>
      </c>
      <c r="B4117" s="89" t="s">
        <v>305</v>
      </c>
      <c r="C4117" s="89" t="s">
        <v>2604</v>
      </c>
      <c r="D4117" s="89" t="s">
        <v>2333</v>
      </c>
      <c r="E4117" s="89">
        <v>1.4E-2</v>
      </c>
      <c r="F4117" s="89">
        <v>1.00906812820598E-3</v>
      </c>
      <c r="G4117" s="89">
        <v>50000</v>
      </c>
    </row>
    <row r="4118" spans="1:7" x14ac:dyDescent="0.3">
      <c r="A4118" s="89" t="s">
        <v>38</v>
      </c>
      <c r="B4118" s="89" t="s">
        <v>317</v>
      </c>
      <c r="C4118" s="89" t="s">
        <v>2802</v>
      </c>
      <c r="D4118" s="89" t="s">
        <v>2333</v>
      </c>
      <c r="E4118" s="89">
        <v>1.4E-2</v>
      </c>
      <c r="F4118" s="89">
        <v>5.8130473855641596E-3</v>
      </c>
      <c r="G4118" s="89">
        <v>50000</v>
      </c>
    </row>
    <row r="4119" spans="1:7" x14ac:dyDescent="0.3">
      <c r="A4119" s="89" t="s">
        <v>38</v>
      </c>
      <c r="B4119" s="89" t="s">
        <v>94</v>
      </c>
      <c r="C4119" s="89" t="s">
        <v>2676</v>
      </c>
      <c r="D4119" s="89" t="s">
        <v>2333</v>
      </c>
      <c r="E4119" s="89">
        <v>1.4E-2</v>
      </c>
      <c r="F4119" s="89">
        <v>1.9383533446956199E-4</v>
      </c>
      <c r="G4119" s="89">
        <v>50000</v>
      </c>
    </row>
    <row r="4120" spans="1:7" x14ac:dyDescent="0.3">
      <c r="A4120" s="89" t="s">
        <v>38</v>
      </c>
      <c r="B4120" s="89" t="s">
        <v>212</v>
      </c>
      <c r="C4120" s="89" t="s">
        <v>2590</v>
      </c>
      <c r="D4120" s="89" t="s">
        <v>2333</v>
      </c>
      <c r="E4120" s="89">
        <v>1.4E-2</v>
      </c>
      <c r="F4120" s="89">
        <v>5.2812909739604801E-3</v>
      </c>
      <c r="G4120" s="89">
        <v>50000</v>
      </c>
    </row>
    <row r="4121" spans="1:7" x14ac:dyDescent="0.3">
      <c r="A4121" s="89" t="s">
        <v>38</v>
      </c>
      <c r="B4121" s="89" t="s">
        <v>1954</v>
      </c>
      <c r="C4121" s="89" t="s">
        <v>2820</v>
      </c>
      <c r="D4121" s="89" t="s">
        <v>2333</v>
      </c>
      <c r="E4121" s="89">
        <v>1.4E-2</v>
      </c>
      <c r="F4121" s="89">
        <v>3.0070582734808798E-3</v>
      </c>
      <c r="G4121" s="89">
        <v>50000</v>
      </c>
    </row>
    <row r="4122" spans="1:7" x14ac:dyDescent="0.3">
      <c r="A4122" s="89" t="s">
        <v>38</v>
      </c>
      <c r="B4122" s="89" t="s">
        <v>69</v>
      </c>
      <c r="C4122" s="89" t="s">
        <v>2800</v>
      </c>
      <c r="D4122" s="89" t="s">
        <v>2333</v>
      </c>
      <c r="E4122" s="89">
        <v>1.4E-2</v>
      </c>
      <c r="F4122" s="89">
        <v>1.0101431967746901E-3</v>
      </c>
      <c r="G4122" s="89">
        <v>50000</v>
      </c>
    </row>
    <row r="4123" spans="1:7" x14ac:dyDescent="0.3">
      <c r="A4123" s="89" t="s">
        <v>38</v>
      </c>
      <c r="B4123" s="89" t="s">
        <v>94</v>
      </c>
      <c r="C4123" s="89" t="s">
        <v>2454</v>
      </c>
      <c r="D4123" s="89" t="s">
        <v>2333</v>
      </c>
      <c r="E4123" s="89">
        <v>1.4E-2</v>
      </c>
      <c r="F4123" s="89">
        <v>2.5156998760930901E-3</v>
      </c>
      <c r="G4123" s="89">
        <v>50000</v>
      </c>
    </row>
    <row r="4124" spans="1:7" x14ac:dyDescent="0.3">
      <c r="A4124" s="89" t="s">
        <v>38</v>
      </c>
      <c r="B4124" s="89" t="s">
        <v>94</v>
      </c>
      <c r="C4124" s="89" t="s">
        <v>2594</v>
      </c>
      <c r="D4124" s="89" t="s">
        <v>2333</v>
      </c>
      <c r="E4124" s="89">
        <v>1.4E-2</v>
      </c>
      <c r="F4124" s="89">
        <v>2.2495629593799302E-3</v>
      </c>
      <c r="G4124" s="89">
        <v>50000</v>
      </c>
    </row>
    <row r="4125" spans="1:7" x14ac:dyDescent="0.3">
      <c r="A4125" s="89" t="s">
        <v>38</v>
      </c>
      <c r="B4125" s="89" t="s">
        <v>112</v>
      </c>
      <c r="C4125" s="89" t="s">
        <v>2808</v>
      </c>
      <c r="D4125" s="89" t="s">
        <v>2333</v>
      </c>
      <c r="E4125" s="89">
        <v>1.4E-2</v>
      </c>
      <c r="F4125" s="89">
        <v>4.0808318375294796E-6</v>
      </c>
      <c r="G4125" s="89">
        <v>50000</v>
      </c>
    </row>
    <row r="4126" spans="1:7" x14ac:dyDescent="0.3">
      <c r="A4126" s="89" t="s">
        <v>38</v>
      </c>
      <c r="B4126" s="89" t="s">
        <v>237</v>
      </c>
      <c r="C4126" s="89" t="s">
        <v>2464</v>
      </c>
      <c r="D4126" s="89" t="s">
        <v>2333</v>
      </c>
      <c r="E4126" s="89">
        <v>1.4E-2</v>
      </c>
      <c r="F4126" s="89">
        <v>8.1565297770512602E-5</v>
      </c>
      <c r="G4126" s="89">
        <v>50000</v>
      </c>
    </row>
    <row r="4127" spans="1:7" x14ac:dyDescent="0.3">
      <c r="A4127" s="89" t="s">
        <v>38</v>
      </c>
      <c r="B4127" s="89" t="s">
        <v>1954</v>
      </c>
      <c r="C4127" s="89" t="s">
        <v>2826</v>
      </c>
      <c r="D4127" s="89" t="s">
        <v>2333</v>
      </c>
      <c r="E4127" s="89">
        <v>1.4E-2</v>
      </c>
      <c r="F4127" s="89">
        <v>3.1018227286361199E-3</v>
      </c>
      <c r="G4127" s="89">
        <v>50000</v>
      </c>
    </row>
    <row r="4128" spans="1:7" x14ac:dyDescent="0.3">
      <c r="A4128" s="89" t="s">
        <v>38</v>
      </c>
      <c r="B4128" s="89" t="s">
        <v>305</v>
      </c>
      <c r="C4128" s="89" t="s">
        <v>2309</v>
      </c>
      <c r="D4128" s="89" t="s">
        <v>2333</v>
      </c>
      <c r="E4128" s="89">
        <v>1.4E-2</v>
      </c>
      <c r="F4128" s="89">
        <v>4.4988376610670199E-4</v>
      </c>
      <c r="G4128" s="89">
        <v>50000</v>
      </c>
    </row>
    <row r="4129" spans="1:7" x14ac:dyDescent="0.3">
      <c r="A4129" s="89" t="s">
        <v>38</v>
      </c>
      <c r="B4129" s="89" t="s">
        <v>305</v>
      </c>
      <c r="C4129" s="89" t="s">
        <v>2524</v>
      </c>
      <c r="D4129" s="89" t="s">
        <v>2333</v>
      </c>
      <c r="E4129" s="89">
        <v>1.4E-2</v>
      </c>
      <c r="F4129" s="89">
        <v>4.0529754047813902E-3</v>
      </c>
      <c r="G4129" s="89">
        <v>50000</v>
      </c>
    </row>
    <row r="4130" spans="1:7" x14ac:dyDescent="0.3">
      <c r="A4130" s="89" t="s">
        <v>38</v>
      </c>
      <c r="B4130" s="89" t="s">
        <v>317</v>
      </c>
      <c r="C4130" s="89" t="s">
        <v>2505</v>
      </c>
      <c r="D4130" s="89" t="s">
        <v>2333</v>
      </c>
      <c r="E4130" s="89">
        <v>1.4E-2</v>
      </c>
      <c r="F4130" s="89">
        <v>1.36021690095824E-2</v>
      </c>
      <c r="G4130" s="89">
        <v>50000</v>
      </c>
    </row>
    <row r="4131" spans="1:7" x14ac:dyDescent="0.3">
      <c r="A4131" s="89" t="s">
        <v>38</v>
      </c>
      <c r="B4131" s="89" t="s">
        <v>69</v>
      </c>
      <c r="C4131" s="89" t="s">
        <v>2690</v>
      </c>
      <c r="D4131" s="89" t="s">
        <v>2457</v>
      </c>
      <c r="E4131" s="89">
        <v>1.4E-2</v>
      </c>
      <c r="F4131" s="89">
        <v>2.5000008888557301E-4</v>
      </c>
      <c r="G4131" s="89">
        <v>50000</v>
      </c>
    </row>
    <row r="4132" spans="1:7" x14ac:dyDescent="0.3">
      <c r="A4132" s="89" t="s">
        <v>38</v>
      </c>
      <c r="B4132" s="89" t="s">
        <v>69</v>
      </c>
      <c r="C4132" s="89" t="s">
        <v>2582</v>
      </c>
      <c r="D4132" s="89" t="s">
        <v>2457</v>
      </c>
      <c r="E4132" s="89">
        <v>1.4E-2</v>
      </c>
      <c r="F4132" s="89">
        <v>6.0320295920292298E-4</v>
      </c>
      <c r="G4132" s="89">
        <v>50000</v>
      </c>
    </row>
    <row r="4133" spans="1:7" x14ac:dyDescent="0.3">
      <c r="A4133" s="89" t="s">
        <v>38</v>
      </c>
      <c r="B4133" s="89" t="s">
        <v>112</v>
      </c>
      <c r="C4133" s="89" t="s">
        <v>2489</v>
      </c>
      <c r="D4133" s="89" t="s">
        <v>2457</v>
      </c>
      <c r="E4133" s="89">
        <v>1.4E-2</v>
      </c>
      <c r="F4133" s="89">
        <v>3.6748471291480901E-4</v>
      </c>
      <c r="G4133" s="89">
        <v>50000</v>
      </c>
    </row>
    <row r="4134" spans="1:7" x14ac:dyDescent="0.3">
      <c r="A4134" s="89" t="s">
        <v>38</v>
      </c>
      <c r="B4134" s="89" t="s">
        <v>114</v>
      </c>
      <c r="C4134" s="89" t="s">
        <v>2783</v>
      </c>
      <c r="D4134" s="89" t="s">
        <v>2457</v>
      </c>
      <c r="E4134" s="89">
        <v>1.4E-2</v>
      </c>
      <c r="F4134" s="89">
        <v>1.00002421021034E-3</v>
      </c>
      <c r="G4134" s="89">
        <v>50000</v>
      </c>
    </row>
    <row r="4135" spans="1:7" x14ac:dyDescent="0.3">
      <c r="A4135" s="89" t="s">
        <v>38</v>
      </c>
      <c r="B4135" s="89" t="s">
        <v>1954</v>
      </c>
      <c r="C4135" s="89" t="s">
        <v>2753</v>
      </c>
      <c r="D4135" s="89" t="s">
        <v>2457</v>
      </c>
      <c r="E4135" s="89">
        <v>1.4E-2</v>
      </c>
      <c r="F4135" s="89">
        <v>5.0006205140977096E-3</v>
      </c>
      <c r="G4135" s="89">
        <v>50000</v>
      </c>
    </row>
    <row r="4136" spans="1:7" x14ac:dyDescent="0.3">
      <c r="A4136" s="89" t="s">
        <v>38</v>
      </c>
      <c r="B4136" s="89" t="s">
        <v>305</v>
      </c>
      <c r="C4136" s="89" t="s">
        <v>2556</v>
      </c>
      <c r="D4136" s="89" t="s">
        <v>2457</v>
      </c>
      <c r="E4136" s="89">
        <v>1.4E-2</v>
      </c>
      <c r="F4136" s="89">
        <v>6.92133590679466E-3</v>
      </c>
      <c r="G4136" s="89">
        <v>50000</v>
      </c>
    </row>
    <row r="4137" spans="1:7" x14ac:dyDescent="0.3">
      <c r="A4137" s="89" t="s">
        <v>38</v>
      </c>
      <c r="B4137" s="89" t="s">
        <v>182</v>
      </c>
      <c r="C4137" s="89" t="s">
        <v>2289</v>
      </c>
      <c r="D4137" s="89" t="s">
        <v>2457</v>
      </c>
      <c r="E4137" s="89">
        <v>1.4E-2</v>
      </c>
      <c r="F4137" s="89">
        <v>6.0522721021583903E-3</v>
      </c>
      <c r="G4137" s="89">
        <v>50000</v>
      </c>
    </row>
    <row r="4138" spans="1:7" x14ac:dyDescent="0.3">
      <c r="A4138" s="89" t="s">
        <v>38</v>
      </c>
      <c r="B4138" s="89" t="s">
        <v>182</v>
      </c>
      <c r="C4138" s="89" t="s">
        <v>2714</v>
      </c>
      <c r="D4138" s="89" t="s">
        <v>2457</v>
      </c>
      <c r="E4138" s="89">
        <v>1.4E-2</v>
      </c>
      <c r="F4138" s="89">
        <v>6.3585030611308596E-3</v>
      </c>
      <c r="G4138" s="89">
        <v>50000</v>
      </c>
    </row>
    <row r="4139" spans="1:7" x14ac:dyDescent="0.3">
      <c r="A4139" s="89" t="s">
        <v>38</v>
      </c>
      <c r="B4139" s="89" t="s">
        <v>237</v>
      </c>
      <c r="C4139" s="89" t="s">
        <v>2769</v>
      </c>
      <c r="D4139" s="89" t="s">
        <v>2457</v>
      </c>
      <c r="E4139" s="89">
        <v>1.4E-2</v>
      </c>
      <c r="F4139" s="89">
        <v>1.6345876155035401E-4</v>
      </c>
      <c r="G4139" s="89">
        <v>50000</v>
      </c>
    </row>
    <row r="4140" spans="1:7" x14ac:dyDescent="0.3">
      <c r="A4140" s="89" t="s">
        <v>38</v>
      </c>
      <c r="B4140" s="89" t="s">
        <v>237</v>
      </c>
      <c r="C4140" s="89" t="s">
        <v>2445</v>
      </c>
      <c r="D4140" s="89" t="s">
        <v>2457</v>
      </c>
      <c r="E4140" s="89">
        <v>1.4E-2</v>
      </c>
      <c r="F4140" s="89">
        <v>6.1431029030212898E-4</v>
      </c>
      <c r="G4140" s="89">
        <v>50000</v>
      </c>
    </row>
    <row r="4141" spans="1:7" x14ac:dyDescent="0.3">
      <c r="A4141" s="89" t="s">
        <v>38</v>
      </c>
      <c r="B4141" s="89" t="s">
        <v>69</v>
      </c>
      <c r="C4141" s="89" t="s">
        <v>2694</v>
      </c>
      <c r="D4141" s="89" t="s">
        <v>2457</v>
      </c>
      <c r="E4141" s="89">
        <v>1.4E-2</v>
      </c>
      <c r="F4141" s="89">
        <v>1.9999999494757501E-4</v>
      </c>
      <c r="G4141" s="89">
        <v>50000</v>
      </c>
    </row>
    <row r="4142" spans="1:7" x14ac:dyDescent="0.3">
      <c r="A4142" s="89" t="s">
        <v>38</v>
      </c>
      <c r="B4142" s="89" t="s">
        <v>112</v>
      </c>
      <c r="C4142" s="89" t="s">
        <v>2727</v>
      </c>
      <c r="D4142" s="89" t="s">
        <v>2457</v>
      </c>
      <c r="E4142" s="89">
        <v>1.4E-2</v>
      </c>
      <c r="F4142" s="89">
        <v>6.99999975040555E-4</v>
      </c>
      <c r="G4142" s="89">
        <v>50000</v>
      </c>
    </row>
    <row r="4143" spans="1:7" x14ac:dyDescent="0.3">
      <c r="A4143" s="89" t="s">
        <v>38</v>
      </c>
      <c r="B4143" s="89" t="s">
        <v>143</v>
      </c>
      <c r="C4143" s="89" t="s">
        <v>2460</v>
      </c>
      <c r="D4143" s="89" t="s">
        <v>2457</v>
      </c>
      <c r="E4143" s="89">
        <v>1.4E-2</v>
      </c>
      <c r="F4143" s="89">
        <v>3.5599999129772103E-2</v>
      </c>
      <c r="G4143" s="89">
        <v>50000</v>
      </c>
    </row>
    <row r="4144" spans="1:7" x14ac:dyDescent="0.3">
      <c r="A4144" s="89" t="s">
        <v>38</v>
      </c>
      <c r="B4144" s="89" t="s">
        <v>182</v>
      </c>
      <c r="C4144" s="89" t="s">
        <v>2553</v>
      </c>
      <c r="D4144" s="89" t="s">
        <v>2457</v>
      </c>
      <c r="E4144" s="89">
        <v>1.4E-2</v>
      </c>
      <c r="F4144" s="89">
        <v>4.3999999761581404E-3</v>
      </c>
      <c r="G4144" s="89">
        <v>50000</v>
      </c>
    </row>
    <row r="4145" spans="1:7" x14ac:dyDescent="0.3">
      <c r="A4145" s="89" t="s">
        <v>38</v>
      </c>
      <c r="B4145" s="89" t="s">
        <v>182</v>
      </c>
      <c r="C4145" s="89" t="s">
        <v>2481</v>
      </c>
      <c r="D4145" s="89" t="s">
        <v>2457</v>
      </c>
      <c r="E4145" s="89">
        <v>1.4E-2</v>
      </c>
      <c r="F4145" s="89">
        <v>4.9999998882412902E-3</v>
      </c>
      <c r="G4145" s="89">
        <v>50000</v>
      </c>
    </row>
    <row r="4146" spans="1:7" x14ac:dyDescent="0.3">
      <c r="A4146" s="89" t="s">
        <v>38</v>
      </c>
      <c r="B4146" s="89" t="s">
        <v>1954</v>
      </c>
      <c r="C4146" s="89" t="s">
        <v>2820</v>
      </c>
      <c r="D4146" s="89" t="s">
        <v>2457</v>
      </c>
      <c r="E4146" s="89">
        <v>1.4E-2</v>
      </c>
      <c r="F4146" s="89">
        <v>2.6000000070780498E-3</v>
      </c>
      <c r="G4146" s="89">
        <v>50000</v>
      </c>
    </row>
    <row r="4147" spans="1:7" x14ac:dyDescent="0.3">
      <c r="A4147" s="89" t="s">
        <v>38</v>
      </c>
      <c r="B4147" s="89" t="s">
        <v>1954</v>
      </c>
      <c r="C4147" s="89" t="s">
        <v>2480</v>
      </c>
      <c r="D4147" s="89" t="s">
        <v>2457</v>
      </c>
      <c r="E4147" s="89">
        <v>1.4E-2</v>
      </c>
      <c r="F4147" s="89">
        <v>6.0000002849847002E-4</v>
      </c>
      <c r="G4147" s="89">
        <v>50000</v>
      </c>
    </row>
    <row r="4148" spans="1:7" x14ac:dyDescent="0.3">
      <c r="A4148" s="89" t="s">
        <v>38</v>
      </c>
      <c r="B4148" s="89" t="s">
        <v>305</v>
      </c>
      <c r="C4148" s="89" t="s">
        <v>2486</v>
      </c>
      <c r="D4148" s="89" t="s">
        <v>2457</v>
      </c>
      <c r="E4148" s="89">
        <v>1.4E-2</v>
      </c>
      <c r="F4148" s="89">
        <v>2.1999999880790702E-3</v>
      </c>
      <c r="G4148" s="89">
        <v>50000</v>
      </c>
    </row>
    <row r="4149" spans="1:7" x14ac:dyDescent="0.3">
      <c r="A4149" s="89" t="s">
        <v>38</v>
      </c>
      <c r="B4149" s="89" t="s">
        <v>317</v>
      </c>
      <c r="C4149" s="89" t="s">
        <v>2449</v>
      </c>
      <c r="D4149" s="89" t="s">
        <v>2457</v>
      </c>
      <c r="E4149" s="89">
        <v>1.4E-2</v>
      </c>
      <c r="F4149" s="89">
        <v>3.8999998942017499E-3</v>
      </c>
      <c r="G4149" s="89">
        <v>50000</v>
      </c>
    </row>
    <row r="4150" spans="1:7" x14ac:dyDescent="0.3">
      <c r="A4150" s="89" t="s">
        <v>38</v>
      </c>
      <c r="B4150" s="89" t="s">
        <v>69</v>
      </c>
      <c r="C4150" s="89" t="s">
        <v>2699</v>
      </c>
      <c r="D4150" s="89" t="s">
        <v>2457</v>
      </c>
      <c r="E4150" s="89">
        <v>1.4E-2</v>
      </c>
      <c r="F4150" s="89">
        <v>7.9999997979030002E-4</v>
      </c>
      <c r="G4150" s="89">
        <v>50000</v>
      </c>
    </row>
    <row r="4151" spans="1:7" x14ac:dyDescent="0.3">
      <c r="A4151" s="89" t="s">
        <v>38</v>
      </c>
      <c r="B4151" s="89" t="s">
        <v>72</v>
      </c>
      <c r="C4151" s="89" t="s">
        <v>2715</v>
      </c>
      <c r="D4151" s="89" t="s">
        <v>2457</v>
      </c>
      <c r="E4151" s="89">
        <v>1.4E-2</v>
      </c>
      <c r="F4151" s="89">
        <v>3.1899999827146502E-2</v>
      </c>
      <c r="G4151" s="89">
        <v>50000</v>
      </c>
    </row>
    <row r="4152" spans="1:7" x14ac:dyDescent="0.3">
      <c r="A4152" s="89" t="s">
        <v>38</v>
      </c>
      <c r="B4152" s="89" t="s">
        <v>114</v>
      </c>
      <c r="C4152" s="89" t="s">
        <v>2810</v>
      </c>
      <c r="D4152" s="89" t="s">
        <v>2457</v>
      </c>
      <c r="E4152" s="89">
        <v>1.4E-2</v>
      </c>
      <c r="F4152" s="89">
        <v>8.5000004619359901E-3</v>
      </c>
      <c r="G4152" s="89">
        <v>50000</v>
      </c>
    </row>
    <row r="4153" spans="1:7" x14ac:dyDescent="0.3">
      <c r="A4153" s="89" t="s">
        <v>38</v>
      </c>
      <c r="B4153" s="89" t="s">
        <v>143</v>
      </c>
      <c r="C4153" s="89" t="s">
        <v>2599</v>
      </c>
      <c r="D4153" s="89" t="s">
        <v>2457</v>
      </c>
      <c r="E4153" s="89">
        <v>1.4E-2</v>
      </c>
      <c r="F4153" s="89">
        <v>1.7999999690800901E-3</v>
      </c>
      <c r="G4153" s="89">
        <v>50000</v>
      </c>
    </row>
    <row r="4154" spans="1:7" x14ac:dyDescent="0.3">
      <c r="A4154" s="89" t="s">
        <v>38</v>
      </c>
      <c r="B4154" s="89" t="s">
        <v>305</v>
      </c>
      <c r="C4154" s="89" t="s">
        <v>2524</v>
      </c>
      <c r="D4154" s="89" t="s">
        <v>2457</v>
      </c>
      <c r="E4154" s="89">
        <v>1.4E-2</v>
      </c>
      <c r="F4154" s="89">
        <v>3.9999998989515001E-4</v>
      </c>
      <c r="G4154" s="89">
        <v>50000</v>
      </c>
    </row>
    <row r="4155" spans="1:7" x14ac:dyDescent="0.3">
      <c r="A4155" s="89" t="s">
        <v>38</v>
      </c>
      <c r="B4155" s="89" t="s">
        <v>182</v>
      </c>
      <c r="C4155" s="89" t="s">
        <v>2752</v>
      </c>
      <c r="D4155" s="89" t="s">
        <v>2338</v>
      </c>
      <c r="E4155" s="89">
        <v>1.4E-2</v>
      </c>
      <c r="F4155" s="89">
        <v>1.700000022538E-3</v>
      </c>
      <c r="G4155" s="89">
        <v>50000</v>
      </c>
    </row>
    <row r="4156" spans="1:7" x14ac:dyDescent="0.3">
      <c r="A4156" s="89" t="s">
        <v>38</v>
      </c>
      <c r="B4156" s="89" t="s">
        <v>212</v>
      </c>
      <c r="C4156" s="89" t="s">
        <v>2618</v>
      </c>
      <c r="D4156" s="89" t="s">
        <v>2338</v>
      </c>
      <c r="E4156" s="89">
        <v>1.4E-2</v>
      </c>
      <c r="F4156" s="89">
        <v>2.89999996311962E-3</v>
      </c>
      <c r="G4156" s="89">
        <v>50000</v>
      </c>
    </row>
    <row r="4157" spans="1:7" x14ac:dyDescent="0.3">
      <c r="A4157" s="89" t="s">
        <v>38</v>
      </c>
      <c r="B4157" s="89" t="s">
        <v>69</v>
      </c>
      <c r="C4157" s="89" t="s">
        <v>2832</v>
      </c>
      <c r="D4157" s="89" t="s">
        <v>2338</v>
      </c>
      <c r="E4157" s="89">
        <v>1.4E-2</v>
      </c>
      <c r="F4157" s="89">
        <v>5.7632442404997903E-5</v>
      </c>
      <c r="G4157" s="89">
        <v>50000</v>
      </c>
    </row>
    <row r="4158" spans="1:7" x14ac:dyDescent="0.3">
      <c r="A4158" s="89" t="s">
        <v>38</v>
      </c>
      <c r="B4158" s="89" t="s">
        <v>72</v>
      </c>
      <c r="C4158" s="89" t="s">
        <v>2584</v>
      </c>
      <c r="D4158" s="89" t="s">
        <v>2338</v>
      </c>
      <c r="E4158" s="89">
        <v>1.4E-2</v>
      </c>
      <c r="F4158" s="89">
        <v>2.04476766863863E-3</v>
      </c>
      <c r="G4158" s="89">
        <v>50000</v>
      </c>
    </row>
    <row r="4159" spans="1:7" x14ac:dyDescent="0.3">
      <c r="A4159" s="89" t="s">
        <v>38</v>
      </c>
      <c r="B4159" s="89" t="s">
        <v>94</v>
      </c>
      <c r="C4159" s="89" t="s">
        <v>2780</v>
      </c>
      <c r="D4159" s="89" t="s">
        <v>2338</v>
      </c>
      <c r="E4159" s="89">
        <v>1.4E-2</v>
      </c>
      <c r="F4159" s="89">
        <v>7.4813448697818894E-5</v>
      </c>
      <c r="G4159" s="89">
        <v>50000</v>
      </c>
    </row>
    <row r="4160" spans="1:7" x14ac:dyDescent="0.3">
      <c r="A4160" s="89" t="s">
        <v>38</v>
      </c>
      <c r="B4160" s="89" t="s">
        <v>114</v>
      </c>
      <c r="C4160" s="89" t="s">
        <v>2512</v>
      </c>
      <c r="D4160" s="89" t="s">
        <v>2338</v>
      </c>
      <c r="E4160" s="89">
        <v>1.4E-2</v>
      </c>
      <c r="F4160" s="89">
        <v>4.0824486450197298E-4</v>
      </c>
      <c r="G4160" s="89">
        <v>50000</v>
      </c>
    </row>
    <row r="4161" spans="1:7" x14ac:dyDescent="0.3">
      <c r="A4161" s="89" t="s">
        <v>38</v>
      </c>
      <c r="B4161" s="89" t="s">
        <v>237</v>
      </c>
      <c r="C4161" s="89" t="s">
        <v>2769</v>
      </c>
      <c r="D4161" s="89" t="s">
        <v>2338</v>
      </c>
      <c r="E4161" s="89">
        <v>1.4E-2</v>
      </c>
      <c r="F4161" s="89">
        <v>5.3919897557251501E-5</v>
      </c>
      <c r="G4161" s="89">
        <v>50000</v>
      </c>
    </row>
    <row r="4162" spans="1:7" x14ac:dyDescent="0.3">
      <c r="A4162" s="89" t="s">
        <v>38</v>
      </c>
      <c r="B4162" s="89" t="s">
        <v>317</v>
      </c>
      <c r="C4162" s="89" t="s">
        <v>2533</v>
      </c>
      <c r="D4162" s="89" t="s">
        <v>2338</v>
      </c>
      <c r="E4162" s="89">
        <v>1.4E-2</v>
      </c>
      <c r="F4162" s="89">
        <v>5.66498795333453E-3</v>
      </c>
      <c r="G4162" s="89">
        <v>50000</v>
      </c>
    </row>
    <row r="4163" spans="1:7" x14ac:dyDescent="0.3">
      <c r="A4163" s="89" t="s">
        <v>38</v>
      </c>
      <c r="B4163" s="89" t="s">
        <v>72</v>
      </c>
      <c r="C4163" s="89" t="s">
        <v>2731</v>
      </c>
      <c r="D4163" s="89" t="s">
        <v>2338</v>
      </c>
      <c r="E4163" s="89">
        <v>1.4E-2</v>
      </c>
      <c r="F4163" s="89">
        <v>9.4273770020916903E-3</v>
      </c>
      <c r="G4163" s="89">
        <v>50000</v>
      </c>
    </row>
    <row r="4164" spans="1:7" x14ac:dyDescent="0.3">
      <c r="A4164" s="89" t="s">
        <v>38</v>
      </c>
      <c r="B4164" s="89" t="s">
        <v>114</v>
      </c>
      <c r="C4164" s="89" t="s">
        <v>2513</v>
      </c>
      <c r="D4164" s="89" t="s">
        <v>2338</v>
      </c>
      <c r="E4164" s="89">
        <v>1.4E-2</v>
      </c>
      <c r="F4164" s="89">
        <v>8.5692907330218798E-4</v>
      </c>
      <c r="G4164" s="89">
        <v>50000</v>
      </c>
    </row>
    <row r="4165" spans="1:7" x14ac:dyDescent="0.3">
      <c r="A4165" s="89" t="s">
        <v>38</v>
      </c>
      <c r="B4165" s="89" t="s">
        <v>305</v>
      </c>
      <c r="C4165" s="89" t="s">
        <v>2478</v>
      </c>
      <c r="D4165" s="89" t="s">
        <v>2338</v>
      </c>
      <c r="E4165" s="89">
        <v>1.4E-2</v>
      </c>
      <c r="F4165" s="89">
        <v>2.0406404785050301E-3</v>
      </c>
      <c r="G4165" s="89">
        <v>50000</v>
      </c>
    </row>
    <row r="4166" spans="1:7" x14ac:dyDescent="0.3">
      <c r="A4166" s="89" t="s">
        <v>38</v>
      </c>
      <c r="B4166" s="89" t="s">
        <v>305</v>
      </c>
      <c r="C4166" s="89" t="s">
        <v>2770</v>
      </c>
      <c r="D4166" s="89" t="s">
        <v>2338</v>
      </c>
      <c r="E4166" s="89">
        <v>1.4E-2</v>
      </c>
      <c r="F4166" s="89">
        <v>1.6572841377872699E-4</v>
      </c>
      <c r="G4166" s="89">
        <v>50000</v>
      </c>
    </row>
    <row r="4167" spans="1:7" x14ac:dyDescent="0.3">
      <c r="A4167" s="89" t="s">
        <v>38</v>
      </c>
      <c r="B4167" s="89" t="s">
        <v>305</v>
      </c>
      <c r="C4167" s="89" t="s">
        <v>2486</v>
      </c>
      <c r="D4167" s="89" t="s">
        <v>2338</v>
      </c>
      <c r="E4167" s="89">
        <v>1.4E-2</v>
      </c>
      <c r="F4167" s="89">
        <v>2.4243873168284299E-4</v>
      </c>
      <c r="G4167" s="89">
        <v>50000</v>
      </c>
    </row>
    <row r="4168" spans="1:7" x14ac:dyDescent="0.3">
      <c r="A4168" s="89" t="s">
        <v>38</v>
      </c>
      <c r="B4168" s="89" t="s">
        <v>317</v>
      </c>
      <c r="C4168" s="89" t="s">
        <v>2611</v>
      </c>
      <c r="D4168" s="89" t="s">
        <v>2338</v>
      </c>
      <c r="E4168" s="89">
        <v>1.4E-2</v>
      </c>
      <c r="F4168" s="89">
        <v>1.15637871095067E-2</v>
      </c>
      <c r="G4168" s="89">
        <v>50000</v>
      </c>
    </row>
    <row r="4169" spans="1:7" x14ac:dyDescent="0.3">
      <c r="A4169" s="89" t="s">
        <v>38</v>
      </c>
      <c r="B4169" s="89" t="s">
        <v>237</v>
      </c>
      <c r="C4169" s="89" t="s">
        <v>2773</v>
      </c>
      <c r="D4169" s="89" t="s">
        <v>2338</v>
      </c>
      <c r="E4169" s="89">
        <v>1.4E-2</v>
      </c>
      <c r="F4169" s="89">
        <v>2.6421800451640401E-3</v>
      </c>
      <c r="G4169" s="89">
        <v>50000</v>
      </c>
    </row>
    <row r="4170" spans="1:7" x14ac:dyDescent="0.3">
      <c r="A4170" s="89" t="s">
        <v>38</v>
      </c>
      <c r="B4170" s="89" t="s">
        <v>1954</v>
      </c>
      <c r="C4170" s="89" t="s">
        <v>2794</v>
      </c>
      <c r="D4170" s="89" t="s">
        <v>2338</v>
      </c>
      <c r="E4170" s="89">
        <v>1.4E-2</v>
      </c>
      <c r="F4170" s="89">
        <v>2.3277194978901E-2</v>
      </c>
      <c r="G4170" s="89">
        <v>50000</v>
      </c>
    </row>
    <row r="4171" spans="1:7" x14ac:dyDescent="0.3">
      <c r="A4171" s="89" t="s">
        <v>38</v>
      </c>
      <c r="B4171" s="89" t="s">
        <v>1954</v>
      </c>
      <c r="C4171" s="89" t="s">
        <v>2450</v>
      </c>
      <c r="D4171" s="89" t="s">
        <v>2338</v>
      </c>
      <c r="E4171" s="89">
        <v>1.4E-2</v>
      </c>
      <c r="F4171" s="89">
        <v>2.0897749554404902E-3</v>
      </c>
      <c r="G4171" s="89">
        <v>50000</v>
      </c>
    </row>
    <row r="4172" spans="1:7" x14ac:dyDescent="0.3">
      <c r="A4172" s="89" t="s">
        <v>38</v>
      </c>
      <c r="B4172" s="89" t="s">
        <v>317</v>
      </c>
      <c r="C4172" s="89" t="s">
        <v>2505</v>
      </c>
      <c r="D4172" s="89" t="s">
        <v>2338</v>
      </c>
      <c r="E4172" s="89">
        <v>1.4E-2</v>
      </c>
      <c r="F4172" s="89">
        <v>6.5979686610977599E-3</v>
      </c>
      <c r="G4172" s="89">
        <v>50000</v>
      </c>
    </row>
    <row r="4173" spans="1:7" x14ac:dyDescent="0.3">
      <c r="A4173" s="89" t="s">
        <v>38</v>
      </c>
      <c r="B4173" s="89" t="s">
        <v>143</v>
      </c>
      <c r="C4173" s="89" t="s">
        <v>2668</v>
      </c>
      <c r="D4173" s="89" t="s">
        <v>2331</v>
      </c>
      <c r="E4173" s="89">
        <v>1.4E-2</v>
      </c>
      <c r="F4173" s="89">
        <v>1.50000001303851E-3</v>
      </c>
      <c r="G4173" s="89">
        <v>50000</v>
      </c>
    </row>
    <row r="4174" spans="1:7" x14ac:dyDescent="0.3">
      <c r="A4174" s="89" t="s">
        <v>38</v>
      </c>
      <c r="B4174" s="89" t="s">
        <v>182</v>
      </c>
      <c r="C4174" s="89" t="s">
        <v>2519</v>
      </c>
      <c r="D4174" s="89" t="s">
        <v>2331</v>
      </c>
      <c r="E4174" s="89">
        <v>1.4E-2</v>
      </c>
      <c r="F4174" s="89">
        <v>3.5999999381601802E-3</v>
      </c>
      <c r="G4174" s="89">
        <v>50000</v>
      </c>
    </row>
    <row r="4175" spans="1:7" x14ac:dyDescent="0.3">
      <c r="A4175" s="89" t="s">
        <v>38</v>
      </c>
      <c r="B4175" s="89" t="s">
        <v>182</v>
      </c>
      <c r="C4175" s="89" t="s">
        <v>2752</v>
      </c>
      <c r="D4175" s="89" t="s">
        <v>2331</v>
      </c>
      <c r="E4175" s="89">
        <v>1.4E-2</v>
      </c>
      <c r="F4175" s="89">
        <v>9.9999997473787503E-5</v>
      </c>
      <c r="G4175" s="89">
        <v>50000</v>
      </c>
    </row>
    <row r="4176" spans="1:7" x14ac:dyDescent="0.3">
      <c r="A4176" s="89" t="s">
        <v>38</v>
      </c>
      <c r="B4176" s="89" t="s">
        <v>212</v>
      </c>
      <c r="C4176" s="89" t="s">
        <v>2618</v>
      </c>
      <c r="D4176" s="89" t="s">
        <v>2331</v>
      </c>
      <c r="E4176" s="89">
        <v>1.4E-2</v>
      </c>
      <c r="F4176" s="89">
        <v>1.39999995008111E-3</v>
      </c>
      <c r="G4176" s="89">
        <v>50000</v>
      </c>
    </row>
    <row r="4177" spans="1:7" x14ac:dyDescent="0.3">
      <c r="A4177" s="89" t="s">
        <v>38</v>
      </c>
      <c r="B4177" s="89" t="s">
        <v>212</v>
      </c>
      <c r="C4177" s="89" t="s">
        <v>2784</v>
      </c>
      <c r="D4177" s="89" t="s">
        <v>2331</v>
      </c>
      <c r="E4177" s="89">
        <v>1.4E-2</v>
      </c>
      <c r="F4177" s="89">
        <v>3.0000001424923501E-4</v>
      </c>
      <c r="G4177" s="89">
        <v>50000</v>
      </c>
    </row>
    <row r="4178" spans="1:7" x14ac:dyDescent="0.3">
      <c r="A4178" s="89" t="s">
        <v>38</v>
      </c>
      <c r="B4178" s="89" t="s">
        <v>69</v>
      </c>
      <c r="C4178" s="89" t="s">
        <v>2832</v>
      </c>
      <c r="D4178" s="89" t="s">
        <v>2331</v>
      </c>
      <c r="E4178" s="89">
        <v>1.4E-2</v>
      </c>
      <c r="F4178" s="89">
        <v>5.2919477831440301E-5</v>
      </c>
      <c r="G4178" s="89">
        <v>50000</v>
      </c>
    </row>
    <row r="4179" spans="1:7" x14ac:dyDescent="0.3">
      <c r="A4179" s="89" t="s">
        <v>38</v>
      </c>
      <c r="B4179" s="89" t="s">
        <v>69</v>
      </c>
      <c r="C4179" s="89" t="s">
        <v>2798</v>
      </c>
      <c r="D4179" s="89" t="s">
        <v>2331</v>
      </c>
      <c r="E4179" s="89">
        <v>1.4E-2</v>
      </c>
      <c r="F4179" s="89">
        <v>2.8519980505505898E-5</v>
      </c>
      <c r="G4179" s="89">
        <v>50000</v>
      </c>
    </row>
    <row r="4180" spans="1:7" x14ac:dyDescent="0.3">
      <c r="A4180" s="89" t="s">
        <v>38</v>
      </c>
      <c r="B4180" s="89" t="s">
        <v>72</v>
      </c>
      <c r="C4180" s="89" t="s">
        <v>2584</v>
      </c>
      <c r="D4180" s="89" t="s">
        <v>2331</v>
      </c>
      <c r="E4180" s="89">
        <v>1.4E-2</v>
      </c>
      <c r="F4180" s="89">
        <v>1.86123971012203E-4</v>
      </c>
      <c r="G4180" s="89">
        <v>50000</v>
      </c>
    </row>
    <row r="4181" spans="1:7" x14ac:dyDescent="0.3">
      <c r="A4181" s="89" t="s">
        <v>38</v>
      </c>
      <c r="B4181" s="89" t="s">
        <v>94</v>
      </c>
      <c r="C4181" s="89" t="s">
        <v>2437</v>
      </c>
      <c r="D4181" s="89" t="s">
        <v>2331</v>
      </c>
      <c r="E4181" s="89">
        <v>1.4E-2</v>
      </c>
      <c r="F4181" s="89">
        <v>2.3881302623597198E-2</v>
      </c>
      <c r="G4181" s="89">
        <v>50000</v>
      </c>
    </row>
    <row r="4182" spans="1:7" x14ac:dyDescent="0.3">
      <c r="A4182" s="89" t="s">
        <v>38</v>
      </c>
      <c r="B4182" s="89" t="s">
        <v>94</v>
      </c>
      <c r="C4182" s="89" t="s">
        <v>2677</v>
      </c>
      <c r="D4182" s="89" t="s">
        <v>2331</v>
      </c>
      <c r="E4182" s="89">
        <v>1.4E-2</v>
      </c>
      <c r="F4182" s="89">
        <v>1.2561898046388E-3</v>
      </c>
      <c r="G4182" s="89">
        <v>50000</v>
      </c>
    </row>
    <row r="4183" spans="1:7" x14ac:dyDescent="0.3">
      <c r="A4183" s="89" t="s">
        <v>38</v>
      </c>
      <c r="B4183" s="89" t="s">
        <v>112</v>
      </c>
      <c r="C4183" s="89" t="s">
        <v>2292</v>
      </c>
      <c r="D4183" s="89" t="s">
        <v>2331</v>
      </c>
      <c r="E4183" s="89">
        <v>1.4E-2</v>
      </c>
      <c r="F4183" s="89">
        <v>2.1499546099714201E-5</v>
      </c>
      <c r="G4183" s="89">
        <v>50000</v>
      </c>
    </row>
    <row r="4184" spans="1:7" x14ac:dyDescent="0.3">
      <c r="A4184" s="89" t="s">
        <v>38</v>
      </c>
      <c r="B4184" s="89" t="s">
        <v>182</v>
      </c>
      <c r="C4184" s="89" t="s">
        <v>2570</v>
      </c>
      <c r="D4184" s="89" t="s">
        <v>2331</v>
      </c>
      <c r="E4184" s="89">
        <v>1.4E-2</v>
      </c>
      <c r="F4184" s="89">
        <v>6.0993400348964297E-5</v>
      </c>
      <c r="G4184" s="89">
        <v>50000</v>
      </c>
    </row>
    <row r="4185" spans="1:7" x14ac:dyDescent="0.3">
      <c r="A4185" s="89" t="s">
        <v>38</v>
      </c>
      <c r="B4185" s="89" t="s">
        <v>212</v>
      </c>
      <c r="C4185" s="89" t="s">
        <v>2482</v>
      </c>
      <c r="D4185" s="89" t="s">
        <v>2331</v>
      </c>
      <c r="E4185" s="89">
        <v>1.4E-2</v>
      </c>
      <c r="F4185" s="89">
        <v>1.8290226037109001E-3</v>
      </c>
      <c r="G4185" s="89">
        <v>50000</v>
      </c>
    </row>
    <row r="4186" spans="1:7" x14ac:dyDescent="0.3">
      <c r="A4186" s="89" t="s">
        <v>38</v>
      </c>
      <c r="B4186" s="89" t="s">
        <v>237</v>
      </c>
      <c r="C4186" s="89" t="s">
        <v>2811</v>
      </c>
      <c r="D4186" s="89" t="s">
        <v>2331</v>
      </c>
      <c r="E4186" s="89">
        <v>1.4E-2</v>
      </c>
      <c r="F4186" s="89">
        <v>3.0085337949283401E-6</v>
      </c>
      <c r="G4186" s="89">
        <v>50000</v>
      </c>
    </row>
    <row r="4187" spans="1:7" x14ac:dyDescent="0.3">
      <c r="A4187" s="89" t="s">
        <v>38</v>
      </c>
      <c r="B4187" s="89" t="s">
        <v>305</v>
      </c>
      <c r="C4187" s="89" t="s">
        <v>2726</v>
      </c>
      <c r="D4187" s="89" t="s">
        <v>2331</v>
      </c>
      <c r="E4187" s="89">
        <v>1.4E-2</v>
      </c>
      <c r="F4187" s="89">
        <v>1.35938526575393E-3</v>
      </c>
      <c r="G4187" s="89">
        <v>50000</v>
      </c>
    </row>
    <row r="4188" spans="1:7" x14ac:dyDescent="0.3">
      <c r="A4188" s="89" t="s">
        <v>38</v>
      </c>
      <c r="B4188" s="89" t="s">
        <v>317</v>
      </c>
      <c r="C4188" s="89" t="s">
        <v>2741</v>
      </c>
      <c r="D4188" s="89" t="s">
        <v>2331</v>
      </c>
      <c r="E4188" s="89">
        <v>1.4E-2</v>
      </c>
      <c r="F4188" s="89">
        <v>5.8050155423839002E-5</v>
      </c>
      <c r="G4188" s="89">
        <v>50000</v>
      </c>
    </row>
    <row r="4189" spans="1:7" x14ac:dyDescent="0.3">
      <c r="A4189" s="89" t="s">
        <v>38</v>
      </c>
      <c r="B4189" s="89" t="s">
        <v>72</v>
      </c>
      <c r="C4189" s="89" t="s">
        <v>2731</v>
      </c>
      <c r="D4189" s="89" t="s">
        <v>2331</v>
      </c>
      <c r="E4189" s="89">
        <v>1.4E-2</v>
      </c>
      <c r="F4189" s="89">
        <v>2.54658970604977E-3</v>
      </c>
      <c r="G4189" s="89">
        <v>50000</v>
      </c>
    </row>
    <row r="4190" spans="1:7" x14ac:dyDescent="0.3">
      <c r="A4190" s="89" t="s">
        <v>38</v>
      </c>
      <c r="B4190" s="89" t="s">
        <v>143</v>
      </c>
      <c r="C4190" s="89" t="s">
        <v>2417</v>
      </c>
      <c r="D4190" s="89" t="s">
        <v>2331</v>
      </c>
      <c r="E4190" s="89">
        <v>1.4E-2</v>
      </c>
      <c r="F4190" s="89">
        <v>1.39966224367665E-2</v>
      </c>
      <c r="G4190" s="89">
        <v>50000</v>
      </c>
    </row>
    <row r="4191" spans="1:7" x14ac:dyDescent="0.3">
      <c r="A4191" s="89" t="s">
        <v>38</v>
      </c>
      <c r="B4191" s="89" t="s">
        <v>212</v>
      </c>
      <c r="C4191" s="89" t="s">
        <v>2590</v>
      </c>
      <c r="D4191" s="89" t="s">
        <v>2331</v>
      </c>
      <c r="E4191" s="89">
        <v>1.4E-2</v>
      </c>
      <c r="F4191" s="89">
        <v>1.46623848705592E-3</v>
      </c>
      <c r="G4191" s="89">
        <v>50000</v>
      </c>
    </row>
    <row r="4192" spans="1:7" x14ac:dyDescent="0.3">
      <c r="A4192" s="89" t="s">
        <v>38</v>
      </c>
      <c r="B4192" s="89" t="s">
        <v>212</v>
      </c>
      <c r="C4192" s="89" t="s">
        <v>2552</v>
      </c>
      <c r="D4192" s="89" t="s">
        <v>2331</v>
      </c>
      <c r="E4192" s="89">
        <v>1.4E-2</v>
      </c>
      <c r="F4192" s="89">
        <v>2.7023770086658698E-4</v>
      </c>
      <c r="G4192" s="89">
        <v>50000</v>
      </c>
    </row>
    <row r="4193" spans="1:7" x14ac:dyDescent="0.3">
      <c r="A4193" s="89" t="s">
        <v>38</v>
      </c>
      <c r="B4193" s="89" t="s">
        <v>1954</v>
      </c>
      <c r="C4193" s="89" t="s">
        <v>2535</v>
      </c>
      <c r="D4193" s="89" t="s">
        <v>2331</v>
      </c>
      <c r="E4193" s="89">
        <v>1.4E-2</v>
      </c>
      <c r="F4193" s="89">
        <v>6.4757119149674502E-3</v>
      </c>
      <c r="G4193" s="89">
        <v>50000</v>
      </c>
    </row>
    <row r="4194" spans="1:7" x14ac:dyDescent="0.3">
      <c r="A4194" s="89" t="s">
        <v>38</v>
      </c>
      <c r="B4194" s="89" t="s">
        <v>72</v>
      </c>
      <c r="C4194" s="89" t="s">
        <v>2521</v>
      </c>
      <c r="D4194" s="89" t="s">
        <v>2331</v>
      </c>
      <c r="E4194" s="89">
        <v>1.4E-2</v>
      </c>
      <c r="F4194" s="89">
        <v>1.17424439954274E-2</v>
      </c>
      <c r="G4194" s="89">
        <v>50000</v>
      </c>
    </row>
    <row r="4195" spans="1:7" x14ac:dyDescent="0.3">
      <c r="A4195" s="89" t="s">
        <v>38</v>
      </c>
      <c r="B4195" s="89" t="s">
        <v>112</v>
      </c>
      <c r="C4195" s="89" t="s">
        <v>2506</v>
      </c>
      <c r="D4195" s="89" t="s">
        <v>2331</v>
      </c>
      <c r="E4195" s="89">
        <v>1.4E-2</v>
      </c>
      <c r="F4195" s="89">
        <v>4.53529124436589E-5</v>
      </c>
      <c r="G4195" s="89">
        <v>50000</v>
      </c>
    </row>
    <row r="4196" spans="1:7" x14ac:dyDescent="0.3">
      <c r="A4196" s="89" t="s">
        <v>38</v>
      </c>
      <c r="B4196" s="89" t="s">
        <v>114</v>
      </c>
      <c r="C4196" s="89" t="s">
        <v>2810</v>
      </c>
      <c r="D4196" s="89" t="s">
        <v>2331</v>
      </c>
      <c r="E4196" s="89">
        <v>1.4E-2</v>
      </c>
      <c r="F4196" s="89">
        <v>3.4135128221740399E-5</v>
      </c>
      <c r="G4196" s="89">
        <v>50000</v>
      </c>
    </row>
    <row r="4197" spans="1:7" x14ac:dyDescent="0.3">
      <c r="A4197" s="89" t="s">
        <v>38</v>
      </c>
      <c r="B4197" s="89" t="s">
        <v>143</v>
      </c>
      <c r="C4197" s="89" t="s">
        <v>2542</v>
      </c>
      <c r="D4197" s="89" t="s">
        <v>2331</v>
      </c>
      <c r="E4197" s="89">
        <v>1.4E-2</v>
      </c>
      <c r="F4197" s="89">
        <v>1.55911245606525E-2</v>
      </c>
      <c r="G4197" s="89">
        <v>50000</v>
      </c>
    </row>
    <row r="4198" spans="1:7" x14ac:dyDescent="0.3">
      <c r="A4198" s="89" t="s">
        <v>38</v>
      </c>
      <c r="B4198" s="89" t="s">
        <v>182</v>
      </c>
      <c r="C4198" s="89" t="s">
        <v>2657</v>
      </c>
      <c r="D4198" s="89" t="s">
        <v>2331</v>
      </c>
      <c r="E4198" s="89">
        <v>1.4E-2</v>
      </c>
      <c r="F4198" s="89">
        <v>3.6107411552435697E-4</v>
      </c>
      <c r="G4198" s="89">
        <v>50000</v>
      </c>
    </row>
    <row r="4199" spans="1:7" x14ac:dyDescent="0.3">
      <c r="A4199" s="89" t="s">
        <v>38</v>
      </c>
      <c r="B4199" s="89" t="s">
        <v>182</v>
      </c>
      <c r="C4199" s="89" t="s">
        <v>2303</v>
      </c>
      <c r="D4199" s="89" t="s">
        <v>2331</v>
      </c>
      <c r="E4199" s="89">
        <v>1.4E-2</v>
      </c>
      <c r="F4199" s="89">
        <v>6.8107024509642903E-4</v>
      </c>
      <c r="G4199" s="89">
        <v>50000</v>
      </c>
    </row>
    <row r="4200" spans="1:7" x14ac:dyDescent="0.3">
      <c r="A4200" s="89" t="s">
        <v>38</v>
      </c>
      <c r="B4200" s="89" t="s">
        <v>1954</v>
      </c>
      <c r="C4200" s="89" t="s">
        <v>2300</v>
      </c>
      <c r="D4200" s="89" t="s">
        <v>2331</v>
      </c>
      <c r="E4200" s="89">
        <v>1.4E-2</v>
      </c>
      <c r="F4200" s="89">
        <v>1.2642877725166999E-3</v>
      </c>
      <c r="G4200" s="89">
        <v>50000</v>
      </c>
    </row>
    <row r="4201" spans="1:7" x14ac:dyDescent="0.3">
      <c r="A4201" s="89" t="s">
        <v>38</v>
      </c>
      <c r="B4201" s="89" t="s">
        <v>317</v>
      </c>
      <c r="C4201" s="89" t="s">
        <v>2505</v>
      </c>
      <c r="D4201" s="89" t="s">
        <v>2331</v>
      </c>
      <c r="E4201" s="89">
        <v>1.4E-2</v>
      </c>
      <c r="F4201" s="89">
        <v>2.3090892750709398E-3</v>
      </c>
      <c r="G4201" s="89">
        <v>50000</v>
      </c>
    </row>
    <row r="4202" spans="1:7" x14ac:dyDescent="0.3">
      <c r="A4202" s="89" t="s">
        <v>38</v>
      </c>
      <c r="B4202" s="89" t="s">
        <v>112</v>
      </c>
      <c r="C4202" s="89" t="s">
        <v>2489</v>
      </c>
      <c r="D4202" s="89" t="s">
        <v>2330</v>
      </c>
      <c r="E4202" s="89">
        <v>1.4E-2</v>
      </c>
      <c r="F4202" s="89">
        <v>0</v>
      </c>
      <c r="G4202" s="89">
        <v>50000</v>
      </c>
    </row>
    <row r="4203" spans="1:7" x14ac:dyDescent="0.3">
      <c r="A4203" s="89" t="s">
        <v>38</v>
      </c>
      <c r="B4203" s="89" t="s">
        <v>1954</v>
      </c>
      <c r="C4203" s="89" t="s">
        <v>2487</v>
      </c>
      <c r="D4203" s="89" t="s">
        <v>2330</v>
      </c>
      <c r="E4203" s="89">
        <v>1.4E-2</v>
      </c>
      <c r="F4203" s="89">
        <v>9.9999997473787503E-5</v>
      </c>
      <c r="G4203" s="89">
        <v>50000</v>
      </c>
    </row>
    <row r="4204" spans="1:7" x14ac:dyDescent="0.3">
      <c r="A4204" s="89" t="s">
        <v>38</v>
      </c>
      <c r="B4204" s="89" t="s">
        <v>1954</v>
      </c>
      <c r="C4204" s="89" t="s">
        <v>2692</v>
      </c>
      <c r="D4204" s="89" t="s">
        <v>2330</v>
      </c>
      <c r="E4204" s="89">
        <v>1.4E-2</v>
      </c>
      <c r="F4204" s="89">
        <v>1.9999999494757501E-4</v>
      </c>
      <c r="G4204" s="89">
        <v>50000</v>
      </c>
    </row>
    <row r="4205" spans="1:7" x14ac:dyDescent="0.3">
      <c r="A4205" s="89" t="s">
        <v>38</v>
      </c>
      <c r="B4205" s="89" t="s">
        <v>69</v>
      </c>
      <c r="C4205" s="89" t="s">
        <v>2539</v>
      </c>
      <c r="D4205" s="89" t="s">
        <v>2330</v>
      </c>
      <c r="E4205" s="89">
        <v>1.4E-2</v>
      </c>
      <c r="F4205" s="89">
        <v>3.20778192190461E-4</v>
      </c>
      <c r="G4205" s="89">
        <v>50000</v>
      </c>
    </row>
    <row r="4206" spans="1:7" x14ac:dyDescent="0.3">
      <c r="A4206" s="89" t="s">
        <v>38</v>
      </c>
      <c r="B4206" s="89" t="s">
        <v>72</v>
      </c>
      <c r="C4206" s="89" t="s">
        <v>2343</v>
      </c>
      <c r="D4206" s="89" t="s">
        <v>2330</v>
      </c>
      <c r="E4206" s="89">
        <v>1.4E-2</v>
      </c>
      <c r="F4206" s="89">
        <v>1.00242210695188E-4</v>
      </c>
      <c r="G4206" s="89">
        <v>50000</v>
      </c>
    </row>
    <row r="4207" spans="1:7" x14ac:dyDescent="0.3">
      <c r="A4207" s="89" t="s">
        <v>38</v>
      </c>
      <c r="B4207" s="89" t="s">
        <v>143</v>
      </c>
      <c r="C4207" s="89" t="s">
        <v>2799</v>
      </c>
      <c r="D4207" s="89" t="s">
        <v>2330</v>
      </c>
      <c r="E4207" s="89">
        <v>1.4E-2</v>
      </c>
      <c r="F4207" s="89">
        <v>7.0369186994161397E-4</v>
      </c>
      <c r="G4207" s="89">
        <v>50000</v>
      </c>
    </row>
    <row r="4208" spans="1:7" x14ac:dyDescent="0.3">
      <c r="A4208" s="89" t="s">
        <v>38</v>
      </c>
      <c r="B4208" s="89" t="s">
        <v>212</v>
      </c>
      <c r="C4208" s="89" t="s">
        <v>2435</v>
      </c>
      <c r="D4208" s="89" t="s">
        <v>2330</v>
      </c>
      <c r="E4208" s="89">
        <v>1.4E-2</v>
      </c>
      <c r="F4208" s="89">
        <v>1.5510080336483901E-4</v>
      </c>
      <c r="G4208" s="89">
        <v>50000</v>
      </c>
    </row>
    <row r="4209" spans="1:7" x14ac:dyDescent="0.3">
      <c r="A4209" s="89" t="s">
        <v>38</v>
      </c>
      <c r="B4209" s="89" t="s">
        <v>237</v>
      </c>
      <c r="C4209" s="89" t="s">
        <v>2421</v>
      </c>
      <c r="D4209" s="89" t="s">
        <v>2330</v>
      </c>
      <c r="E4209" s="89">
        <v>1.4E-2</v>
      </c>
      <c r="F4209" s="89">
        <v>1.10555723364172E-6</v>
      </c>
      <c r="G4209" s="89">
        <v>50000</v>
      </c>
    </row>
    <row r="4210" spans="1:7" x14ac:dyDescent="0.3">
      <c r="A4210" s="89" t="s">
        <v>38</v>
      </c>
      <c r="B4210" s="89" t="s">
        <v>1954</v>
      </c>
      <c r="C4210" s="89" t="s">
        <v>2747</v>
      </c>
      <c r="D4210" s="89" t="s">
        <v>2330</v>
      </c>
      <c r="E4210" s="89">
        <v>1.4E-2</v>
      </c>
      <c r="F4210" s="89">
        <v>3.4024526047290901E-4</v>
      </c>
      <c r="G4210" s="89">
        <v>50000</v>
      </c>
    </row>
    <row r="4211" spans="1:7" x14ac:dyDescent="0.3">
      <c r="A4211" s="89" t="s">
        <v>38</v>
      </c>
      <c r="B4211" s="89" t="s">
        <v>114</v>
      </c>
      <c r="C4211" s="89" t="s">
        <v>2671</v>
      </c>
      <c r="D4211" s="89" t="s">
        <v>2330</v>
      </c>
      <c r="E4211" s="89">
        <v>1.4E-2</v>
      </c>
      <c r="F4211" s="89">
        <v>4.8193124121284304E-3</v>
      </c>
      <c r="G4211" s="89">
        <v>50000</v>
      </c>
    </row>
    <row r="4212" spans="1:7" x14ac:dyDescent="0.3">
      <c r="A4212" s="89" t="s">
        <v>38</v>
      </c>
      <c r="B4212" s="89" t="s">
        <v>1954</v>
      </c>
      <c r="C4212" s="89" t="s">
        <v>2535</v>
      </c>
      <c r="D4212" s="89" t="s">
        <v>2330</v>
      </c>
      <c r="E4212" s="89">
        <v>1.4E-2</v>
      </c>
      <c r="F4212" s="89">
        <v>8.7543479228464997E-3</v>
      </c>
      <c r="G4212" s="89">
        <v>50000</v>
      </c>
    </row>
    <row r="4213" spans="1:7" x14ac:dyDescent="0.3">
      <c r="A4213" s="89" t="s">
        <v>38</v>
      </c>
      <c r="B4213" s="89" t="s">
        <v>69</v>
      </c>
      <c r="C4213" s="89" t="s">
        <v>2800</v>
      </c>
      <c r="D4213" s="89" t="s">
        <v>2330</v>
      </c>
      <c r="E4213" s="89">
        <v>1.4E-2</v>
      </c>
      <c r="F4213" s="89">
        <v>4.0019464672434099E-3</v>
      </c>
      <c r="G4213" s="89">
        <v>50000</v>
      </c>
    </row>
    <row r="4214" spans="1:7" x14ac:dyDescent="0.3">
      <c r="A4214" s="89" t="s">
        <v>38</v>
      </c>
      <c r="B4214" s="89" t="s">
        <v>94</v>
      </c>
      <c r="C4214" s="89" t="s">
        <v>2701</v>
      </c>
      <c r="D4214" s="89" t="s">
        <v>2330</v>
      </c>
      <c r="E4214" s="89">
        <v>1.4E-2</v>
      </c>
      <c r="F4214" s="89">
        <v>8.1760773770604596E-3</v>
      </c>
      <c r="G4214" s="89">
        <v>50000</v>
      </c>
    </row>
    <row r="4215" spans="1:7" x14ac:dyDescent="0.3">
      <c r="A4215" s="89" t="s">
        <v>38</v>
      </c>
      <c r="B4215" s="89" t="s">
        <v>112</v>
      </c>
      <c r="C4215" s="89" t="s">
        <v>2506</v>
      </c>
      <c r="D4215" s="89" t="s">
        <v>2330</v>
      </c>
      <c r="E4215" s="89">
        <v>1.4E-2</v>
      </c>
      <c r="F4215" s="89">
        <v>3.34013461750081E-5</v>
      </c>
      <c r="G4215" s="89">
        <v>50000</v>
      </c>
    </row>
    <row r="4216" spans="1:7" x14ac:dyDescent="0.3">
      <c r="A4216" s="89" t="s">
        <v>38</v>
      </c>
      <c r="B4216" s="89" t="s">
        <v>112</v>
      </c>
      <c r="C4216" s="89" t="s">
        <v>2547</v>
      </c>
      <c r="D4216" s="89" t="s">
        <v>2330</v>
      </c>
      <c r="E4216" s="89">
        <v>1.4E-2</v>
      </c>
      <c r="F4216" s="89">
        <v>1.7277950801588499E-4</v>
      </c>
      <c r="G4216" s="89">
        <v>50000</v>
      </c>
    </row>
    <row r="4217" spans="1:7" x14ac:dyDescent="0.3">
      <c r="A4217" s="89" t="s">
        <v>38</v>
      </c>
      <c r="B4217" s="89" t="s">
        <v>182</v>
      </c>
      <c r="C4217" s="89" t="s">
        <v>2657</v>
      </c>
      <c r="D4217" s="89" t="s">
        <v>2330</v>
      </c>
      <c r="E4217" s="89">
        <v>1.4E-2</v>
      </c>
      <c r="F4217" s="89">
        <v>1.0494690857959499E-3</v>
      </c>
      <c r="G4217" s="89">
        <v>50000</v>
      </c>
    </row>
    <row r="4218" spans="1:7" x14ac:dyDescent="0.3">
      <c r="A4218" s="89" t="s">
        <v>38</v>
      </c>
      <c r="B4218" s="89" t="s">
        <v>112</v>
      </c>
      <c r="C4218" s="89" t="s">
        <v>2501</v>
      </c>
      <c r="D4218" s="89" t="s">
        <v>2342</v>
      </c>
      <c r="E4218" s="89">
        <v>1.4E-2</v>
      </c>
      <c r="F4218" s="89">
        <v>1.9999999494757501E-4</v>
      </c>
      <c r="G4218" s="89">
        <v>50000</v>
      </c>
    </row>
    <row r="4219" spans="1:7" x14ac:dyDescent="0.3">
      <c r="A4219" s="89" t="s">
        <v>38</v>
      </c>
      <c r="B4219" s="89" t="s">
        <v>143</v>
      </c>
      <c r="C4219" s="89" t="s">
        <v>2764</v>
      </c>
      <c r="D4219" s="89" t="s">
        <v>2342</v>
      </c>
      <c r="E4219" s="89">
        <v>1.4E-2</v>
      </c>
      <c r="F4219" s="89">
        <v>0</v>
      </c>
      <c r="G4219" s="89">
        <v>50000</v>
      </c>
    </row>
    <row r="4220" spans="1:7" x14ac:dyDescent="0.3">
      <c r="A4220" s="89" t="s">
        <v>38</v>
      </c>
      <c r="B4220" s="89" t="s">
        <v>212</v>
      </c>
      <c r="C4220" s="89" t="s">
        <v>2465</v>
      </c>
      <c r="D4220" s="89" t="s">
        <v>2342</v>
      </c>
      <c r="E4220" s="89">
        <v>1.4E-2</v>
      </c>
      <c r="F4220" s="89">
        <v>0</v>
      </c>
      <c r="G4220" s="89">
        <v>50000</v>
      </c>
    </row>
    <row r="4221" spans="1:7" x14ac:dyDescent="0.3">
      <c r="A4221" s="89" t="s">
        <v>38</v>
      </c>
      <c r="B4221" s="89" t="s">
        <v>1954</v>
      </c>
      <c r="C4221" s="89" t="s">
        <v>2692</v>
      </c>
      <c r="D4221" s="89" t="s">
        <v>2342</v>
      </c>
      <c r="E4221" s="89">
        <v>1.4E-2</v>
      </c>
      <c r="F4221" s="89">
        <v>0</v>
      </c>
      <c r="G4221" s="89">
        <v>50000</v>
      </c>
    </row>
    <row r="4222" spans="1:7" x14ac:dyDescent="0.3">
      <c r="A4222" s="89" t="s">
        <v>38</v>
      </c>
      <c r="B4222" s="89" t="s">
        <v>305</v>
      </c>
      <c r="C4222" s="89" t="s">
        <v>2827</v>
      </c>
      <c r="D4222" s="89" t="s">
        <v>2342</v>
      </c>
      <c r="E4222" s="89">
        <v>1.4E-2</v>
      </c>
      <c r="F4222" s="89">
        <v>9.9999997473787503E-5</v>
      </c>
      <c r="G4222" s="89">
        <v>50000</v>
      </c>
    </row>
    <row r="4223" spans="1:7" x14ac:dyDescent="0.3">
      <c r="A4223" s="89" t="s">
        <v>38</v>
      </c>
      <c r="B4223" s="89" t="s">
        <v>69</v>
      </c>
      <c r="C4223" s="89" t="s">
        <v>2473</v>
      </c>
      <c r="D4223" s="89" t="s">
        <v>2342</v>
      </c>
      <c r="E4223" s="89">
        <v>1.4E-2</v>
      </c>
      <c r="F4223" s="89">
        <v>2.05543800377961E-7</v>
      </c>
      <c r="G4223" s="89">
        <v>50000</v>
      </c>
    </row>
    <row r="4224" spans="1:7" x14ac:dyDescent="0.3">
      <c r="A4224" s="89" t="s">
        <v>38</v>
      </c>
      <c r="B4224" s="89" t="s">
        <v>72</v>
      </c>
      <c r="C4224" s="89" t="s">
        <v>2343</v>
      </c>
      <c r="D4224" s="89" t="s">
        <v>2342</v>
      </c>
      <c r="E4224" s="89">
        <v>1.4E-2</v>
      </c>
      <c r="F4224" s="89">
        <v>6.7192953996479904E-4</v>
      </c>
      <c r="G4224" s="89">
        <v>50000</v>
      </c>
    </row>
    <row r="4225" spans="1:7" x14ac:dyDescent="0.3">
      <c r="A4225" s="89" t="s">
        <v>38</v>
      </c>
      <c r="B4225" s="89" t="s">
        <v>94</v>
      </c>
      <c r="C4225" s="89" t="s">
        <v>2598</v>
      </c>
      <c r="D4225" s="89" t="s">
        <v>2342</v>
      </c>
      <c r="E4225" s="89">
        <v>1.4E-2</v>
      </c>
      <c r="F4225" s="89">
        <v>3.8049743988607802E-4</v>
      </c>
      <c r="G4225" s="89">
        <v>50000</v>
      </c>
    </row>
    <row r="4226" spans="1:7" x14ac:dyDescent="0.3">
      <c r="A4226" s="89" t="s">
        <v>38</v>
      </c>
      <c r="B4226" s="89" t="s">
        <v>94</v>
      </c>
      <c r="C4226" s="89" t="s">
        <v>2579</v>
      </c>
      <c r="D4226" s="89" t="s">
        <v>2342</v>
      </c>
      <c r="E4226" s="89">
        <v>1.4E-2</v>
      </c>
      <c r="F4226" s="89">
        <v>1.0335199865751001E-4</v>
      </c>
      <c r="G4226" s="89">
        <v>50000</v>
      </c>
    </row>
    <row r="4227" spans="1:7" x14ac:dyDescent="0.3">
      <c r="A4227" s="89" t="s">
        <v>38</v>
      </c>
      <c r="B4227" s="89" t="s">
        <v>112</v>
      </c>
      <c r="C4227" s="89" t="s">
        <v>2292</v>
      </c>
      <c r="D4227" s="89" t="s">
        <v>2342</v>
      </c>
      <c r="E4227" s="89">
        <v>1.4E-2</v>
      </c>
      <c r="F4227" s="89">
        <v>7.9832912770944498E-4</v>
      </c>
      <c r="G4227" s="89">
        <v>50000</v>
      </c>
    </row>
    <row r="4228" spans="1:7" x14ac:dyDescent="0.3">
      <c r="A4228" s="89" t="s">
        <v>38</v>
      </c>
      <c r="B4228" s="89" t="s">
        <v>112</v>
      </c>
      <c r="C4228" s="89" t="s">
        <v>2640</v>
      </c>
      <c r="D4228" s="89" t="s">
        <v>2342</v>
      </c>
      <c r="E4228" s="89">
        <v>1.4E-2</v>
      </c>
      <c r="F4228" s="89">
        <v>2.7670073149657902E-4</v>
      </c>
      <c r="G4228" s="89">
        <v>50000</v>
      </c>
    </row>
    <row r="4229" spans="1:7" x14ac:dyDescent="0.3">
      <c r="A4229" s="89" t="s">
        <v>38</v>
      </c>
      <c r="B4229" s="89" t="s">
        <v>182</v>
      </c>
      <c r="C4229" s="89" t="s">
        <v>2703</v>
      </c>
      <c r="D4229" s="89" t="s">
        <v>2342</v>
      </c>
      <c r="E4229" s="89">
        <v>1.4E-2</v>
      </c>
      <c r="F4229" s="89">
        <v>1.13286319186339E-3</v>
      </c>
      <c r="G4229" s="89">
        <v>50000</v>
      </c>
    </row>
    <row r="4230" spans="1:7" x14ac:dyDescent="0.3">
      <c r="A4230" s="89" t="s">
        <v>38</v>
      </c>
      <c r="B4230" s="89" t="s">
        <v>212</v>
      </c>
      <c r="C4230" s="89" t="s">
        <v>2435</v>
      </c>
      <c r="D4230" s="89" t="s">
        <v>2342</v>
      </c>
      <c r="E4230" s="89">
        <v>1.4E-2</v>
      </c>
      <c r="F4230" s="89">
        <v>2.4435662971954298E-6</v>
      </c>
      <c r="G4230" s="89">
        <v>50000</v>
      </c>
    </row>
    <row r="4231" spans="1:7" x14ac:dyDescent="0.3">
      <c r="A4231" s="89" t="s">
        <v>38</v>
      </c>
      <c r="B4231" s="89" t="s">
        <v>237</v>
      </c>
      <c r="C4231" s="89" t="s">
        <v>2769</v>
      </c>
      <c r="D4231" s="89" t="s">
        <v>2342</v>
      </c>
      <c r="E4231" s="89">
        <v>1.4E-2</v>
      </c>
      <c r="F4231" s="89">
        <v>7.3448112301808497E-5</v>
      </c>
      <c r="G4231" s="89">
        <v>50000</v>
      </c>
    </row>
    <row r="4232" spans="1:7" x14ac:dyDescent="0.3">
      <c r="A4232" s="89" t="s">
        <v>38</v>
      </c>
      <c r="B4232" s="89" t="s">
        <v>237</v>
      </c>
      <c r="C4232" s="89" t="s">
        <v>2443</v>
      </c>
      <c r="D4232" s="89" t="s">
        <v>2342</v>
      </c>
      <c r="E4232" s="89">
        <v>1.4E-2</v>
      </c>
      <c r="F4232" s="89">
        <v>1.39281753105669E-4</v>
      </c>
      <c r="G4232" s="89">
        <v>50000</v>
      </c>
    </row>
    <row r="4233" spans="1:7" x14ac:dyDescent="0.3">
      <c r="A4233" s="89" t="s">
        <v>38</v>
      </c>
      <c r="B4233" s="89" t="s">
        <v>1954</v>
      </c>
      <c r="C4233" s="89" t="s">
        <v>2551</v>
      </c>
      <c r="D4233" s="89" t="s">
        <v>2342</v>
      </c>
      <c r="E4233" s="89">
        <v>1.4E-2</v>
      </c>
      <c r="F4233" s="89">
        <v>3.7628086318217801E-3</v>
      </c>
      <c r="G4233" s="89">
        <v>50000</v>
      </c>
    </row>
    <row r="4234" spans="1:7" x14ac:dyDescent="0.3">
      <c r="A4234" s="89" t="s">
        <v>38</v>
      </c>
      <c r="B4234" s="89" t="s">
        <v>1954</v>
      </c>
      <c r="C4234" s="89" t="s">
        <v>2747</v>
      </c>
      <c r="D4234" s="89" t="s">
        <v>2342</v>
      </c>
      <c r="E4234" s="89">
        <v>1.4E-2</v>
      </c>
      <c r="F4234" s="89">
        <v>1.1813065593431E-4</v>
      </c>
      <c r="G4234" s="89">
        <v>50000</v>
      </c>
    </row>
    <row r="4235" spans="1:7" x14ac:dyDescent="0.3">
      <c r="A4235" s="89" t="s">
        <v>38</v>
      </c>
      <c r="B4235" s="89" t="s">
        <v>94</v>
      </c>
      <c r="C4235" s="89" t="s">
        <v>2834</v>
      </c>
      <c r="D4235" s="89" t="s">
        <v>2342</v>
      </c>
      <c r="E4235" s="89">
        <v>1.4E-2</v>
      </c>
      <c r="F4235" s="89">
        <v>1.1886415049931199E-5</v>
      </c>
      <c r="G4235" s="89">
        <v>50000</v>
      </c>
    </row>
    <row r="4236" spans="1:7" x14ac:dyDescent="0.3">
      <c r="A4236" s="89" t="s">
        <v>38</v>
      </c>
      <c r="B4236" s="89" t="s">
        <v>94</v>
      </c>
      <c r="C4236" s="89" t="s">
        <v>2695</v>
      </c>
      <c r="D4236" s="89" t="s">
        <v>2342</v>
      </c>
      <c r="E4236" s="89">
        <v>1.4E-2</v>
      </c>
      <c r="F4236" s="89">
        <v>1.2479791012285E-4</v>
      </c>
      <c r="G4236" s="89">
        <v>50000</v>
      </c>
    </row>
    <row r="4237" spans="1:7" x14ac:dyDescent="0.3">
      <c r="A4237" s="89" t="s">
        <v>38</v>
      </c>
      <c r="B4237" s="89" t="s">
        <v>1954</v>
      </c>
      <c r="C4237" s="89" t="s">
        <v>2432</v>
      </c>
      <c r="D4237" s="89" t="s">
        <v>2342</v>
      </c>
      <c r="E4237" s="89">
        <v>1.4E-2</v>
      </c>
      <c r="F4237" s="89">
        <v>1.2469463765455701E-2</v>
      </c>
      <c r="G4237" s="89">
        <v>50000</v>
      </c>
    </row>
    <row r="4238" spans="1:7" x14ac:dyDescent="0.3">
      <c r="A4238" s="89" t="s">
        <v>38</v>
      </c>
      <c r="B4238" s="89" t="s">
        <v>94</v>
      </c>
      <c r="C4238" s="89" t="s">
        <v>2701</v>
      </c>
      <c r="D4238" s="89" t="s">
        <v>2342</v>
      </c>
      <c r="E4238" s="89">
        <v>1.4E-2</v>
      </c>
      <c r="F4238" s="89">
        <v>5.0918144585190405E-4</v>
      </c>
      <c r="G4238" s="89">
        <v>50000</v>
      </c>
    </row>
    <row r="4239" spans="1:7" x14ac:dyDescent="0.3">
      <c r="A4239" s="89" t="s">
        <v>38</v>
      </c>
      <c r="B4239" s="89" t="s">
        <v>112</v>
      </c>
      <c r="C4239" s="89" t="s">
        <v>2506</v>
      </c>
      <c r="D4239" s="89" t="s">
        <v>2342</v>
      </c>
      <c r="E4239" s="89">
        <v>1.4E-2</v>
      </c>
      <c r="F4239" s="89">
        <v>9.2234832493831505E-5</v>
      </c>
      <c r="G4239" s="89">
        <v>50000</v>
      </c>
    </row>
    <row r="4240" spans="1:7" x14ac:dyDescent="0.3">
      <c r="A4240" s="89" t="s">
        <v>38</v>
      </c>
      <c r="B4240" s="89" t="s">
        <v>212</v>
      </c>
      <c r="C4240" s="89" t="s">
        <v>2304</v>
      </c>
      <c r="D4240" s="89" t="s">
        <v>2342</v>
      </c>
      <c r="E4240" s="89">
        <v>1.4E-2</v>
      </c>
      <c r="F4240" s="89">
        <v>2.9712426768016E-5</v>
      </c>
      <c r="G4240" s="89">
        <v>50000</v>
      </c>
    </row>
    <row r="4241" spans="1:7" x14ac:dyDescent="0.3">
      <c r="A4241" s="89" t="s">
        <v>38</v>
      </c>
      <c r="B4241" s="89" t="s">
        <v>237</v>
      </c>
      <c r="C4241" s="89" t="s">
        <v>2464</v>
      </c>
      <c r="D4241" s="89" t="s">
        <v>2342</v>
      </c>
      <c r="E4241" s="89">
        <v>1.4E-2</v>
      </c>
      <c r="F4241" s="89">
        <v>4.73065713808925E-4</v>
      </c>
      <c r="G4241" s="89">
        <v>50000</v>
      </c>
    </row>
    <row r="4242" spans="1:7" x14ac:dyDescent="0.3">
      <c r="A4242" s="89" t="s">
        <v>38</v>
      </c>
      <c r="B4242" s="89" t="s">
        <v>69</v>
      </c>
      <c r="C4242" s="89" t="s">
        <v>2674</v>
      </c>
      <c r="D4242" s="89" t="s">
        <v>2453</v>
      </c>
      <c r="E4242" s="89">
        <v>1.4E-2</v>
      </c>
      <c r="F4242" s="89">
        <v>8.6235884830749392E-3</v>
      </c>
      <c r="G4242" s="89">
        <v>50000</v>
      </c>
    </row>
    <row r="4243" spans="1:7" x14ac:dyDescent="0.3">
      <c r="A4243" s="89" t="s">
        <v>38</v>
      </c>
      <c r="B4243" s="89" t="s">
        <v>112</v>
      </c>
      <c r="C4243" s="89" t="s">
        <v>2495</v>
      </c>
      <c r="D4243" s="89" t="s">
        <v>2453</v>
      </c>
      <c r="E4243" s="89">
        <v>1.4E-2</v>
      </c>
      <c r="F4243" s="89">
        <v>2.8257885927832801E-7</v>
      </c>
      <c r="G4243" s="89">
        <v>50000</v>
      </c>
    </row>
    <row r="4244" spans="1:7" x14ac:dyDescent="0.3">
      <c r="A4244" s="89" t="s">
        <v>38</v>
      </c>
      <c r="B4244" s="89" t="s">
        <v>143</v>
      </c>
      <c r="C4244" s="89" t="s">
        <v>2665</v>
      </c>
      <c r="D4244" s="89" t="s">
        <v>2453</v>
      </c>
      <c r="E4244" s="89">
        <v>1.4E-2</v>
      </c>
      <c r="F4244" s="89">
        <v>7.1665432637162996E-7</v>
      </c>
      <c r="G4244" s="89">
        <v>50000</v>
      </c>
    </row>
    <row r="4245" spans="1:7" x14ac:dyDescent="0.3">
      <c r="A4245" s="89" t="s">
        <v>38</v>
      </c>
      <c r="B4245" s="89" t="s">
        <v>182</v>
      </c>
      <c r="C4245" s="89" t="s">
        <v>2752</v>
      </c>
      <c r="D4245" s="89" t="s">
        <v>2453</v>
      </c>
      <c r="E4245" s="89">
        <v>1.4E-2</v>
      </c>
      <c r="F4245" s="89">
        <v>1.7015909822388701E-3</v>
      </c>
      <c r="G4245" s="89">
        <v>50000</v>
      </c>
    </row>
    <row r="4246" spans="1:7" x14ac:dyDescent="0.3">
      <c r="A4246" s="89" t="s">
        <v>38</v>
      </c>
      <c r="B4246" s="89" t="s">
        <v>212</v>
      </c>
      <c r="C4246" s="89" t="s">
        <v>2618</v>
      </c>
      <c r="D4246" s="89" t="s">
        <v>2453</v>
      </c>
      <c r="E4246" s="89">
        <v>1.4E-2</v>
      </c>
      <c r="F4246" s="89">
        <v>3.2965336332472402E-3</v>
      </c>
      <c r="G4246" s="89">
        <v>50000</v>
      </c>
    </row>
    <row r="4247" spans="1:7" x14ac:dyDescent="0.3">
      <c r="A4247" s="89" t="s">
        <v>38</v>
      </c>
      <c r="B4247" s="89" t="s">
        <v>305</v>
      </c>
      <c r="C4247" s="89" t="s">
        <v>2576</v>
      </c>
      <c r="D4247" s="89" t="s">
        <v>2453</v>
      </c>
      <c r="E4247" s="89">
        <v>1.4E-2</v>
      </c>
      <c r="F4247" s="89">
        <v>1.35155868021802E-3</v>
      </c>
      <c r="G4247" s="89">
        <v>50000</v>
      </c>
    </row>
    <row r="4248" spans="1:7" x14ac:dyDescent="0.3">
      <c r="A4248" s="89" t="s">
        <v>38</v>
      </c>
      <c r="B4248" s="89" t="s">
        <v>112</v>
      </c>
      <c r="C4248" s="89" t="s">
        <v>2640</v>
      </c>
      <c r="D4248" s="89" t="s">
        <v>2453</v>
      </c>
      <c r="E4248" s="89">
        <v>1.4E-2</v>
      </c>
      <c r="F4248" s="89">
        <v>2.9853261928133802E-4</v>
      </c>
      <c r="G4248" s="89">
        <v>50000</v>
      </c>
    </row>
    <row r="4249" spans="1:7" x14ac:dyDescent="0.3">
      <c r="A4249" s="89" t="s">
        <v>38</v>
      </c>
      <c r="B4249" s="89" t="s">
        <v>143</v>
      </c>
      <c r="C4249" s="89" t="s">
        <v>2610</v>
      </c>
      <c r="D4249" s="89" t="s">
        <v>2453</v>
      </c>
      <c r="E4249" s="89">
        <v>1.4E-2</v>
      </c>
      <c r="F4249" s="89">
        <v>5.2138332714039101E-5</v>
      </c>
      <c r="G4249" s="89">
        <v>50000</v>
      </c>
    </row>
    <row r="4250" spans="1:7" x14ac:dyDescent="0.3">
      <c r="A4250" s="89" t="s">
        <v>38</v>
      </c>
      <c r="B4250" s="89" t="s">
        <v>237</v>
      </c>
      <c r="C4250" s="89" t="s">
        <v>2589</v>
      </c>
      <c r="D4250" s="89" t="s">
        <v>2453</v>
      </c>
      <c r="E4250" s="89">
        <v>1.4E-2</v>
      </c>
      <c r="F4250" s="89">
        <v>1.8846332796699399E-4</v>
      </c>
      <c r="G4250" s="89">
        <v>50000</v>
      </c>
    </row>
    <row r="4251" spans="1:7" x14ac:dyDescent="0.3">
      <c r="A4251" s="89" t="s">
        <v>38</v>
      </c>
      <c r="B4251" s="89" t="s">
        <v>237</v>
      </c>
      <c r="C4251" s="89" t="s">
        <v>2557</v>
      </c>
      <c r="D4251" s="89" t="s">
        <v>2453</v>
      </c>
      <c r="E4251" s="89">
        <v>1.4E-2</v>
      </c>
      <c r="F4251" s="89">
        <v>9.5420579732942901E-4</v>
      </c>
      <c r="G4251" s="89">
        <v>50000</v>
      </c>
    </row>
    <row r="4252" spans="1:7" x14ac:dyDescent="0.3">
      <c r="A4252" s="89" t="s">
        <v>38</v>
      </c>
      <c r="B4252" s="89" t="s">
        <v>237</v>
      </c>
      <c r="C4252" s="89" t="s">
        <v>2445</v>
      </c>
      <c r="D4252" s="89" t="s">
        <v>2453</v>
      </c>
      <c r="E4252" s="89">
        <v>1.4E-2</v>
      </c>
      <c r="F4252" s="89">
        <v>2.2457026849369901E-4</v>
      </c>
      <c r="G4252" s="89">
        <v>50000</v>
      </c>
    </row>
    <row r="4253" spans="1:7" x14ac:dyDescent="0.3">
      <c r="A4253" s="89" t="s">
        <v>38</v>
      </c>
      <c r="B4253" s="89" t="s">
        <v>237</v>
      </c>
      <c r="C4253" s="89" t="s">
        <v>2421</v>
      </c>
      <c r="D4253" s="89" t="s">
        <v>2453</v>
      </c>
      <c r="E4253" s="89">
        <v>1.4E-2</v>
      </c>
      <c r="F4253" s="89">
        <v>1.30998245530241E-3</v>
      </c>
      <c r="G4253" s="89">
        <v>50000</v>
      </c>
    </row>
    <row r="4254" spans="1:7" x14ac:dyDescent="0.3">
      <c r="A4254" s="89" t="s">
        <v>38</v>
      </c>
      <c r="B4254" s="89" t="s">
        <v>305</v>
      </c>
      <c r="C4254" s="89" t="s">
        <v>2813</v>
      </c>
      <c r="D4254" s="89" t="s">
        <v>2453</v>
      </c>
      <c r="E4254" s="89">
        <v>1.4E-2</v>
      </c>
      <c r="F4254" s="89">
        <v>1.90792339954062E-8</v>
      </c>
      <c r="G4254" s="89">
        <v>50000</v>
      </c>
    </row>
    <row r="4255" spans="1:7" x14ac:dyDescent="0.3">
      <c r="A4255" s="89" t="s">
        <v>38</v>
      </c>
      <c r="B4255" s="89" t="s">
        <v>317</v>
      </c>
      <c r="C4255" s="89" t="s">
        <v>2603</v>
      </c>
      <c r="D4255" s="89" t="s">
        <v>2453</v>
      </c>
      <c r="E4255" s="89">
        <v>1.4E-2</v>
      </c>
      <c r="F4255" s="89">
        <v>4.7723508019959396E-6</v>
      </c>
      <c r="G4255" s="89">
        <v>50000</v>
      </c>
    </row>
    <row r="4256" spans="1:7" x14ac:dyDescent="0.3">
      <c r="A4256" s="89" t="s">
        <v>38</v>
      </c>
      <c r="B4256" s="89" t="s">
        <v>69</v>
      </c>
      <c r="C4256" s="89" t="s">
        <v>2602</v>
      </c>
      <c r="D4256" s="89" t="s">
        <v>2453</v>
      </c>
      <c r="E4256" s="89">
        <v>1.4E-2</v>
      </c>
      <c r="F4256" s="89">
        <v>1.9999999494757501E-4</v>
      </c>
      <c r="G4256" s="89">
        <v>50000</v>
      </c>
    </row>
    <row r="4257" spans="1:7" x14ac:dyDescent="0.3">
      <c r="A4257" s="89" t="s">
        <v>38</v>
      </c>
      <c r="B4257" s="89" t="s">
        <v>212</v>
      </c>
      <c r="C4257" s="89" t="s">
        <v>2590</v>
      </c>
      <c r="D4257" s="89" t="s">
        <v>2453</v>
      </c>
      <c r="E4257" s="89">
        <v>1.4E-2</v>
      </c>
      <c r="F4257" s="89">
        <v>2.6000000070780498E-3</v>
      </c>
      <c r="G4257" s="89">
        <v>50000</v>
      </c>
    </row>
    <row r="4258" spans="1:7" x14ac:dyDescent="0.3">
      <c r="A4258" s="89" t="s">
        <v>38</v>
      </c>
      <c r="B4258" s="89" t="s">
        <v>212</v>
      </c>
      <c r="C4258" s="89" t="s">
        <v>2552</v>
      </c>
      <c r="D4258" s="89" t="s">
        <v>2453</v>
      </c>
      <c r="E4258" s="89">
        <v>1.4E-2</v>
      </c>
      <c r="F4258" s="89">
        <v>6.0000002849847002E-4</v>
      </c>
      <c r="G4258" s="89">
        <v>50000</v>
      </c>
    </row>
    <row r="4259" spans="1:7" x14ac:dyDescent="0.3">
      <c r="A4259" s="89" t="s">
        <v>38</v>
      </c>
      <c r="B4259" s="89" t="s">
        <v>1954</v>
      </c>
      <c r="C4259" s="89" t="s">
        <v>2480</v>
      </c>
      <c r="D4259" s="89" t="s">
        <v>2453</v>
      </c>
      <c r="E4259" s="89">
        <v>1.4E-2</v>
      </c>
      <c r="F4259" s="89">
        <v>2.4999999441206399E-3</v>
      </c>
      <c r="G4259" s="89">
        <v>50000</v>
      </c>
    </row>
    <row r="4260" spans="1:7" x14ac:dyDescent="0.3">
      <c r="A4260" s="89" t="s">
        <v>38</v>
      </c>
      <c r="B4260" s="89" t="s">
        <v>305</v>
      </c>
      <c r="C4260" s="89" t="s">
        <v>2307</v>
      </c>
      <c r="D4260" s="89" t="s">
        <v>2453</v>
      </c>
      <c r="E4260" s="89">
        <v>1.4E-2</v>
      </c>
      <c r="F4260" s="89">
        <v>5.00000023748725E-4</v>
      </c>
      <c r="G4260" s="89">
        <v>50000</v>
      </c>
    </row>
    <row r="4261" spans="1:7" x14ac:dyDescent="0.3">
      <c r="A4261" s="89" t="s">
        <v>38</v>
      </c>
      <c r="B4261" s="89" t="s">
        <v>317</v>
      </c>
      <c r="C4261" s="89" t="s">
        <v>2661</v>
      </c>
      <c r="D4261" s="89" t="s">
        <v>2453</v>
      </c>
      <c r="E4261" s="89">
        <v>1.4E-2</v>
      </c>
      <c r="F4261" s="89">
        <v>5.00000023748725E-4</v>
      </c>
      <c r="G4261" s="89">
        <v>50000</v>
      </c>
    </row>
    <row r="4262" spans="1:7" x14ac:dyDescent="0.3">
      <c r="A4262" s="89" t="s">
        <v>38</v>
      </c>
      <c r="B4262" s="89" t="s">
        <v>317</v>
      </c>
      <c r="C4262" s="89" t="s">
        <v>2607</v>
      </c>
      <c r="D4262" s="89" t="s">
        <v>2453</v>
      </c>
      <c r="E4262" s="89">
        <v>1.4E-2</v>
      </c>
      <c r="F4262" s="89">
        <v>0</v>
      </c>
      <c r="G4262" s="89">
        <v>50000</v>
      </c>
    </row>
    <row r="4263" spans="1:7" x14ac:dyDescent="0.3">
      <c r="A4263" s="89" t="s">
        <v>38</v>
      </c>
      <c r="B4263" s="89" t="s">
        <v>317</v>
      </c>
      <c r="C4263" s="89" t="s">
        <v>2467</v>
      </c>
      <c r="D4263" s="89" t="s">
        <v>2453</v>
      </c>
      <c r="E4263" s="89">
        <v>1.4E-2</v>
      </c>
      <c r="F4263" s="89">
        <v>3.9999998989515001E-4</v>
      </c>
      <c r="G4263" s="89">
        <v>50000</v>
      </c>
    </row>
    <row r="4264" spans="1:7" x14ac:dyDescent="0.3">
      <c r="A4264" s="89" t="s">
        <v>38</v>
      </c>
      <c r="B4264" s="89" t="s">
        <v>112</v>
      </c>
      <c r="C4264" s="89" t="s">
        <v>2547</v>
      </c>
      <c r="D4264" s="89" t="s">
        <v>2453</v>
      </c>
      <c r="E4264" s="89">
        <v>1.4E-2</v>
      </c>
      <c r="F4264" s="89">
        <v>0</v>
      </c>
      <c r="G4264" s="89">
        <v>50000</v>
      </c>
    </row>
    <row r="4265" spans="1:7" x14ac:dyDescent="0.3">
      <c r="A4265" s="89" t="s">
        <v>38</v>
      </c>
      <c r="B4265" s="89" t="s">
        <v>112</v>
      </c>
      <c r="C4265" s="89" t="s">
        <v>2484</v>
      </c>
      <c r="D4265" s="89" t="s">
        <v>2453</v>
      </c>
      <c r="E4265" s="89">
        <v>1.4E-2</v>
      </c>
      <c r="F4265" s="89">
        <v>3.0000001424923501E-4</v>
      </c>
      <c r="G4265" s="89">
        <v>50000</v>
      </c>
    </row>
    <row r="4266" spans="1:7" x14ac:dyDescent="0.3">
      <c r="A4266" s="89" t="s">
        <v>38</v>
      </c>
      <c r="B4266" s="89" t="s">
        <v>212</v>
      </c>
      <c r="C4266" s="89" t="s">
        <v>2548</v>
      </c>
      <c r="D4266" s="89" t="s">
        <v>2453</v>
      </c>
      <c r="E4266" s="89">
        <v>1.4E-2</v>
      </c>
      <c r="F4266" s="89">
        <v>4.3000001460313797E-3</v>
      </c>
      <c r="G4266" s="89">
        <v>50000</v>
      </c>
    </row>
    <row r="4267" spans="1:7" x14ac:dyDescent="0.3">
      <c r="A4267" s="89" t="s">
        <v>38</v>
      </c>
      <c r="B4267" s="89" t="s">
        <v>237</v>
      </c>
      <c r="C4267" s="89" t="s">
        <v>2464</v>
      </c>
      <c r="D4267" s="89" t="s">
        <v>2453</v>
      </c>
      <c r="E4267" s="89">
        <v>1.4E-2</v>
      </c>
      <c r="F4267" s="89">
        <v>9.9999997473787503E-5</v>
      </c>
      <c r="G4267" s="89">
        <v>50000</v>
      </c>
    </row>
    <row r="4268" spans="1:7" x14ac:dyDescent="0.3">
      <c r="A4268" s="89" t="s">
        <v>38</v>
      </c>
      <c r="B4268" s="89" t="s">
        <v>305</v>
      </c>
      <c r="C4268" s="89" t="s">
        <v>2774</v>
      </c>
      <c r="D4268" s="89" t="s">
        <v>2453</v>
      </c>
      <c r="E4268" s="89">
        <v>1.4E-2</v>
      </c>
      <c r="F4268" s="89">
        <v>1.9999999494757501E-4</v>
      </c>
      <c r="G4268" s="89">
        <v>50000</v>
      </c>
    </row>
    <row r="4269" spans="1:7" x14ac:dyDescent="0.3">
      <c r="A4269" s="89" t="s">
        <v>38</v>
      </c>
      <c r="B4269" s="89" t="s">
        <v>305</v>
      </c>
      <c r="C4269" s="89" t="s">
        <v>2524</v>
      </c>
      <c r="D4269" s="89" t="s">
        <v>2453</v>
      </c>
      <c r="E4269" s="89">
        <v>1.4E-2</v>
      </c>
      <c r="F4269" s="89">
        <v>1.3899999670684299E-2</v>
      </c>
      <c r="G4269" s="89">
        <v>50000</v>
      </c>
    </row>
    <row r="4270" spans="1:7" x14ac:dyDescent="0.3">
      <c r="A4270" s="89" t="s">
        <v>38</v>
      </c>
      <c r="B4270" s="89" t="s">
        <v>317</v>
      </c>
      <c r="C4270" s="89" t="s">
        <v>2565</v>
      </c>
      <c r="D4270" s="89" t="s">
        <v>2453</v>
      </c>
      <c r="E4270" s="89">
        <v>1.4E-2</v>
      </c>
      <c r="F4270" s="89">
        <v>1.00000004749745E-3</v>
      </c>
      <c r="G4270" s="89">
        <v>50000</v>
      </c>
    </row>
    <row r="4271" spans="1:7" x14ac:dyDescent="0.3">
      <c r="A4271" s="89" t="s">
        <v>38</v>
      </c>
      <c r="B4271" s="89" t="s">
        <v>317</v>
      </c>
      <c r="C4271" s="89" t="s">
        <v>2530</v>
      </c>
      <c r="D4271" s="89" t="s">
        <v>2453</v>
      </c>
      <c r="E4271" s="89">
        <v>1.4E-2</v>
      </c>
      <c r="F4271" s="89">
        <v>1.5999999595806E-3</v>
      </c>
      <c r="G4271" s="89">
        <v>50000</v>
      </c>
    </row>
    <row r="4272" spans="1:7" x14ac:dyDescent="0.3">
      <c r="A4272" s="89" t="s">
        <v>38</v>
      </c>
      <c r="B4272" s="89" t="s">
        <v>69</v>
      </c>
      <c r="C4272" s="89" t="s">
        <v>2674</v>
      </c>
      <c r="D4272" s="89" t="s">
        <v>2336</v>
      </c>
      <c r="E4272" s="89">
        <v>1.4E-2</v>
      </c>
      <c r="F4272" s="89">
        <v>1.5148550361726701E-4</v>
      </c>
      <c r="G4272" s="89">
        <v>50000</v>
      </c>
    </row>
    <row r="4273" spans="1:7" x14ac:dyDescent="0.3">
      <c r="A4273" s="89" t="s">
        <v>38</v>
      </c>
      <c r="B4273" s="89" t="s">
        <v>72</v>
      </c>
      <c r="C4273" s="89" t="s">
        <v>2600</v>
      </c>
      <c r="D4273" s="89" t="s">
        <v>2336</v>
      </c>
      <c r="E4273" s="89">
        <v>1.4E-2</v>
      </c>
      <c r="F4273" s="89">
        <v>1.7687827443629699E-2</v>
      </c>
      <c r="G4273" s="89">
        <v>50000</v>
      </c>
    </row>
    <row r="4274" spans="1:7" x14ac:dyDescent="0.3">
      <c r="A4274" s="89" t="s">
        <v>38</v>
      </c>
      <c r="B4274" s="89" t="s">
        <v>112</v>
      </c>
      <c r="C4274" s="89" t="s">
        <v>2489</v>
      </c>
      <c r="D4274" s="89" t="s">
        <v>2336</v>
      </c>
      <c r="E4274" s="89">
        <v>1.4E-2</v>
      </c>
      <c r="F4274" s="89">
        <v>1.1521198202343601E-3</v>
      </c>
      <c r="G4274" s="89">
        <v>50000</v>
      </c>
    </row>
    <row r="4275" spans="1:7" x14ac:dyDescent="0.3">
      <c r="A4275" s="89" t="s">
        <v>38</v>
      </c>
      <c r="B4275" s="89" t="s">
        <v>114</v>
      </c>
      <c r="C4275" s="89" t="s">
        <v>2821</v>
      </c>
      <c r="D4275" s="89" t="s">
        <v>2336</v>
      </c>
      <c r="E4275" s="89">
        <v>1.4E-2</v>
      </c>
      <c r="F4275" s="89">
        <v>2.02556159168425E-4</v>
      </c>
      <c r="G4275" s="89">
        <v>50000</v>
      </c>
    </row>
    <row r="4276" spans="1:7" x14ac:dyDescent="0.3">
      <c r="A4276" s="89" t="s">
        <v>38</v>
      </c>
      <c r="B4276" s="89" t="s">
        <v>182</v>
      </c>
      <c r="C4276" s="89" t="s">
        <v>2558</v>
      </c>
      <c r="D4276" s="89" t="s">
        <v>2336</v>
      </c>
      <c r="E4276" s="89">
        <v>1.4E-2</v>
      </c>
      <c r="F4276" s="89">
        <v>5.0672549722635202E-5</v>
      </c>
      <c r="G4276" s="89">
        <v>50000</v>
      </c>
    </row>
    <row r="4277" spans="1:7" x14ac:dyDescent="0.3">
      <c r="A4277" s="89" t="s">
        <v>38</v>
      </c>
      <c r="B4277" s="89" t="s">
        <v>212</v>
      </c>
      <c r="C4277" s="89" t="s">
        <v>2618</v>
      </c>
      <c r="D4277" s="89" t="s">
        <v>2336</v>
      </c>
      <c r="E4277" s="89">
        <v>1.4E-2</v>
      </c>
      <c r="F4277" s="89">
        <v>6.6234260791509905E-5</v>
      </c>
      <c r="G4277" s="89">
        <v>50000</v>
      </c>
    </row>
    <row r="4278" spans="1:7" x14ac:dyDescent="0.3">
      <c r="A4278" s="89" t="s">
        <v>38</v>
      </c>
      <c r="B4278" s="89" t="s">
        <v>1954</v>
      </c>
      <c r="C4278" s="89" t="s">
        <v>2479</v>
      </c>
      <c r="D4278" s="89" t="s">
        <v>2336</v>
      </c>
      <c r="E4278" s="89">
        <v>1.4E-2</v>
      </c>
      <c r="F4278" s="89">
        <v>2.02110902515539E-4</v>
      </c>
      <c r="G4278" s="89">
        <v>50000</v>
      </c>
    </row>
    <row r="4279" spans="1:7" x14ac:dyDescent="0.3">
      <c r="A4279" s="89" t="s">
        <v>38</v>
      </c>
      <c r="B4279" s="89" t="s">
        <v>1954</v>
      </c>
      <c r="C4279" s="89" t="s">
        <v>2753</v>
      </c>
      <c r="D4279" s="89" t="s">
        <v>2336</v>
      </c>
      <c r="E4279" s="89">
        <v>1.4E-2</v>
      </c>
      <c r="F4279" s="89">
        <v>7.7065888321806995E-8</v>
      </c>
      <c r="G4279" s="89">
        <v>50000</v>
      </c>
    </row>
    <row r="4280" spans="1:7" x14ac:dyDescent="0.3">
      <c r="A4280" s="89" t="s">
        <v>38</v>
      </c>
      <c r="B4280" s="89" t="s">
        <v>94</v>
      </c>
      <c r="C4280" s="89" t="s">
        <v>2437</v>
      </c>
      <c r="D4280" s="89" t="s">
        <v>2336</v>
      </c>
      <c r="E4280" s="89">
        <v>1.4E-2</v>
      </c>
      <c r="F4280" s="89">
        <v>4.8484009066330297E-2</v>
      </c>
      <c r="G4280" s="89">
        <v>50000</v>
      </c>
    </row>
    <row r="4281" spans="1:7" x14ac:dyDescent="0.3">
      <c r="A4281" s="89" t="s">
        <v>38</v>
      </c>
      <c r="B4281" s="89" t="s">
        <v>112</v>
      </c>
      <c r="C4281" s="89" t="s">
        <v>2472</v>
      </c>
      <c r="D4281" s="89" t="s">
        <v>2336</v>
      </c>
      <c r="E4281" s="89">
        <v>1.4E-2</v>
      </c>
      <c r="F4281" s="89">
        <v>2.53599345288968E-3</v>
      </c>
      <c r="G4281" s="89">
        <v>50000</v>
      </c>
    </row>
    <row r="4282" spans="1:7" x14ac:dyDescent="0.3">
      <c r="A4282" s="89" t="s">
        <v>38</v>
      </c>
      <c r="B4282" s="89" t="s">
        <v>112</v>
      </c>
      <c r="C4282" s="89" t="s">
        <v>2298</v>
      </c>
      <c r="D4282" s="89" t="s">
        <v>2336</v>
      </c>
      <c r="E4282" s="89">
        <v>1.4E-2</v>
      </c>
      <c r="F4282" s="89">
        <v>7.9476784904236302E-3</v>
      </c>
      <c r="G4282" s="89">
        <v>50000</v>
      </c>
    </row>
    <row r="4283" spans="1:7" x14ac:dyDescent="0.3">
      <c r="A4283" s="89" t="s">
        <v>38</v>
      </c>
      <c r="B4283" s="89" t="s">
        <v>114</v>
      </c>
      <c r="C4283" s="89" t="s">
        <v>2806</v>
      </c>
      <c r="D4283" s="89" t="s">
        <v>2336</v>
      </c>
      <c r="E4283" s="89">
        <v>1.4E-2</v>
      </c>
      <c r="F4283" s="89">
        <v>5.0728568867723997E-5</v>
      </c>
      <c r="G4283" s="89">
        <v>50000</v>
      </c>
    </row>
    <row r="4284" spans="1:7" x14ac:dyDescent="0.3">
      <c r="A4284" s="89" t="s">
        <v>38</v>
      </c>
      <c r="B4284" s="89" t="s">
        <v>237</v>
      </c>
      <c r="C4284" s="89" t="s">
        <v>2557</v>
      </c>
      <c r="D4284" s="89" t="s">
        <v>2336</v>
      </c>
      <c r="E4284" s="89">
        <v>1.4E-2</v>
      </c>
      <c r="F4284" s="89">
        <v>2.8565807699117997E-4</v>
      </c>
      <c r="G4284" s="89">
        <v>50000</v>
      </c>
    </row>
    <row r="4285" spans="1:7" x14ac:dyDescent="0.3">
      <c r="A4285" s="89" t="s">
        <v>38</v>
      </c>
      <c r="B4285" s="89" t="s">
        <v>237</v>
      </c>
      <c r="C4285" s="89" t="s">
        <v>2421</v>
      </c>
      <c r="D4285" s="89" t="s">
        <v>2336</v>
      </c>
      <c r="E4285" s="89">
        <v>1.4E-2</v>
      </c>
      <c r="F4285" s="89">
        <v>1.3238845326382499E-3</v>
      </c>
      <c r="G4285" s="89">
        <v>50000</v>
      </c>
    </row>
    <row r="4286" spans="1:7" x14ac:dyDescent="0.3">
      <c r="A4286" s="89" t="s">
        <v>38</v>
      </c>
      <c r="B4286" s="89" t="s">
        <v>1954</v>
      </c>
      <c r="C4286" s="89" t="s">
        <v>2762</v>
      </c>
      <c r="D4286" s="89" t="s">
        <v>2336</v>
      </c>
      <c r="E4286" s="89">
        <v>1.4E-2</v>
      </c>
      <c r="F4286" s="89">
        <v>2.02550413170152E-4</v>
      </c>
      <c r="G4286" s="89">
        <v>50000</v>
      </c>
    </row>
    <row r="4287" spans="1:7" x14ac:dyDescent="0.3">
      <c r="A4287" s="89" t="s">
        <v>38</v>
      </c>
      <c r="B4287" s="89" t="s">
        <v>305</v>
      </c>
      <c r="C4287" s="89" t="s">
        <v>2748</v>
      </c>
      <c r="D4287" s="89" t="s">
        <v>2336</v>
      </c>
      <c r="E4287" s="89">
        <v>1.4E-2</v>
      </c>
      <c r="F4287" s="89">
        <v>5.1102423305153699E-5</v>
      </c>
      <c r="G4287" s="89">
        <v>50000</v>
      </c>
    </row>
    <row r="4288" spans="1:7" x14ac:dyDescent="0.3">
      <c r="A4288" s="89" t="s">
        <v>38</v>
      </c>
      <c r="B4288" s="89" t="s">
        <v>72</v>
      </c>
      <c r="C4288" s="89" t="s">
        <v>2459</v>
      </c>
      <c r="D4288" s="89" t="s">
        <v>2336</v>
      </c>
      <c r="E4288" s="89">
        <v>1.4E-2</v>
      </c>
      <c r="F4288" s="89">
        <v>5.6624311290081096E-3</v>
      </c>
      <c r="G4288" s="89">
        <v>50000</v>
      </c>
    </row>
    <row r="4289" spans="1:7" x14ac:dyDescent="0.3">
      <c r="A4289" s="89" t="s">
        <v>38</v>
      </c>
      <c r="B4289" s="89" t="s">
        <v>112</v>
      </c>
      <c r="C4289" s="89" t="s">
        <v>2727</v>
      </c>
      <c r="D4289" s="89" t="s">
        <v>2336</v>
      </c>
      <c r="E4289" s="89">
        <v>1.4E-2</v>
      </c>
      <c r="F4289" s="89">
        <v>1.17704609351446E-3</v>
      </c>
      <c r="G4289" s="89">
        <v>50000</v>
      </c>
    </row>
    <row r="4290" spans="1:7" x14ac:dyDescent="0.3">
      <c r="A4290" s="89" t="s">
        <v>38</v>
      </c>
      <c r="B4290" s="89" t="s">
        <v>114</v>
      </c>
      <c r="C4290" s="89" t="s">
        <v>2817</v>
      </c>
      <c r="D4290" s="89" t="s">
        <v>2336</v>
      </c>
      <c r="E4290" s="89">
        <v>1.4E-2</v>
      </c>
      <c r="F4290" s="89">
        <v>6.3736981924220996E-3</v>
      </c>
      <c r="G4290" s="89">
        <v>50000</v>
      </c>
    </row>
    <row r="4291" spans="1:7" x14ac:dyDescent="0.3">
      <c r="A4291" s="89" t="s">
        <v>38</v>
      </c>
      <c r="B4291" s="89" t="s">
        <v>143</v>
      </c>
      <c r="C4291" s="89" t="s">
        <v>2786</v>
      </c>
      <c r="D4291" s="89" t="s">
        <v>2336</v>
      </c>
      <c r="E4291" s="89">
        <v>1.4E-2</v>
      </c>
      <c r="F4291" s="89">
        <v>5.9839135423447496E-4</v>
      </c>
      <c r="G4291" s="89">
        <v>50000</v>
      </c>
    </row>
    <row r="4292" spans="1:7" x14ac:dyDescent="0.3">
      <c r="A4292" s="89" t="s">
        <v>38</v>
      </c>
      <c r="B4292" s="89" t="s">
        <v>182</v>
      </c>
      <c r="C4292" s="89" t="s">
        <v>2624</v>
      </c>
      <c r="D4292" s="89" t="s">
        <v>2336</v>
      </c>
      <c r="E4292" s="89">
        <v>1.4E-2</v>
      </c>
      <c r="F4292" s="89">
        <v>2.1868136910655901E-2</v>
      </c>
      <c r="G4292" s="89">
        <v>50000</v>
      </c>
    </row>
    <row r="4293" spans="1:7" x14ac:dyDescent="0.3">
      <c r="A4293" s="89" t="s">
        <v>38</v>
      </c>
      <c r="B4293" s="89" t="s">
        <v>212</v>
      </c>
      <c r="C4293" s="89" t="s">
        <v>2590</v>
      </c>
      <c r="D4293" s="89" t="s">
        <v>2336</v>
      </c>
      <c r="E4293" s="89">
        <v>1.4E-2</v>
      </c>
      <c r="F4293" s="89">
        <v>1.6128308387546701E-3</v>
      </c>
      <c r="G4293" s="89">
        <v>50000</v>
      </c>
    </row>
    <row r="4294" spans="1:7" x14ac:dyDescent="0.3">
      <c r="A4294" s="89" t="s">
        <v>38</v>
      </c>
      <c r="B4294" s="89" t="s">
        <v>237</v>
      </c>
      <c r="C4294" s="89" t="s">
        <v>2734</v>
      </c>
      <c r="D4294" s="89" t="s">
        <v>2336</v>
      </c>
      <c r="E4294" s="89">
        <v>1.4E-2</v>
      </c>
      <c r="F4294" s="89">
        <v>5.3515895617527501E-4</v>
      </c>
      <c r="G4294" s="89">
        <v>50000</v>
      </c>
    </row>
    <row r="4295" spans="1:7" x14ac:dyDescent="0.3">
      <c r="A4295" s="89" t="s">
        <v>38</v>
      </c>
      <c r="B4295" s="89" t="s">
        <v>305</v>
      </c>
      <c r="C4295" s="89" t="s">
        <v>2830</v>
      </c>
      <c r="D4295" s="89" t="s">
        <v>2336</v>
      </c>
      <c r="E4295" s="89">
        <v>1.4E-2</v>
      </c>
      <c r="F4295" s="89">
        <v>4.2676870955845599E-4</v>
      </c>
      <c r="G4295" s="89">
        <v>50000</v>
      </c>
    </row>
    <row r="4296" spans="1:7" x14ac:dyDescent="0.3">
      <c r="A4296" s="89" t="s">
        <v>38</v>
      </c>
      <c r="B4296" s="89" t="s">
        <v>305</v>
      </c>
      <c r="C4296" s="89" t="s">
        <v>2486</v>
      </c>
      <c r="D4296" s="89" t="s">
        <v>2336</v>
      </c>
      <c r="E4296" s="89">
        <v>1.4E-2</v>
      </c>
      <c r="F4296" s="89">
        <v>6.4423964467817901E-4</v>
      </c>
      <c r="G4296" s="89">
        <v>50000</v>
      </c>
    </row>
    <row r="4297" spans="1:7" x14ac:dyDescent="0.3">
      <c r="A4297" s="89" t="s">
        <v>38</v>
      </c>
      <c r="B4297" s="89" t="s">
        <v>317</v>
      </c>
      <c r="C4297" s="89" t="s">
        <v>2431</v>
      </c>
      <c r="D4297" s="89" t="s">
        <v>2336</v>
      </c>
      <c r="E4297" s="89">
        <v>1.4E-2</v>
      </c>
      <c r="F4297" s="89">
        <v>3.29447334593219E-3</v>
      </c>
      <c r="G4297" s="89">
        <v>50000</v>
      </c>
    </row>
    <row r="4298" spans="1:7" x14ac:dyDescent="0.3">
      <c r="A4298" s="89" t="s">
        <v>38</v>
      </c>
      <c r="B4298" s="89" t="s">
        <v>317</v>
      </c>
      <c r="C4298" s="89" t="s">
        <v>2537</v>
      </c>
      <c r="D4298" s="89" t="s">
        <v>2336</v>
      </c>
      <c r="E4298" s="89">
        <v>1.4E-2</v>
      </c>
      <c r="F4298" s="89">
        <v>7.8548599044214497E-3</v>
      </c>
      <c r="G4298" s="89">
        <v>50000</v>
      </c>
    </row>
    <row r="4299" spans="1:7" x14ac:dyDescent="0.3">
      <c r="A4299" s="89" t="s">
        <v>38</v>
      </c>
      <c r="B4299" s="89" t="s">
        <v>94</v>
      </c>
      <c r="C4299" s="89" t="s">
        <v>2522</v>
      </c>
      <c r="D4299" s="89" t="s">
        <v>2336</v>
      </c>
      <c r="E4299" s="89">
        <v>1.4E-2</v>
      </c>
      <c r="F4299" s="89">
        <v>1.70000009238719E-2</v>
      </c>
      <c r="G4299" s="89">
        <v>50000</v>
      </c>
    </row>
    <row r="4300" spans="1:7" x14ac:dyDescent="0.3">
      <c r="A4300" s="89" t="s">
        <v>38</v>
      </c>
      <c r="B4300" s="89" t="s">
        <v>112</v>
      </c>
      <c r="C4300" s="89" t="s">
        <v>2506</v>
      </c>
      <c r="D4300" s="89" t="s">
        <v>2336</v>
      </c>
      <c r="E4300" s="89">
        <v>1.4E-2</v>
      </c>
      <c r="F4300" s="89">
        <v>9.9999997473787503E-5</v>
      </c>
      <c r="G4300" s="89">
        <v>50000</v>
      </c>
    </row>
    <row r="4301" spans="1:7" x14ac:dyDescent="0.3">
      <c r="A4301" s="89" t="s">
        <v>38</v>
      </c>
      <c r="B4301" s="89" t="s">
        <v>112</v>
      </c>
      <c r="C4301" s="89" t="s">
        <v>2547</v>
      </c>
      <c r="D4301" s="89" t="s">
        <v>2336</v>
      </c>
      <c r="E4301" s="89">
        <v>1.4E-2</v>
      </c>
      <c r="F4301" s="89">
        <v>1.9999999494757501E-4</v>
      </c>
      <c r="G4301" s="89">
        <v>50000</v>
      </c>
    </row>
    <row r="4302" spans="1:7" x14ac:dyDescent="0.3">
      <c r="A4302" s="89" t="s">
        <v>38</v>
      </c>
      <c r="B4302" s="89" t="s">
        <v>114</v>
      </c>
      <c r="C4302" s="89" t="s">
        <v>2810</v>
      </c>
      <c r="D4302" s="89" t="s">
        <v>2336</v>
      </c>
      <c r="E4302" s="89">
        <v>1.4E-2</v>
      </c>
      <c r="F4302" s="89">
        <v>1.9999999494757501E-4</v>
      </c>
      <c r="G4302" s="89">
        <v>50000</v>
      </c>
    </row>
    <row r="4303" spans="1:7" x14ac:dyDescent="0.3">
      <c r="A4303" s="89" t="s">
        <v>38</v>
      </c>
      <c r="B4303" s="89" t="s">
        <v>212</v>
      </c>
      <c r="C4303" s="89" t="s">
        <v>2548</v>
      </c>
      <c r="D4303" s="89" t="s">
        <v>2336</v>
      </c>
      <c r="E4303" s="89">
        <v>1.4E-2</v>
      </c>
      <c r="F4303" s="89">
        <v>2.6000000070780498E-3</v>
      </c>
      <c r="G4303" s="89">
        <v>50000</v>
      </c>
    </row>
    <row r="4304" spans="1:7" x14ac:dyDescent="0.3">
      <c r="A4304" s="89" t="s">
        <v>38</v>
      </c>
      <c r="B4304" s="89" t="s">
        <v>212</v>
      </c>
      <c r="C4304" s="89" t="s">
        <v>2518</v>
      </c>
      <c r="D4304" s="89" t="s">
        <v>2336</v>
      </c>
      <c r="E4304" s="89">
        <v>1.4E-2</v>
      </c>
      <c r="F4304" s="89">
        <v>3.5999999381601802E-3</v>
      </c>
      <c r="G4304" s="89">
        <v>50000</v>
      </c>
    </row>
    <row r="4305" spans="1:7" x14ac:dyDescent="0.3">
      <c r="A4305" s="89" t="s">
        <v>38</v>
      </c>
      <c r="B4305" s="89" t="s">
        <v>237</v>
      </c>
      <c r="C4305" s="89" t="s">
        <v>2562</v>
      </c>
      <c r="D4305" s="89" t="s">
        <v>2336</v>
      </c>
      <c r="E4305" s="89">
        <v>1.4E-2</v>
      </c>
      <c r="F4305" s="89">
        <v>2.1999999880790702E-3</v>
      </c>
      <c r="G4305" s="89">
        <v>50000</v>
      </c>
    </row>
    <row r="4306" spans="1:7" x14ac:dyDescent="0.3">
      <c r="A4306" s="89" t="s">
        <v>38</v>
      </c>
      <c r="B4306" s="89" t="s">
        <v>305</v>
      </c>
      <c r="C4306" s="89" t="s">
        <v>2711</v>
      </c>
      <c r="D4306" s="89" t="s">
        <v>2336</v>
      </c>
      <c r="E4306" s="89">
        <v>1.4E-2</v>
      </c>
      <c r="F4306" s="89">
        <v>9.9999997473787503E-5</v>
      </c>
      <c r="G4306" s="89">
        <v>50000</v>
      </c>
    </row>
    <row r="4307" spans="1:7" x14ac:dyDescent="0.3">
      <c r="A4307" s="89" t="s">
        <v>38</v>
      </c>
      <c r="B4307" s="89" t="s">
        <v>72</v>
      </c>
      <c r="C4307" s="89" t="s">
        <v>2600</v>
      </c>
      <c r="D4307" s="89" t="s">
        <v>2345</v>
      </c>
      <c r="E4307" s="89">
        <v>1.4E-2</v>
      </c>
      <c r="F4307" s="89">
        <v>4.19999985024333E-3</v>
      </c>
      <c r="G4307" s="89">
        <v>50000</v>
      </c>
    </row>
    <row r="4308" spans="1:7" x14ac:dyDescent="0.3">
      <c r="A4308" s="89" t="s">
        <v>38</v>
      </c>
      <c r="B4308" s="89" t="s">
        <v>112</v>
      </c>
      <c r="C4308" s="89" t="s">
        <v>2525</v>
      </c>
      <c r="D4308" s="89" t="s">
        <v>2345</v>
      </c>
      <c r="E4308" s="89">
        <v>1.4E-2</v>
      </c>
      <c r="F4308" s="89">
        <v>7.1999998763203604E-3</v>
      </c>
      <c r="G4308" s="89">
        <v>50000</v>
      </c>
    </row>
    <row r="4309" spans="1:7" x14ac:dyDescent="0.3">
      <c r="A4309" s="89" t="s">
        <v>38</v>
      </c>
      <c r="B4309" s="89" t="s">
        <v>112</v>
      </c>
      <c r="C4309" s="89" t="s">
        <v>2489</v>
      </c>
      <c r="D4309" s="89" t="s">
        <v>2345</v>
      </c>
      <c r="E4309" s="89">
        <v>1.4E-2</v>
      </c>
      <c r="F4309" s="89">
        <v>2.6100000366568499E-2</v>
      </c>
      <c r="G4309" s="89">
        <v>50000</v>
      </c>
    </row>
    <row r="4310" spans="1:7" x14ac:dyDescent="0.3">
      <c r="A4310" s="89" t="s">
        <v>38</v>
      </c>
      <c r="B4310" s="89" t="s">
        <v>114</v>
      </c>
      <c r="C4310" s="89" t="s">
        <v>2691</v>
      </c>
      <c r="D4310" s="89" t="s">
        <v>2345</v>
      </c>
      <c r="E4310" s="89">
        <v>1.4E-2</v>
      </c>
      <c r="F4310" s="89">
        <v>5.6099999696016298E-2</v>
      </c>
      <c r="G4310" s="89">
        <v>50000</v>
      </c>
    </row>
    <row r="4311" spans="1:7" x14ac:dyDescent="0.3">
      <c r="A4311" s="89" t="s">
        <v>38</v>
      </c>
      <c r="B4311" s="89" t="s">
        <v>1954</v>
      </c>
      <c r="C4311" s="89" t="s">
        <v>2504</v>
      </c>
      <c r="D4311" s="89" t="s">
        <v>2345</v>
      </c>
      <c r="E4311" s="89">
        <v>1.4E-2</v>
      </c>
      <c r="F4311" s="89">
        <v>0.204300001263618</v>
      </c>
      <c r="G4311" s="89">
        <v>50000</v>
      </c>
    </row>
    <row r="4312" spans="1:7" x14ac:dyDescent="0.3">
      <c r="A4312" s="89" t="s">
        <v>38</v>
      </c>
      <c r="B4312" s="89" t="s">
        <v>317</v>
      </c>
      <c r="C4312" s="89" t="s">
        <v>2349</v>
      </c>
      <c r="D4312" s="89" t="s">
        <v>2345</v>
      </c>
      <c r="E4312" s="89">
        <v>1.4E-2</v>
      </c>
      <c r="F4312" s="89">
        <v>1.0499999858438899E-2</v>
      </c>
      <c r="G4312" s="89">
        <v>50000</v>
      </c>
    </row>
    <row r="4313" spans="1:7" x14ac:dyDescent="0.3">
      <c r="A4313" s="89" t="s">
        <v>38</v>
      </c>
      <c r="B4313" s="89" t="s">
        <v>69</v>
      </c>
      <c r="C4313" s="89" t="s">
        <v>2725</v>
      </c>
      <c r="D4313" s="89" t="s">
        <v>2345</v>
      </c>
      <c r="E4313" s="89">
        <v>1.4E-2</v>
      </c>
      <c r="F4313" s="89">
        <v>1.7153323267099999E-5</v>
      </c>
      <c r="G4313" s="89">
        <v>50000</v>
      </c>
    </row>
    <row r="4314" spans="1:7" x14ac:dyDescent="0.3">
      <c r="A4314" s="89" t="s">
        <v>38</v>
      </c>
      <c r="B4314" s="89" t="s">
        <v>94</v>
      </c>
      <c r="C4314" s="89" t="s">
        <v>2543</v>
      </c>
      <c r="D4314" s="89" t="s">
        <v>2345</v>
      </c>
      <c r="E4314" s="89">
        <v>1.4E-2</v>
      </c>
      <c r="F4314" s="89">
        <v>6.8244944012310995E-5</v>
      </c>
      <c r="G4314" s="89">
        <v>50000</v>
      </c>
    </row>
    <row r="4315" spans="1:7" x14ac:dyDescent="0.3">
      <c r="A4315" s="89" t="s">
        <v>38</v>
      </c>
      <c r="B4315" s="89" t="s">
        <v>212</v>
      </c>
      <c r="C4315" s="89" t="s">
        <v>2705</v>
      </c>
      <c r="D4315" s="89" t="s">
        <v>2345</v>
      </c>
      <c r="E4315" s="89">
        <v>1.4E-2</v>
      </c>
      <c r="F4315" s="89">
        <v>1.8507480505935399E-3</v>
      </c>
      <c r="G4315" s="89">
        <v>50000</v>
      </c>
    </row>
    <row r="4316" spans="1:7" x14ac:dyDescent="0.3">
      <c r="A4316" s="89" t="s">
        <v>38</v>
      </c>
      <c r="B4316" s="89" t="s">
        <v>237</v>
      </c>
      <c r="C4316" s="89" t="s">
        <v>2557</v>
      </c>
      <c r="D4316" s="89" t="s">
        <v>2345</v>
      </c>
      <c r="E4316" s="89">
        <v>1.4E-2</v>
      </c>
      <c r="F4316" s="89">
        <v>1.7971414404303499E-4</v>
      </c>
      <c r="G4316" s="89">
        <v>50000</v>
      </c>
    </row>
    <row r="4317" spans="1:7" x14ac:dyDescent="0.3">
      <c r="A4317" s="89" t="s">
        <v>38</v>
      </c>
      <c r="B4317" s="89" t="s">
        <v>1954</v>
      </c>
      <c r="C4317" s="89" t="s">
        <v>2305</v>
      </c>
      <c r="D4317" s="89" t="s">
        <v>2345</v>
      </c>
      <c r="E4317" s="89">
        <v>1.4E-2</v>
      </c>
      <c r="F4317" s="89">
        <v>4.6943011699335599E-4</v>
      </c>
      <c r="G4317" s="89">
        <v>50000</v>
      </c>
    </row>
    <row r="4318" spans="1:7" x14ac:dyDescent="0.3">
      <c r="A4318" s="89" t="s">
        <v>38</v>
      </c>
      <c r="B4318" s="89" t="s">
        <v>317</v>
      </c>
      <c r="C4318" s="89" t="s">
        <v>2802</v>
      </c>
      <c r="D4318" s="89" t="s">
        <v>2345</v>
      </c>
      <c r="E4318" s="89">
        <v>1.4E-2</v>
      </c>
      <c r="F4318" s="89">
        <v>1.35194614062966E-3</v>
      </c>
      <c r="G4318" s="89">
        <v>50000</v>
      </c>
    </row>
    <row r="4319" spans="1:7" x14ac:dyDescent="0.3">
      <c r="A4319" s="89" t="s">
        <v>38</v>
      </c>
      <c r="B4319" s="89" t="s">
        <v>317</v>
      </c>
      <c r="C4319" s="89" t="s">
        <v>2687</v>
      </c>
      <c r="D4319" s="89" t="s">
        <v>2345</v>
      </c>
      <c r="E4319" s="89">
        <v>1.4E-2</v>
      </c>
      <c r="F4319" s="89">
        <v>2.65356611064591E-3</v>
      </c>
      <c r="G4319" s="89">
        <v>50000</v>
      </c>
    </row>
    <row r="4320" spans="1:7" x14ac:dyDescent="0.3">
      <c r="A4320" s="89" t="s">
        <v>38</v>
      </c>
      <c r="B4320" s="89" t="s">
        <v>317</v>
      </c>
      <c r="C4320" s="89" t="s">
        <v>2741</v>
      </c>
      <c r="D4320" s="89" t="s">
        <v>2345</v>
      </c>
      <c r="E4320" s="89">
        <v>1.4E-2</v>
      </c>
      <c r="F4320" s="89">
        <v>3.25535421336589E-4</v>
      </c>
      <c r="G4320" s="89">
        <v>50000</v>
      </c>
    </row>
    <row r="4321" spans="1:7" x14ac:dyDescent="0.3">
      <c r="A4321" s="89" t="s">
        <v>38</v>
      </c>
      <c r="B4321" s="89" t="s">
        <v>72</v>
      </c>
      <c r="C4321" s="89" t="s">
        <v>2459</v>
      </c>
      <c r="D4321" s="89" t="s">
        <v>2345</v>
      </c>
      <c r="E4321" s="89">
        <v>1.4E-2</v>
      </c>
      <c r="F4321" s="89">
        <v>3.0000001424923501E-4</v>
      </c>
      <c r="G4321" s="89">
        <v>50000</v>
      </c>
    </row>
    <row r="4322" spans="1:7" x14ac:dyDescent="0.3">
      <c r="A4322" s="89" t="s">
        <v>38</v>
      </c>
      <c r="B4322" s="89" t="s">
        <v>112</v>
      </c>
      <c r="C4322" s="89" t="s">
        <v>2660</v>
      </c>
      <c r="D4322" s="89" t="s">
        <v>2345</v>
      </c>
      <c r="E4322" s="89">
        <v>1.4E-2</v>
      </c>
      <c r="F4322" s="89">
        <v>2.0400000736117301E-2</v>
      </c>
      <c r="G4322" s="89">
        <v>50000</v>
      </c>
    </row>
    <row r="4323" spans="1:7" x14ac:dyDescent="0.3">
      <c r="A4323" s="89" t="s">
        <v>38</v>
      </c>
      <c r="B4323" s="89" t="s">
        <v>212</v>
      </c>
      <c r="C4323" s="89" t="s">
        <v>2615</v>
      </c>
      <c r="D4323" s="89" t="s">
        <v>2345</v>
      </c>
      <c r="E4323" s="89">
        <v>1.4E-2</v>
      </c>
      <c r="F4323" s="89">
        <v>1.4200000092387199E-2</v>
      </c>
      <c r="G4323" s="89">
        <v>50000</v>
      </c>
    </row>
    <row r="4324" spans="1:7" x14ac:dyDescent="0.3">
      <c r="A4324" s="89" t="s">
        <v>38</v>
      </c>
      <c r="B4324" s="89" t="s">
        <v>237</v>
      </c>
      <c r="C4324" s="89" t="s">
        <v>2734</v>
      </c>
      <c r="D4324" s="89" t="s">
        <v>2345</v>
      </c>
      <c r="E4324" s="89">
        <v>1.4E-2</v>
      </c>
      <c r="F4324" s="89">
        <v>7.9999997979030002E-4</v>
      </c>
      <c r="G4324" s="89">
        <v>50000</v>
      </c>
    </row>
    <row r="4325" spans="1:7" x14ac:dyDescent="0.3">
      <c r="A4325" s="89" t="s">
        <v>38</v>
      </c>
      <c r="B4325" s="89" t="s">
        <v>237</v>
      </c>
      <c r="C4325" s="89" t="s">
        <v>2494</v>
      </c>
      <c r="D4325" s="89" t="s">
        <v>2345</v>
      </c>
      <c r="E4325" s="89">
        <v>1.4E-2</v>
      </c>
      <c r="F4325" s="89">
        <v>5.7000000961124897E-3</v>
      </c>
      <c r="G4325" s="89">
        <v>50000</v>
      </c>
    </row>
    <row r="4326" spans="1:7" x14ac:dyDescent="0.3">
      <c r="A4326" s="89" t="s">
        <v>38</v>
      </c>
      <c r="B4326" s="89" t="s">
        <v>1954</v>
      </c>
      <c r="C4326" s="89" t="s">
        <v>2432</v>
      </c>
      <c r="D4326" s="89" t="s">
        <v>2345</v>
      </c>
      <c r="E4326" s="89">
        <v>1.4E-2</v>
      </c>
      <c r="F4326" s="89">
        <v>0.29330000281333901</v>
      </c>
      <c r="G4326" s="89">
        <v>50000</v>
      </c>
    </row>
    <row r="4327" spans="1:7" x14ac:dyDescent="0.3">
      <c r="A4327" s="89" t="s">
        <v>38</v>
      </c>
      <c r="B4327" s="89" t="s">
        <v>317</v>
      </c>
      <c r="C4327" s="89" t="s">
        <v>2410</v>
      </c>
      <c r="D4327" s="89" t="s">
        <v>2345</v>
      </c>
      <c r="E4327" s="89">
        <v>1.4E-2</v>
      </c>
      <c r="F4327" s="89">
        <v>4.14000004529953E-2</v>
      </c>
      <c r="G4327" s="89">
        <v>50000</v>
      </c>
    </row>
    <row r="4328" spans="1:7" x14ac:dyDescent="0.3">
      <c r="A4328" s="89" t="s">
        <v>38</v>
      </c>
      <c r="B4328" s="89" t="s">
        <v>143</v>
      </c>
      <c r="C4328" s="89" t="s">
        <v>2574</v>
      </c>
      <c r="D4328" s="89" t="s">
        <v>2340</v>
      </c>
      <c r="E4328" s="89">
        <v>1.4E-2</v>
      </c>
      <c r="F4328" s="89">
        <v>2.3003512667831498E-3</v>
      </c>
      <c r="G4328" s="89">
        <v>50000</v>
      </c>
    </row>
    <row r="4329" spans="1:7" x14ac:dyDescent="0.3">
      <c r="A4329" s="89" t="s">
        <v>38</v>
      </c>
      <c r="B4329" s="89" t="s">
        <v>182</v>
      </c>
      <c r="C4329" s="89" t="s">
        <v>2724</v>
      </c>
      <c r="D4329" s="89" t="s">
        <v>2340</v>
      </c>
      <c r="E4329" s="89">
        <v>1.4E-2</v>
      </c>
      <c r="F4329" s="89">
        <v>1.00749607094056E-4</v>
      </c>
      <c r="G4329" s="89">
        <v>50000</v>
      </c>
    </row>
    <row r="4330" spans="1:7" x14ac:dyDescent="0.3">
      <c r="A4330" s="89" t="s">
        <v>38</v>
      </c>
      <c r="B4330" s="89" t="s">
        <v>237</v>
      </c>
      <c r="C4330" s="89" t="s">
        <v>2341</v>
      </c>
      <c r="D4330" s="89" t="s">
        <v>2340</v>
      </c>
      <c r="E4330" s="89">
        <v>1.4E-2</v>
      </c>
      <c r="F4330" s="89">
        <v>1.1924006701138E-4</v>
      </c>
      <c r="G4330" s="89">
        <v>50000</v>
      </c>
    </row>
    <row r="4331" spans="1:7" x14ac:dyDescent="0.3">
      <c r="A4331" s="89" t="s">
        <v>38</v>
      </c>
      <c r="B4331" s="89" t="s">
        <v>237</v>
      </c>
      <c r="C4331" s="89" t="s">
        <v>2685</v>
      </c>
      <c r="D4331" s="89" t="s">
        <v>2340</v>
      </c>
      <c r="E4331" s="89">
        <v>1.4E-2</v>
      </c>
      <c r="F4331" s="89">
        <v>5.3816502462877398E-5</v>
      </c>
      <c r="G4331" s="89">
        <v>50000</v>
      </c>
    </row>
    <row r="4332" spans="1:7" x14ac:dyDescent="0.3">
      <c r="A4332" s="89" t="s">
        <v>38</v>
      </c>
      <c r="B4332" s="89" t="s">
        <v>69</v>
      </c>
      <c r="C4332" s="89" t="s">
        <v>2832</v>
      </c>
      <c r="D4332" s="89" t="s">
        <v>2340</v>
      </c>
      <c r="E4332" s="89">
        <v>1.4E-2</v>
      </c>
      <c r="F4332" s="89">
        <v>5.6539820659245999E-5</v>
      </c>
      <c r="G4332" s="89">
        <v>50000</v>
      </c>
    </row>
    <row r="4333" spans="1:7" x14ac:dyDescent="0.3">
      <c r="A4333" s="89" t="s">
        <v>38</v>
      </c>
      <c r="B4333" s="89" t="s">
        <v>94</v>
      </c>
      <c r="C4333" s="89" t="s">
        <v>2437</v>
      </c>
      <c r="D4333" s="89" t="s">
        <v>2340</v>
      </c>
      <c r="E4333" s="89">
        <v>1.4E-2</v>
      </c>
      <c r="F4333" s="89">
        <v>2.2823029594321799E-3</v>
      </c>
      <c r="G4333" s="89">
        <v>50000</v>
      </c>
    </row>
    <row r="4334" spans="1:7" x14ac:dyDescent="0.3">
      <c r="A4334" s="89" t="s">
        <v>38</v>
      </c>
      <c r="B4334" s="89" t="s">
        <v>114</v>
      </c>
      <c r="C4334" s="89" t="s">
        <v>2626</v>
      </c>
      <c r="D4334" s="89" t="s">
        <v>2340</v>
      </c>
      <c r="E4334" s="89">
        <v>1.4E-2</v>
      </c>
      <c r="F4334" s="89">
        <v>2.3522283464061499E-3</v>
      </c>
      <c r="G4334" s="89">
        <v>50000</v>
      </c>
    </row>
    <row r="4335" spans="1:7" x14ac:dyDescent="0.3">
      <c r="A4335" s="89" t="s">
        <v>38</v>
      </c>
      <c r="B4335" s="89" t="s">
        <v>114</v>
      </c>
      <c r="C4335" s="89" t="s">
        <v>2585</v>
      </c>
      <c r="D4335" s="89" t="s">
        <v>2340</v>
      </c>
      <c r="E4335" s="89">
        <v>1.4E-2</v>
      </c>
      <c r="F4335" s="89">
        <v>3.6265513279278602E-3</v>
      </c>
      <c r="G4335" s="89">
        <v>50000</v>
      </c>
    </row>
    <row r="4336" spans="1:7" x14ac:dyDescent="0.3">
      <c r="A4336" s="89" t="s">
        <v>38</v>
      </c>
      <c r="B4336" s="89" t="s">
        <v>143</v>
      </c>
      <c r="C4336" s="89" t="s">
        <v>2566</v>
      </c>
      <c r="D4336" s="89" t="s">
        <v>2340</v>
      </c>
      <c r="E4336" s="89">
        <v>1.4E-2</v>
      </c>
      <c r="F4336" s="89">
        <v>1.76118509446208E-3</v>
      </c>
      <c r="G4336" s="89">
        <v>50000</v>
      </c>
    </row>
    <row r="4337" spans="1:7" x14ac:dyDescent="0.3">
      <c r="A4337" s="89" t="s">
        <v>38</v>
      </c>
      <c r="B4337" s="89" t="s">
        <v>143</v>
      </c>
      <c r="C4337" s="89" t="s">
        <v>2812</v>
      </c>
      <c r="D4337" s="89" t="s">
        <v>2340</v>
      </c>
      <c r="E4337" s="89">
        <v>1.4E-2</v>
      </c>
      <c r="F4337" s="89">
        <v>1.37709665908906E-3</v>
      </c>
      <c r="G4337" s="89">
        <v>50000</v>
      </c>
    </row>
    <row r="4338" spans="1:7" x14ac:dyDescent="0.3">
      <c r="A4338" s="89" t="s">
        <v>38</v>
      </c>
      <c r="B4338" s="89" t="s">
        <v>237</v>
      </c>
      <c r="C4338" s="89" t="s">
        <v>2557</v>
      </c>
      <c r="D4338" s="89" t="s">
        <v>2340</v>
      </c>
      <c r="E4338" s="89">
        <v>1.4E-2</v>
      </c>
      <c r="F4338" s="89">
        <v>1.66006505004788E-4</v>
      </c>
      <c r="G4338" s="89">
        <v>50000</v>
      </c>
    </row>
    <row r="4339" spans="1:7" x14ac:dyDescent="0.3">
      <c r="A4339" s="89" t="s">
        <v>38</v>
      </c>
      <c r="B4339" s="89" t="s">
        <v>1954</v>
      </c>
      <c r="C4339" s="89" t="s">
        <v>2747</v>
      </c>
      <c r="D4339" s="89" t="s">
        <v>2340</v>
      </c>
      <c r="E4339" s="89">
        <v>1.4E-2</v>
      </c>
      <c r="F4339" s="89">
        <v>1.6779185123104001E-3</v>
      </c>
      <c r="G4339" s="89">
        <v>50000</v>
      </c>
    </row>
    <row r="4340" spans="1:7" x14ac:dyDescent="0.3">
      <c r="A4340" s="89" t="s">
        <v>38</v>
      </c>
      <c r="B4340" s="89" t="s">
        <v>72</v>
      </c>
      <c r="C4340" s="89" t="s">
        <v>2459</v>
      </c>
      <c r="D4340" s="89" t="s">
        <v>2340</v>
      </c>
      <c r="E4340" s="89">
        <v>1.4E-2</v>
      </c>
      <c r="F4340" s="89">
        <v>3.9999998989515001E-4</v>
      </c>
      <c r="G4340" s="89">
        <v>50000</v>
      </c>
    </row>
    <row r="4341" spans="1:7" x14ac:dyDescent="0.3">
      <c r="A4341" s="89" t="s">
        <v>38</v>
      </c>
      <c r="B4341" s="89" t="s">
        <v>112</v>
      </c>
      <c r="C4341" s="89" t="s">
        <v>2660</v>
      </c>
      <c r="D4341" s="89" t="s">
        <v>2340</v>
      </c>
      <c r="E4341" s="89">
        <v>1.4E-2</v>
      </c>
      <c r="F4341" s="89">
        <v>2.30000000447034E-2</v>
      </c>
      <c r="G4341" s="89">
        <v>50000</v>
      </c>
    </row>
    <row r="4342" spans="1:7" x14ac:dyDescent="0.3">
      <c r="A4342" s="89" t="s">
        <v>38</v>
      </c>
      <c r="B4342" s="89" t="s">
        <v>114</v>
      </c>
      <c r="C4342" s="89" t="s">
        <v>2439</v>
      </c>
      <c r="D4342" s="89" t="s">
        <v>2340</v>
      </c>
      <c r="E4342" s="89">
        <v>1.4E-2</v>
      </c>
      <c r="F4342" s="89">
        <v>6.0999998822808196E-3</v>
      </c>
      <c r="G4342" s="89">
        <v>50000</v>
      </c>
    </row>
    <row r="4343" spans="1:7" x14ac:dyDescent="0.3">
      <c r="A4343" s="89" t="s">
        <v>38</v>
      </c>
      <c r="B4343" s="89" t="s">
        <v>212</v>
      </c>
      <c r="C4343" s="89" t="s">
        <v>2615</v>
      </c>
      <c r="D4343" s="89" t="s">
        <v>2340</v>
      </c>
      <c r="E4343" s="89">
        <v>1.4E-2</v>
      </c>
      <c r="F4343" s="89">
        <v>2.36000008881092E-2</v>
      </c>
      <c r="G4343" s="89">
        <v>50000</v>
      </c>
    </row>
    <row r="4344" spans="1:7" x14ac:dyDescent="0.3">
      <c r="A4344" s="89" t="s">
        <v>38</v>
      </c>
      <c r="B4344" s="89" t="s">
        <v>237</v>
      </c>
      <c r="C4344" s="89" t="s">
        <v>2734</v>
      </c>
      <c r="D4344" s="89" t="s">
        <v>2340</v>
      </c>
      <c r="E4344" s="89">
        <v>1.4E-2</v>
      </c>
      <c r="F4344" s="89">
        <v>1.00000004749745E-3</v>
      </c>
      <c r="G4344" s="89">
        <v>50000</v>
      </c>
    </row>
    <row r="4345" spans="1:7" x14ac:dyDescent="0.3">
      <c r="A4345" s="89" t="s">
        <v>38</v>
      </c>
      <c r="B4345" s="89" t="s">
        <v>305</v>
      </c>
      <c r="C4345" s="89" t="s">
        <v>2608</v>
      </c>
      <c r="D4345" s="89" t="s">
        <v>2340</v>
      </c>
      <c r="E4345" s="89">
        <v>1.4E-2</v>
      </c>
      <c r="F4345" s="89">
        <v>1.5999999595806E-3</v>
      </c>
      <c r="G4345" s="89">
        <v>50000</v>
      </c>
    </row>
    <row r="4346" spans="1:7" x14ac:dyDescent="0.3">
      <c r="A4346" s="89" t="s">
        <v>38</v>
      </c>
      <c r="B4346" s="89" t="s">
        <v>94</v>
      </c>
      <c r="C4346" s="89" t="s">
        <v>2594</v>
      </c>
      <c r="D4346" s="89" t="s">
        <v>2340</v>
      </c>
      <c r="E4346" s="89">
        <v>1.4E-2</v>
      </c>
      <c r="F4346" s="89">
        <v>6.8999999202787798E-3</v>
      </c>
      <c r="G4346" s="89">
        <v>50000</v>
      </c>
    </row>
    <row r="4347" spans="1:7" x14ac:dyDescent="0.3">
      <c r="A4347" s="89" t="s">
        <v>38</v>
      </c>
      <c r="B4347" s="89" t="s">
        <v>212</v>
      </c>
      <c r="C4347" s="89" t="s">
        <v>2548</v>
      </c>
      <c r="D4347" s="89" t="s">
        <v>2340</v>
      </c>
      <c r="E4347" s="89">
        <v>1.4E-2</v>
      </c>
      <c r="F4347" s="89">
        <v>2.8200000524520801E-2</v>
      </c>
      <c r="G4347" s="89">
        <v>50000</v>
      </c>
    </row>
    <row r="4348" spans="1:7" x14ac:dyDescent="0.3">
      <c r="A4348" s="89" t="s">
        <v>38</v>
      </c>
      <c r="B4348" s="89" t="s">
        <v>212</v>
      </c>
      <c r="C4348" s="89" t="s">
        <v>2518</v>
      </c>
      <c r="D4348" s="89" t="s">
        <v>2340</v>
      </c>
      <c r="E4348" s="89">
        <v>1.4E-2</v>
      </c>
      <c r="F4348" s="89">
        <v>3.0000001424923501E-4</v>
      </c>
      <c r="G4348" s="89">
        <v>50000</v>
      </c>
    </row>
    <row r="4349" spans="1:7" x14ac:dyDescent="0.3">
      <c r="A4349" s="89" t="s">
        <v>38</v>
      </c>
      <c r="B4349" s="89" t="s">
        <v>72</v>
      </c>
      <c r="C4349" s="89" t="s">
        <v>2839</v>
      </c>
      <c r="D4349" s="89" t="s">
        <v>2348</v>
      </c>
      <c r="E4349" s="89">
        <v>1.4E-2</v>
      </c>
      <c r="F4349" s="89">
        <v>2.9606583750531401E-3</v>
      </c>
      <c r="G4349" s="89">
        <v>50000</v>
      </c>
    </row>
    <row r="4350" spans="1:7" x14ac:dyDescent="0.3">
      <c r="A4350" s="89" t="s">
        <v>38</v>
      </c>
      <c r="B4350" s="89" t="s">
        <v>114</v>
      </c>
      <c r="C4350" s="89" t="s">
        <v>2619</v>
      </c>
      <c r="D4350" s="89" t="s">
        <v>2348</v>
      </c>
      <c r="E4350" s="89">
        <v>1.4E-2</v>
      </c>
      <c r="F4350" s="89">
        <v>1.15148814899584E-4</v>
      </c>
      <c r="G4350" s="89">
        <v>50000</v>
      </c>
    </row>
    <row r="4351" spans="1:7" x14ac:dyDescent="0.3">
      <c r="A4351" s="89" t="s">
        <v>38</v>
      </c>
      <c r="B4351" s="89" t="s">
        <v>143</v>
      </c>
      <c r="C4351" s="89" t="s">
        <v>2799</v>
      </c>
      <c r="D4351" s="89" t="s">
        <v>2348</v>
      </c>
      <c r="E4351" s="89">
        <v>1.4E-2</v>
      </c>
      <c r="F4351" s="89">
        <v>1.25032789073474E-3</v>
      </c>
      <c r="G4351" s="89">
        <v>50000</v>
      </c>
    </row>
    <row r="4352" spans="1:7" x14ac:dyDescent="0.3">
      <c r="A4352" s="89" t="s">
        <v>38</v>
      </c>
      <c r="B4352" s="89" t="s">
        <v>1954</v>
      </c>
      <c r="C4352" s="89" t="s">
        <v>2631</v>
      </c>
      <c r="D4352" s="89" t="s">
        <v>2348</v>
      </c>
      <c r="E4352" s="89">
        <v>1.4E-2</v>
      </c>
      <c r="F4352" s="89">
        <v>6.4062664262286998E-3</v>
      </c>
      <c r="G4352" s="89">
        <v>50000</v>
      </c>
    </row>
    <row r="4353" spans="1:7" x14ac:dyDescent="0.3">
      <c r="A4353" s="89" t="s">
        <v>38</v>
      </c>
      <c r="B4353" s="89" t="s">
        <v>112</v>
      </c>
      <c r="C4353" s="89" t="s">
        <v>2727</v>
      </c>
      <c r="D4353" s="89" t="s">
        <v>2348</v>
      </c>
      <c r="E4353" s="89">
        <v>1.4E-2</v>
      </c>
      <c r="F4353" s="89">
        <v>3.5825940525019201E-4</v>
      </c>
      <c r="G4353" s="89">
        <v>50000</v>
      </c>
    </row>
    <row r="4354" spans="1:7" x14ac:dyDescent="0.3">
      <c r="A4354" s="89" t="s">
        <v>38</v>
      </c>
      <c r="B4354" s="89" t="s">
        <v>143</v>
      </c>
      <c r="C4354" s="89" t="s">
        <v>2460</v>
      </c>
      <c r="D4354" s="89" t="s">
        <v>2348</v>
      </c>
      <c r="E4354" s="89">
        <v>1.4E-2</v>
      </c>
      <c r="F4354" s="89">
        <v>9.5465868318693296E-4</v>
      </c>
      <c r="G4354" s="89">
        <v>50000</v>
      </c>
    </row>
    <row r="4355" spans="1:7" x14ac:dyDescent="0.3">
      <c r="A4355" s="89" t="s">
        <v>38</v>
      </c>
      <c r="B4355" s="89" t="s">
        <v>212</v>
      </c>
      <c r="C4355" s="89" t="s">
        <v>2615</v>
      </c>
      <c r="D4355" s="89" t="s">
        <v>2348</v>
      </c>
      <c r="E4355" s="89">
        <v>1.4E-2</v>
      </c>
      <c r="F4355" s="89">
        <v>5.5316645102598805E-4</v>
      </c>
      <c r="G4355" s="89">
        <v>50000</v>
      </c>
    </row>
    <row r="4356" spans="1:7" x14ac:dyDescent="0.3">
      <c r="A4356" s="89" t="s">
        <v>38</v>
      </c>
      <c r="B4356" s="89" t="s">
        <v>237</v>
      </c>
      <c r="C4356" s="89" t="s">
        <v>2684</v>
      </c>
      <c r="D4356" s="89" t="s">
        <v>2348</v>
      </c>
      <c r="E4356" s="89">
        <v>1.4E-2</v>
      </c>
      <c r="F4356" s="89">
        <v>3.52448733027156E-7</v>
      </c>
      <c r="G4356" s="89">
        <v>50000</v>
      </c>
    </row>
    <row r="4357" spans="1:7" x14ac:dyDescent="0.3">
      <c r="A4357" s="89" t="s">
        <v>38</v>
      </c>
      <c r="B4357" s="89" t="s">
        <v>112</v>
      </c>
      <c r="C4357" s="89" t="s">
        <v>2547</v>
      </c>
      <c r="D4357" s="89" t="s">
        <v>2348</v>
      </c>
      <c r="E4357" s="89">
        <v>1.4E-2</v>
      </c>
      <c r="F4357" s="89">
        <v>5.00000023748725E-4</v>
      </c>
      <c r="G4357" s="89">
        <v>50000</v>
      </c>
    </row>
    <row r="4358" spans="1:7" x14ac:dyDescent="0.3">
      <c r="A4358" s="89" t="s">
        <v>38</v>
      </c>
      <c r="B4358" s="89" t="s">
        <v>114</v>
      </c>
      <c r="C4358" s="89" t="s">
        <v>2810</v>
      </c>
      <c r="D4358" s="89" t="s">
        <v>2348</v>
      </c>
      <c r="E4358" s="89">
        <v>1.4E-2</v>
      </c>
      <c r="F4358" s="89">
        <v>3.0000001424923501E-4</v>
      </c>
      <c r="G4358" s="89">
        <v>50000</v>
      </c>
    </row>
    <row r="4359" spans="1:7" x14ac:dyDescent="0.3">
      <c r="A4359" s="89" t="s">
        <v>38</v>
      </c>
      <c r="B4359" s="89" t="s">
        <v>212</v>
      </c>
      <c r="C4359" s="89" t="s">
        <v>2518</v>
      </c>
      <c r="D4359" s="89" t="s">
        <v>2348</v>
      </c>
      <c r="E4359" s="89">
        <v>1.4E-2</v>
      </c>
      <c r="F4359" s="89">
        <v>6.0000002849847002E-4</v>
      </c>
      <c r="G4359" s="89">
        <v>50000</v>
      </c>
    </row>
    <row r="4360" spans="1:7" x14ac:dyDescent="0.3">
      <c r="A4360" s="89" t="s">
        <v>38</v>
      </c>
      <c r="B4360" s="89" t="s">
        <v>237</v>
      </c>
      <c r="C4360" s="89" t="s">
        <v>2562</v>
      </c>
      <c r="D4360" s="89" t="s">
        <v>2348</v>
      </c>
      <c r="E4360" s="89">
        <v>1.4E-2</v>
      </c>
      <c r="F4360" s="89">
        <v>9.9999997473787503E-5</v>
      </c>
      <c r="G4360" s="89">
        <v>50000</v>
      </c>
    </row>
    <row r="4361" spans="1:7" x14ac:dyDescent="0.3">
      <c r="A4361" s="89" t="s">
        <v>38</v>
      </c>
      <c r="B4361" s="89" t="s">
        <v>237</v>
      </c>
      <c r="C4361" s="89" t="s">
        <v>2627</v>
      </c>
      <c r="D4361" s="89" t="s">
        <v>2348</v>
      </c>
      <c r="E4361" s="89">
        <v>1.4E-2</v>
      </c>
      <c r="F4361" s="89">
        <v>0</v>
      </c>
      <c r="G4361" s="89">
        <v>50000</v>
      </c>
    </row>
    <row r="4362" spans="1:7" x14ac:dyDescent="0.3">
      <c r="A4362" s="89" t="s">
        <v>38</v>
      </c>
      <c r="B4362" s="89" t="s">
        <v>305</v>
      </c>
      <c r="C4362" s="89" t="s">
        <v>2711</v>
      </c>
      <c r="D4362" s="89" t="s">
        <v>2348</v>
      </c>
      <c r="E4362" s="89">
        <v>1.4E-2</v>
      </c>
      <c r="F4362" s="89">
        <v>1.50000001303851E-3</v>
      </c>
      <c r="G4362" s="89">
        <v>50000</v>
      </c>
    </row>
    <row r="4363" spans="1:7" x14ac:dyDescent="0.3">
      <c r="A4363" s="89" t="s">
        <v>38</v>
      </c>
      <c r="B4363" s="89" t="s">
        <v>317</v>
      </c>
      <c r="C4363" s="89" t="s">
        <v>2565</v>
      </c>
      <c r="D4363" s="89" t="s">
        <v>2348</v>
      </c>
      <c r="E4363" s="89">
        <v>1.4E-2</v>
      </c>
      <c r="F4363" s="89">
        <v>8.9999998454004504E-4</v>
      </c>
      <c r="G4363" s="89">
        <v>50000</v>
      </c>
    </row>
    <row r="4364" spans="1:7" x14ac:dyDescent="0.3">
      <c r="A4364" s="89" t="s">
        <v>38</v>
      </c>
      <c r="B4364" s="89" t="s">
        <v>112</v>
      </c>
      <c r="C4364" s="89" t="s">
        <v>2638</v>
      </c>
      <c r="D4364" s="89" t="s">
        <v>2344</v>
      </c>
      <c r="E4364" s="89">
        <v>1.4E-2</v>
      </c>
      <c r="F4364" s="89">
        <v>2.8682935060359401E-2</v>
      </c>
      <c r="G4364" s="89">
        <v>50000</v>
      </c>
    </row>
    <row r="4365" spans="1:7" x14ac:dyDescent="0.3">
      <c r="A4365" s="89" t="s">
        <v>38</v>
      </c>
      <c r="B4365" s="89" t="s">
        <v>143</v>
      </c>
      <c r="C4365" s="89" t="s">
        <v>2665</v>
      </c>
      <c r="D4365" s="89" t="s">
        <v>2344</v>
      </c>
      <c r="E4365" s="89">
        <v>1.4E-2</v>
      </c>
      <c r="F4365" s="89">
        <v>2.0005889427880102E-3</v>
      </c>
      <c r="G4365" s="89">
        <v>50000</v>
      </c>
    </row>
    <row r="4366" spans="1:7" x14ac:dyDescent="0.3">
      <c r="A4366" s="89" t="s">
        <v>38</v>
      </c>
      <c r="B4366" s="89" t="s">
        <v>182</v>
      </c>
      <c r="C4366" s="89" t="s">
        <v>2752</v>
      </c>
      <c r="D4366" s="89" t="s">
        <v>2344</v>
      </c>
      <c r="E4366" s="89">
        <v>1.4E-2</v>
      </c>
      <c r="F4366" s="89">
        <v>6.6096989716776095E-4</v>
      </c>
      <c r="G4366" s="89">
        <v>50000</v>
      </c>
    </row>
    <row r="4367" spans="1:7" x14ac:dyDescent="0.3">
      <c r="A4367" s="89" t="s">
        <v>38</v>
      </c>
      <c r="B4367" s="89" t="s">
        <v>1954</v>
      </c>
      <c r="C4367" s="89" t="s">
        <v>2504</v>
      </c>
      <c r="D4367" s="89" t="s">
        <v>2344</v>
      </c>
      <c r="E4367" s="89">
        <v>1.4E-2</v>
      </c>
      <c r="F4367" s="89">
        <v>3.80852158079081E-3</v>
      </c>
      <c r="G4367" s="89">
        <v>50000</v>
      </c>
    </row>
    <row r="4368" spans="1:7" x14ac:dyDescent="0.3">
      <c r="A4368" s="89" t="s">
        <v>38</v>
      </c>
      <c r="B4368" s="89" t="s">
        <v>305</v>
      </c>
      <c r="C4368" s="89" t="s">
        <v>2620</v>
      </c>
      <c r="D4368" s="89" t="s">
        <v>2344</v>
      </c>
      <c r="E4368" s="89">
        <v>1.4E-2</v>
      </c>
      <c r="F4368" s="89">
        <v>2.3037768121391101E-5</v>
      </c>
      <c r="G4368" s="89">
        <v>50000</v>
      </c>
    </row>
    <row r="4369" spans="1:7" x14ac:dyDescent="0.3">
      <c r="A4369" s="89" t="s">
        <v>38</v>
      </c>
      <c r="B4369" s="89" t="s">
        <v>69</v>
      </c>
      <c r="C4369" s="89" t="s">
        <v>2757</v>
      </c>
      <c r="D4369" s="89" t="s">
        <v>2344</v>
      </c>
      <c r="E4369" s="89">
        <v>1.4E-2</v>
      </c>
      <c r="F4369" s="89">
        <v>1.7800501411600799E-6</v>
      </c>
      <c r="G4369" s="89">
        <v>50000</v>
      </c>
    </row>
    <row r="4370" spans="1:7" x14ac:dyDescent="0.3">
      <c r="A4370" s="89" t="s">
        <v>38</v>
      </c>
      <c r="B4370" s="89" t="s">
        <v>112</v>
      </c>
      <c r="C4370" s="89" t="s">
        <v>2472</v>
      </c>
      <c r="D4370" s="89" t="s">
        <v>2344</v>
      </c>
      <c r="E4370" s="89">
        <v>1.4E-2</v>
      </c>
      <c r="F4370" s="89">
        <v>6.9159306426852499E-5</v>
      </c>
      <c r="G4370" s="89">
        <v>50000</v>
      </c>
    </row>
    <row r="4371" spans="1:7" x14ac:dyDescent="0.3">
      <c r="A4371" s="89" t="s">
        <v>38</v>
      </c>
      <c r="B4371" s="89" t="s">
        <v>112</v>
      </c>
      <c r="C4371" s="89" t="s">
        <v>2640</v>
      </c>
      <c r="D4371" s="89" t="s">
        <v>2344</v>
      </c>
      <c r="E4371" s="89">
        <v>1.4E-2</v>
      </c>
      <c r="F4371" s="89">
        <v>2.1069906285028899E-3</v>
      </c>
      <c r="G4371" s="89">
        <v>50000</v>
      </c>
    </row>
    <row r="4372" spans="1:7" x14ac:dyDescent="0.3">
      <c r="A4372" s="89" t="s">
        <v>38</v>
      </c>
      <c r="B4372" s="89" t="s">
        <v>112</v>
      </c>
      <c r="C4372" s="89" t="s">
        <v>2727</v>
      </c>
      <c r="D4372" s="89" t="s">
        <v>2344</v>
      </c>
      <c r="E4372" s="89">
        <v>1.4E-2</v>
      </c>
      <c r="F4372" s="89">
        <v>7.5512194931742004E-5</v>
      </c>
      <c r="G4372" s="89">
        <v>50000</v>
      </c>
    </row>
    <row r="4373" spans="1:7" x14ac:dyDescent="0.3">
      <c r="A4373" s="89" t="s">
        <v>38</v>
      </c>
      <c r="B4373" s="89" t="s">
        <v>114</v>
      </c>
      <c r="C4373" s="89" t="s">
        <v>2817</v>
      </c>
      <c r="D4373" s="89" t="s">
        <v>2344</v>
      </c>
      <c r="E4373" s="89">
        <v>1.4E-2</v>
      </c>
      <c r="F4373" s="89">
        <v>5.4587908431259698E-5</v>
      </c>
      <c r="G4373" s="89">
        <v>50000</v>
      </c>
    </row>
    <row r="4374" spans="1:7" x14ac:dyDescent="0.3">
      <c r="A4374" s="89" t="s">
        <v>38</v>
      </c>
      <c r="B4374" s="89" t="s">
        <v>143</v>
      </c>
      <c r="C4374" s="89" t="s">
        <v>2460</v>
      </c>
      <c r="D4374" s="89" t="s">
        <v>2344</v>
      </c>
      <c r="E4374" s="89">
        <v>1.4E-2</v>
      </c>
      <c r="F4374" s="89">
        <v>2.0422844903426299E-3</v>
      </c>
      <c r="G4374" s="89">
        <v>50000</v>
      </c>
    </row>
    <row r="4375" spans="1:7" x14ac:dyDescent="0.3">
      <c r="A4375" s="89" t="s">
        <v>38</v>
      </c>
      <c r="B4375" s="89" t="s">
        <v>1954</v>
      </c>
      <c r="C4375" s="89" t="s">
        <v>2480</v>
      </c>
      <c r="D4375" s="89" t="s">
        <v>2344</v>
      </c>
      <c r="E4375" s="89">
        <v>1.4E-2</v>
      </c>
      <c r="F4375" s="89">
        <v>8.5304968954453005E-5</v>
      </c>
      <c r="G4375" s="89">
        <v>50000</v>
      </c>
    </row>
    <row r="4376" spans="1:7" x14ac:dyDescent="0.3">
      <c r="A4376" s="89" t="s">
        <v>38</v>
      </c>
      <c r="B4376" s="89" t="s">
        <v>69</v>
      </c>
      <c r="C4376" s="89" t="s">
        <v>2680</v>
      </c>
      <c r="D4376" s="89" t="s">
        <v>2344</v>
      </c>
      <c r="E4376" s="89">
        <v>1.4E-2</v>
      </c>
      <c r="F4376" s="89">
        <v>1.9999999494757501E-4</v>
      </c>
      <c r="G4376" s="89">
        <v>50000</v>
      </c>
    </row>
    <row r="4377" spans="1:7" x14ac:dyDescent="0.3">
      <c r="A4377" s="89" t="s">
        <v>38</v>
      </c>
      <c r="B4377" s="89" t="s">
        <v>94</v>
      </c>
      <c r="C4377" s="89" t="s">
        <v>2782</v>
      </c>
      <c r="D4377" s="89" t="s">
        <v>2344</v>
      </c>
      <c r="E4377" s="89">
        <v>1.4E-2</v>
      </c>
      <c r="F4377" s="89">
        <v>1.700000022538E-3</v>
      </c>
      <c r="G4377" s="89">
        <v>50000</v>
      </c>
    </row>
    <row r="4378" spans="1:7" x14ac:dyDescent="0.3">
      <c r="A4378" s="89" t="s">
        <v>38</v>
      </c>
      <c r="B4378" s="89" t="s">
        <v>112</v>
      </c>
      <c r="C4378" s="89" t="s">
        <v>2547</v>
      </c>
      <c r="D4378" s="89" t="s">
        <v>2344</v>
      </c>
      <c r="E4378" s="89">
        <v>1.4E-2</v>
      </c>
      <c r="F4378" s="89">
        <v>9.9999997473787503E-5</v>
      </c>
      <c r="G4378" s="89">
        <v>50000</v>
      </c>
    </row>
    <row r="4379" spans="1:7" x14ac:dyDescent="0.3">
      <c r="A4379" s="89" t="s">
        <v>38</v>
      </c>
      <c r="B4379" s="89" t="s">
        <v>114</v>
      </c>
      <c r="C4379" s="89" t="s">
        <v>2573</v>
      </c>
      <c r="D4379" s="89" t="s">
        <v>2344</v>
      </c>
      <c r="E4379" s="89">
        <v>1.4E-2</v>
      </c>
      <c r="F4379" s="89">
        <v>6.0000002849847002E-4</v>
      </c>
      <c r="G4379" s="89">
        <v>50000</v>
      </c>
    </row>
    <row r="4380" spans="1:7" x14ac:dyDescent="0.3">
      <c r="A4380" s="89" t="s">
        <v>38</v>
      </c>
      <c r="B4380" s="89" t="s">
        <v>143</v>
      </c>
      <c r="C4380" s="89" t="s">
        <v>2623</v>
      </c>
      <c r="D4380" s="89" t="s">
        <v>2344</v>
      </c>
      <c r="E4380" s="89">
        <v>1.4E-2</v>
      </c>
      <c r="F4380" s="89">
        <v>1.700000022538E-3</v>
      </c>
      <c r="G4380" s="89">
        <v>50000</v>
      </c>
    </row>
    <row r="4381" spans="1:7" x14ac:dyDescent="0.3">
      <c r="A4381" s="89" t="s">
        <v>38</v>
      </c>
      <c r="B4381" s="89" t="s">
        <v>212</v>
      </c>
      <c r="C4381" s="89" t="s">
        <v>2548</v>
      </c>
      <c r="D4381" s="89" t="s">
        <v>2344</v>
      </c>
      <c r="E4381" s="89">
        <v>1.4E-2</v>
      </c>
      <c r="F4381" s="89">
        <v>9.7000002861022897E-3</v>
      </c>
      <c r="G4381" s="89">
        <v>50000</v>
      </c>
    </row>
    <row r="4382" spans="1:7" x14ac:dyDescent="0.3">
      <c r="A4382" s="89" t="s">
        <v>38</v>
      </c>
      <c r="B4382" s="89" t="s">
        <v>212</v>
      </c>
      <c r="C4382" s="89" t="s">
        <v>2518</v>
      </c>
      <c r="D4382" s="89" t="s">
        <v>2344</v>
      </c>
      <c r="E4382" s="89">
        <v>1.4E-2</v>
      </c>
      <c r="F4382" s="89">
        <v>3.2999999821186001E-3</v>
      </c>
      <c r="G4382" s="89">
        <v>50000</v>
      </c>
    </row>
    <row r="4383" spans="1:7" x14ac:dyDescent="0.3">
      <c r="A4383" s="89" t="s">
        <v>38</v>
      </c>
      <c r="B4383" s="89" t="s">
        <v>305</v>
      </c>
      <c r="C4383" s="89" t="s">
        <v>2485</v>
      </c>
      <c r="D4383" s="89" t="s">
        <v>2344</v>
      </c>
      <c r="E4383" s="89">
        <v>1.4E-2</v>
      </c>
      <c r="F4383" s="89">
        <v>1.9999999494757501E-4</v>
      </c>
      <c r="G4383" s="89">
        <v>50000</v>
      </c>
    </row>
    <row r="4384" spans="1:7" x14ac:dyDescent="0.3">
      <c r="A4384" s="89" t="s">
        <v>38</v>
      </c>
      <c r="B4384" s="89" t="s">
        <v>69</v>
      </c>
      <c r="C4384" s="89" t="s">
        <v>2778</v>
      </c>
      <c r="D4384" s="89" t="s">
        <v>2337</v>
      </c>
      <c r="E4384" s="89">
        <v>1.39999999999999E-2</v>
      </c>
      <c r="F4384" s="89">
        <v>0</v>
      </c>
      <c r="G4384" s="89">
        <v>50000</v>
      </c>
    </row>
    <row r="4385" spans="1:7" x14ac:dyDescent="0.3">
      <c r="A4385" s="89" t="s">
        <v>38</v>
      </c>
      <c r="B4385" s="89" t="s">
        <v>72</v>
      </c>
      <c r="C4385" s="89" t="s">
        <v>2809</v>
      </c>
      <c r="D4385" s="89" t="s">
        <v>2337</v>
      </c>
      <c r="E4385" s="89">
        <v>1.39999999999999E-2</v>
      </c>
      <c r="F4385" s="89">
        <v>9.9999997473787503E-5</v>
      </c>
      <c r="G4385" s="89">
        <v>50000</v>
      </c>
    </row>
    <row r="4386" spans="1:7" x14ac:dyDescent="0.3">
      <c r="A4386" s="89" t="s">
        <v>38</v>
      </c>
      <c r="B4386" s="89" t="s">
        <v>72</v>
      </c>
      <c r="C4386" s="89" t="s">
        <v>2652</v>
      </c>
      <c r="D4386" s="89" t="s">
        <v>2337</v>
      </c>
      <c r="E4386" s="89">
        <v>1.39999999999999E-2</v>
      </c>
      <c r="F4386" s="89">
        <v>0</v>
      </c>
      <c r="G4386" s="89">
        <v>50000</v>
      </c>
    </row>
    <row r="4387" spans="1:7" x14ac:dyDescent="0.3">
      <c r="A4387" s="89" t="s">
        <v>38</v>
      </c>
      <c r="B4387" s="89" t="s">
        <v>94</v>
      </c>
      <c r="C4387" s="89" t="s">
        <v>2805</v>
      </c>
      <c r="D4387" s="89" t="s">
        <v>2337</v>
      </c>
      <c r="E4387" s="89">
        <v>1.39999999999999E-2</v>
      </c>
      <c r="F4387" s="89">
        <v>9.9999997473787503E-5</v>
      </c>
      <c r="G4387" s="89">
        <v>50000</v>
      </c>
    </row>
    <row r="4388" spans="1:7" x14ac:dyDescent="0.3">
      <c r="A4388" s="89" t="s">
        <v>38</v>
      </c>
      <c r="B4388" s="89" t="s">
        <v>317</v>
      </c>
      <c r="C4388" s="89" t="s">
        <v>2349</v>
      </c>
      <c r="D4388" s="89" t="s">
        <v>2337</v>
      </c>
      <c r="E4388" s="89">
        <v>1.39999999999999E-2</v>
      </c>
      <c r="F4388" s="89">
        <v>3.0000001424923501E-4</v>
      </c>
      <c r="G4388" s="89">
        <v>50000</v>
      </c>
    </row>
    <row r="4389" spans="1:7" x14ac:dyDescent="0.3">
      <c r="A4389" s="89" t="s">
        <v>38</v>
      </c>
      <c r="B4389" s="89" t="s">
        <v>94</v>
      </c>
      <c r="C4389" s="89" t="s">
        <v>2635</v>
      </c>
      <c r="D4389" s="89" t="s">
        <v>2337</v>
      </c>
      <c r="E4389" s="89">
        <v>1.39999999999999E-2</v>
      </c>
      <c r="F4389" s="89">
        <v>5.6556708344818997E-5</v>
      </c>
      <c r="G4389" s="89">
        <v>50000</v>
      </c>
    </row>
    <row r="4390" spans="1:7" x14ac:dyDescent="0.3">
      <c r="A4390" s="89" t="s">
        <v>38</v>
      </c>
      <c r="B4390" s="89" t="s">
        <v>112</v>
      </c>
      <c r="C4390" s="89" t="s">
        <v>2796</v>
      </c>
      <c r="D4390" s="89" t="s">
        <v>2337</v>
      </c>
      <c r="E4390" s="89">
        <v>1.39999999999999E-2</v>
      </c>
      <c r="F4390" s="89">
        <v>3.2097084510113801E-6</v>
      </c>
      <c r="G4390" s="89">
        <v>50000</v>
      </c>
    </row>
    <row r="4391" spans="1:7" x14ac:dyDescent="0.3">
      <c r="A4391" s="89" t="s">
        <v>38</v>
      </c>
      <c r="B4391" s="89" t="s">
        <v>212</v>
      </c>
      <c r="C4391" s="89" t="s">
        <v>2482</v>
      </c>
      <c r="D4391" s="89" t="s">
        <v>2337</v>
      </c>
      <c r="E4391" s="89">
        <v>1.39999999999999E-2</v>
      </c>
      <c r="F4391" s="89">
        <v>5.8850906914564101E-4</v>
      </c>
      <c r="G4391" s="89">
        <v>50000</v>
      </c>
    </row>
    <row r="4392" spans="1:7" x14ac:dyDescent="0.3">
      <c r="A4392" s="89" t="s">
        <v>38</v>
      </c>
      <c r="B4392" s="89" t="s">
        <v>305</v>
      </c>
      <c r="C4392" s="89" t="s">
        <v>2813</v>
      </c>
      <c r="D4392" s="89" t="s">
        <v>2337</v>
      </c>
      <c r="E4392" s="89">
        <v>1.39999999999999E-2</v>
      </c>
      <c r="F4392" s="89">
        <v>3.0038443430752902E-4</v>
      </c>
      <c r="G4392" s="89">
        <v>50000</v>
      </c>
    </row>
    <row r="4393" spans="1:7" x14ac:dyDescent="0.3">
      <c r="A4393" s="89" t="s">
        <v>38</v>
      </c>
      <c r="B4393" s="89" t="s">
        <v>69</v>
      </c>
      <c r="C4393" s="89" t="s">
        <v>2816</v>
      </c>
      <c r="D4393" s="89" t="s">
        <v>2337</v>
      </c>
      <c r="E4393" s="89">
        <v>1.39999999999999E-2</v>
      </c>
      <c r="F4393" s="89">
        <v>5.5370904212930796E-4</v>
      </c>
      <c r="G4393" s="89">
        <v>50000</v>
      </c>
    </row>
    <row r="4394" spans="1:7" x14ac:dyDescent="0.3">
      <c r="A4394" s="89" t="s">
        <v>38</v>
      </c>
      <c r="B4394" s="89" t="s">
        <v>72</v>
      </c>
      <c r="C4394" s="89" t="s">
        <v>2833</v>
      </c>
      <c r="D4394" s="89" t="s">
        <v>2337</v>
      </c>
      <c r="E4394" s="89">
        <v>1.39999999999999E-2</v>
      </c>
      <c r="F4394" s="89">
        <v>1.9012391188111999E-3</v>
      </c>
      <c r="G4394" s="89">
        <v>50000</v>
      </c>
    </row>
    <row r="4395" spans="1:7" x14ac:dyDescent="0.3">
      <c r="A4395" s="89" t="s">
        <v>38</v>
      </c>
      <c r="B4395" s="89" t="s">
        <v>237</v>
      </c>
      <c r="C4395" s="89" t="s">
        <v>2831</v>
      </c>
      <c r="D4395" s="89" t="s">
        <v>2337</v>
      </c>
      <c r="E4395" s="89">
        <v>1.39999999999999E-2</v>
      </c>
      <c r="F4395" s="89">
        <v>4.0450530683848202E-4</v>
      </c>
      <c r="G4395" s="89">
        <v>50000</v>
      </c>
    </row>
    <row r="4396" spans="1:7" x14ac:dyDescent="0.3">
      <c r="A4396" s="89" t="s">
        <v>38</v>
      </c>
      <c r="B4396" s="89" t="s">
        <v>1954</v>
      </c>
      <c r="C4396" s="89" t="s">
        <v>2526</v>
      </c>
      <c r="D4396" s="89" t="s">
        <v>2337</v>
      </c>
      <c r="E4396" s="89">
        <v>1.39999999999999E-2</v>
      </c>
      <c r="F4396" s="89">
        <v>5.1080807604211301E-5</v>
      </c>
      <c r="G4396" s="89">
        <v>50000</v>
      </c>
    </row>
    <row r="4397" spans="1:7" x14ac:dyDescent="0.3">
      <c r="A4397" s="89" t="s">
        <v>38</v>
      </c>
      <c r="B4397" s="89" t="s">
        <v>1954</v>
      </c>
      <c r="C4397" s="89" t="s">
        <v>2430</v>
      </c>
      <c r="D4397" s="89" t="s">
        <v>2337</v>
      </c>
      <c r="E4397" s="89">
        <v>1.39999999999999E-2</v>
      </c>
      <c r="F4397" s="89">
        <v>1.45262131815526E-3</v>
      </c>
      <c r="G4397" s="89">
        <v>50000</v>
      </c>
    </row>
    <row r="4398" spans="1:7" x14ac:dyDescent="0.3">
      <c r="A4398" s="89" t="s">
        <v>38</v>
      </c>
      <c r="B4398" s="89" t="s">
        <v>69</v>
      </c>
      <c r="C4398" s="89" t="s">
        <v>2785</v>
      </c>
      <c r="D4398" s="89" t="s">
        <v>2337</v>
      </c>
      <c r="E4398" s="89">
        <v>1.39999999999999E-2</v>
      </c>
      <c r="F4398" s="89">
        <v>1.08218489104873E-4</v>
      </c>
      <c r="G4398" s="89">
        <v>50000</v>
      </c>
    </row>
    <row r="4399" spans="1:7" x14ac:dyDescent="0.3">
      <c r="A4399" s="89" t="s">
        <v>38</v>
      </c>
      <c r="B4399" s="89" t="s">
        <v>94</v>
      </c>
      <c r="C4399" s="89" t="s">
        <v>2664</v>
      </c>
      <c r="D4399" s="89" t="s">
        <v>2337</v>
      </c>
      <c r="E4399" s="89">
        <v>1.39999999999999E-2</v>
      </c>
      <c r="F4399" s="89">
        <v>1.0720179876203099E-3</v>
      </c>
      <c r="G4399" s="89">
        <v>50000</v>
      </c>
    </row>
    <row r="4400" spans="1:7" x14ac:dyDescent="0.3">
      <c r="A4400" s="89" t="s">
        <v>38</v>
      </c>
      <c r="B4400" s="89" t="s">
        <v>212</v>
      </c>
      <c r="C4400" s="89" t="s">
        <v>2518</v>
      </c>
      <c r="D4400" s="89" t="s">
        <v>2337</v>
      </c>
      <c r="E4400" s="89">
        <v>1.39999999999999E-2</v>
      </c>
      <c r="F4400" s="89">
        <v>3.7568058237406101E-4</v>
      </c>
      <c r="G4400" s="89">
        <v>50000</v>
      </c>
    </row>
    <row r="4401" spans="1:7" x14ac:dyDescent="0.3">
      <c r="A4401" s="89" t="s">
        <v>38</v>
      </c>
      <c r="B4401" s="89" t="s">
        <v>94</v>
      </c>
      <c r="C4401" s="89" t="s">
        <v>2477</v>
      </c>
      <c r="D4401" s="89" t="s">
        <v>2329</v>
      </c>
      <c r="E4401" s="89">
        <v>1.39999999999999E-2</v>
      </c>
      <c r="F4401" s="89">
        <v>9.9999997473787503E-5</v>
      </c>
      <c r="G4401" s="89">
        <v>50000</v>
      </c>
    </row>
    <row r="4402" spans="1:7" x14ac:dyDescent="0.3">
      <c r="A4402" s="89" t="s">
        <v>38</v>
      </c>
      <c r="B4402" s="89" t="s">
        <v>112</v>
      </c>
      <c r="C4402" s="89" t="s">
        <v>2489</v>
      </c>
      <c r="D4402" s="89" t="s">
        <v>2329</v>
      </c>
      <c r="E4402" s="89">
        <v>1.39999999999999E-2</v>
      </c>
      <c r="F4402" s="89">
        <v>3.0000001424923501E-4</v>
      </c>
      <c r="G4402" s="89">
        <v>50000</v>
      </c>
    </row>
    <row r="4403" spans="1:7" x14ac:dyDescent="0.3">
      <c r="A4403" s="89" t="s">
        <v>38</v>
      </c>
      <c r="B4403" s="89" t="s">
        <v>114</v>
      </c>
      <c r="C4403" s="89" t="s">
        <v>2783</v>
      </c>
      <c r="D4403" s="89" t="s">
        <v>2329</v>
      </c>
      <c r="E4403" s="89">
        <v>1.39999999999999E-2</v>
      </c>
      <c r="F4403" s="89">
        <v>2.3000000510364702E-3</v>
      </c>
      <c r="G4403" s="89">
        <v>50000</v>
      </c>
    </row>
    <row r="4404" spans="1:7" x14ac:dyDescent="0.3">
      <c r="A4404" s="89" t="s">
        <v>38</v>
      </c>
      <c r="B4404" s="89" t="s">
        <v>1954</v>
      </c>
      <c r="C4404" s="89" t="s">
        <v>2753</v>
      </c>
      <c r="D4404" s="89" t="s">
        <v>2329</v>
      </c>
      <c r="E4404" s="89">
        <v>1.39999999999999E-2</v>
      </c>
      <c r="F4404" s="89">
        <v>1.0999999940395301E-3</v>
      </c>
      <c r="G4404" s="89">
        <v>50000</v>
      </c>
    </row>
    <row r="4405" spans="1:7" x14ac:dyDescent="0.3">
      <c r="A4405" s="89" t="s">
        <v>38</v>
      </c>
      <c r="B4405" s="89" t="s">
        <v>317</v>
      </c>
      <c r="C4405" s="89" t="s">
        <v>2349</v>
      </c>
      <c r="D4405" s="89" t="s">
        <v>2329</v>
      </c>
      <c r="E4405" s="89">
        <v>1.39999999999999E-2</v>
      </c>
      <c r="F4405" s="89">
        <v>0</v>
      </c>
      <c r="G4405" s="89">
        <v>50000</v>
      </c>
    </row>
    <row r="4406" spans="1:7" x14ac:dyDescent="0.3">
      <c r="A4406" s="89" t="s">
        <v>38</v>
      </c>
      <c r="B4406" s="89" t="s">
        <v>69</v>
      </c>
      <c r="C4406" s="89" t="s">
        <v>2725</v>
      </c>
      <c r="D4406" s="89" t="s">
        <v>2329</v>
      </c>
      <c r="E4406" s="89">
        <v>1.39999999999999E-2</v>
      </c>
      <c r="F4406" s="89">
        <v>8.5132018564010004E-9</v>
      </c>
      <c r="G4406" s="89">
        <v>50000</v>
      </c>
    </row>
    <row r="4407" spans="1:7" x14ac:dyDescent="0.3">
      <c r="A4407" s="89" t="s">
        <v>38</v>
      </c>
      <c r="B4407" s="89" t="s">
        <v>72</v>
      </c>
      <c r="C4407" s="89" t="s">
        <v>2658</v>
      </c>
      <c r="D4407" s="89" t="s">
        <v>2329</v>
      </c>
      <c r="E4407" s="89">
        <v>1.39999999999999E-2</v>
      </c>
      <c r="F4407" s="89">
        <v>5.2838755511918896E-4</v>
      </c>
      <c r="G4407" s="89">
        <v>50000</v>
      </c>
    </row>
    <row r="4408" spans="1:7" x14ac:dyDescent="0.3">
      <c r="A4408" s="89" t="s">
        <v>38</v>
      </c>
      <c r="B4408" s="89" t="s">
        <v>94</v>
      </c>
      <c r="C4408" s="89" t="s">
        <v>2543</v>
      </c>
      <c r="D4408" s="89" t="s">
        <v>2329</v>
      </c>
      <c r="E4408" s="89">
        <v>1.39999999999999E-2</v>
      </c>
      <c r="F4408" s="89">
        <v>2.0013541570998E-4</v>
      </c>
      <c r="G4408" s="89">
        <v>50000</v>
      </c>
    </row>
    <row r="4409" spans="1:7" x14ac:dyDescent="0.3">
      <c r="A4409" s="89" t="s">
        <v>38</v>
      </c>
      <c r="B4409" s="89" t="s">
        <v>112</v>
      </c>
      <c r="C4409" s="89" t="s">
        <v>2796</v>
      </c>
      <c r="D4409" s="89" t="s">
        <v>2329</v>
      </c>
      <c r="E4409" s="89">
        <v>1.39999999999999E-2</v>
      </c>
      <c r="F4409" s="89">
        <v>6.8099141938112504E-7</v>
      </c>
      <c r="G4409" s="89">
        <v>50000</v>
      </c>
    </row>
    <row r="4410" spans="1:7" x14ac:dyDescent="0.3">
      <c r="A4410" s="89" t="s">
        <v>38</v>
      </c>
      <c r="B4410" s="89" t="s">
        <v>114</v>
      </c>
      <c r="C4410" s="89" t="s">
        <v>2419</v>
      </c>
      <c r="D4410" s="89" t="s">
        <v>2329</v>
      </c>
      <c r="E4410" s="89">
        <v>1.39999999999999E-2</v>
      </c>
      <c r="F4410" s="89">
        <v>8.2183164876716995E-4</v>
      </c>
      <c r="G4410" s="89">
        <v>50000</v>
      </c>
    </row>
    <row r="4411" spans="1:7" x14ac:dyDescent="0.3">
      <c r="A4411" s="89" t="s">
        <v>38</v>
      </c>
      <c r="B4411" s="89" t="s">
        <v>143</v>
      </c>
      <c r="C4411" s="89" t="s">
        <v>2279</v>
      </c>
      <c r="D4411" s="89" t="s">
        <v>2329</v>
      </c>
      <c r="E4411" s="89">
        <v>1.39999999999999E-2</v>
      </c>
      <c r="F4411" s="89">
        <v>3.6415225054357699E-7</v>
      </c>
      <c r="G4411" s="89">
        <v>50000</v>
      </c>
    </row>
    <row r="4412" spans="1:7" x14ac:dyDescent="0.3">
      <c r="A4412" s="89" t="s">
        <v>38</v>
      </c>
      <c r="B4412" s="89" t="s">
        <v>143</v>
      </c>
      <c r="C4412" s="89" t="s">
        <v>2768</v>
      </c>
      <c r="D4412" s="89" t="s">
        <v>2329</v>
      </c>
      <c r="E4412" s="89">
        <v>1.39999999999999E-2</v>
      </c>
      <c r="F4412" s="89">
        <v>9.9914336470554297E-4</v>
      </c>
      <c r="G4412" s="89">
        <v>50000</v>
      </c>
    </row>
    <row r="4413" spans="1:7" x14ac:dyDescent="0.3">
      <c r="A4413" s="89" t="s">
        <v>38</v>
      </c>
      <c r="B4413" s="89" t="s">
        <v>212</v>
      </c>
      <c r="C4413" s="89" t="s">
        <v>2705</v>
      </c>
      <c r="D4413" s="89" t="s">
        <v>2329</v>
      </c>
      <c r="E4413" s="89">
        <v>1.39999999999999E-2</v>
      </c>
      <c r="F4413" s="89">
        <v>6.5180705473623498E-4</v>
      </c>
      <c r="G4413" s="89">
        <v>50000</v>
      </c>
    </row>
    <row r="4414" spans="1:7" x14ac:dyDescent="0.3">
      <c r="A4414" s="89" t="s">
        <v>38</v>
      </c>
      <c r="B4414" s="89" t="s">
        <v>237</v>
      </c>
      <c r="C4414" s="89" t="s">
        <v>2769</v>
      </c>
      <c r="D4414" s="89" t="s">
        <v>2329</v>
      </c>
      <c r="E4414" s="89">
        <v>1.39999999999999E-2</v>
      </c>
      <c r="F4414" s="89">
        <v>4.00697399903339E-4</v>
      </c>
      <c r="G4414" s="89">
        <v>50000</v>
      </c>
    </row>
    <row r="4415" spans="1:7" x14ac:dyDescent="0.3">
      <c r="A4415" s="89" t="s">
        <v>38</v>
      </c>
      <c r="B4415" s="89" t="s">
        <v>305</v>
      </c>
      <c r="C4415" s="89" t="s">
        <v>2813</v>
      </c>
      <c r="D4415" s="89" t="s">
        <v>2329</v>
      </c>
      <c r="E4415" s="89">
        <v>1.39999999999999E-2</v>
      </c>
      <c r="F4415" s="89">
        <v>4.4628242346060598E-11</v>
      </c>
      <c r="G4415" s="89">
        <v>50000</v>
      </c>
    </row>
    <row r="4416" spans="1:7" x14ac:dyDescent="0.3">
      <c r="A4416" s="89" t="s">
        <v>38</v>
      </c>
      <c r="B4416" s="89" t="s">
        <v>317</v>
      </c>
      <c r="C4416" s="89" t="s">
        <v>2564</v>
      </c>
      <c r="D4416" s="89" t="s">
        <v>2329</v>
      </c>
      <c r="E4416" s="89">
        <v>1.39999999999999E-2</v>
      </c>
      <c r="F4416" s="89">
        <v>2.1261392850012201E-7</v>
      </c>
      <c r="G4416" s="89">
        <v>50000</v>
      </c>
    </row>
    <row r="4417" spans="1:7" x14ac:dyDescent="0.3">
      <c r="A4417" s="89" t="s">
        <v>38</v>
      </c>
      <c r="B4417" s="89" t="s">
        <v>317</v>
      </c>
      <c r="C4417" s="89" t="s">
        <v>2687</v>
      </c>
      <c r="D4417" s="89" t="s">
        <v>2329</v>
      </c>
      <c r="E4417" s="89">
        <v>1.39999999999999E-2</v>
      </c>
      <c r="F4417" s="89">
        <v>1.2051256167382499E-7</v>
      </c>
      <c r="G4417" s="89">
        <v>50000</v>
      </c>
    </row>
    <row r="4418" spans="1:7" x14ac:dyDescent="0.3">
      <c r="A4418" s="89" t="s">
        <v>38</v>
      </c>
      <c r="B4418" s="89" t="s">
        <v>317</v>
      </c>
      <c r="C4418" s="89" t="s">
        <v>2741</v>
      </c>
      <c r="D4418" s="89" t="s">
        <v>2329</v>
      </c>
      <c r="E4418" s="89">
        <v>1.39999999999999E-2</v>
      </c>
      <c r="F4418" s="89">
        <v>1.2201642752592301E-3</v>
      </c>
      <c r="G4418" s="89">
        <v>50000</v>
      </c>
    </row>
    <row r="4419" spans="1:7" x14ac:dyDescent="0.3">
      <c r="A4419" s="89" t="s">
        <v>38</v>
      </c>
      <c r="B4419" s="89" t="s">
        <v>69</v>
      </c>
      <c r="C4419" s="89" t="s">
        <v>2659</v>
      </c>
      <c r="D4419" s="89" t="s">
        <v>2329</v>
      </c>
      <c r="E4419" s="89">
        <v>1.39999999999999E-2</v>
      </c>
      <c r="F4419" s="89">
        <v>2.0916044846369799E-4</v>
      </c>
      <c r="G4419" s="89">
        <v>50000</v>
      </c>
    </row>
    <row r="4420" spans="1:7" x14ac:dyDescent="0.3">
      <c r="A4420" s="89" t="s">
        <v>38</v>
      </c>
      <c r="B4420" s="89" t="s">
        <v>143</v>
      </c>
      <c r="C4420" s="89" t="s">
        <v>2786</v>
      </c>
      <c r="D4420" s="89" t="s">
        <v>2329</v>
      </c>
      <c r="E4420" s="89">
        <v>1.39999999999999E-2</v>
      </c>
      <c r="F4420" s="89">
        <v>2.00456600249346E-4</v>
      </c>
      <c r="G4420" s="89">
        <v>50000</v>
      </c>
    </row>
    <row r="4421" spans="1:7" x14ac:dyDescent="0.3">
      <c r="A4421" s="89" t="s">
        <v>38</v>
      </c>
      <c r="B4421" s="89" t="s">
        <v>1954</v>
      </c>
      <c r="C4421" s="89" t="s">
        <v>2820</v>
      </c>
      <c r="D4421" s="89" t="s">
        <v>2329</v>
      </c>
      <c r="E4421" s="89">
        <v>1.39999999999999E-2</v>
      </c>
      <c r="F4421" s="89">
        <v>1.7449382681287599E-4</v>
      </c>
      <c r="G4421" s="89">
        <v>50000</v>
      </c>
    </row>
    <row r="4422" spans="1:7" x14ac:dyDescent="0.3">
      <c r="A4422" s="89" t="s">
        <v>38</v>
      </c>
      <c r="B4422" s="89" t="s">
        <v>1954</v>
      </c>
      <c r="C4422" s="89" t="s">
        <v>2526</v>
      </c>
      <c r="D4422" s="89" t="s">
        <v>2329</v>
      </c>
      <c r="E4422" s="89">
        <v>1.39999999999999E-2</v>
      </c>
      <c r="F4422" s="89">
        <v>2.5574407557650401E-4</v>
      </c>
      <c r="G4422" s="89">
        <v>50000</v>
      </c>
    </row>
    <row r="4423" spans="1:7" x14ac:dyDescent="0.3">
      <c r="A4423" s="89" t="s">
        <v>38</v>
      </c>
      <c r="B4423" s="89" t="s">
        <v>317</v>
      </c>
      <c r="C4423" s="89" t="s">
        <v>2735</v>
      </c>
      <c r="D4423" s="89" t="s">
        <v>2329</v>
      </c>
      <c r="E4423" s="89">
        <v>1.39999999999999E-2</v>
      </c>
      <c r="F4423" s="89">
        <v>7.9988328837466006E-6</v>
      </c>
      <c r="G4423" s="89">
        <v>50000</v>
      </c>
    </row>
    <row r="4424" spans="1:7" x14ac:dyDescent="0.3">
      <c r="A4424" s="89" t="s">
        <v>38</v>
      </c>
      <c r="B4424" s="89" t="s">
        <v>317</v>
      </c>
      <c r="C4424" s="89" t="s">
        <v>2449</v>
      </c>
      <c r="D4424" s="89" t="s">
        <v>2329</v>
      </c>
      <c r="E4424" s="89">
        <v>1.39999999999999E-2</v>
      </c>
      <c r="F4424" s="89">
        <v>6.8606135012533998E-7</v>
      </c>
      <c r="G4424" s="89">
        <v>50000</v>
      </c>
    </row>
    <row r="4425" spans="1:7" x14ac:dyDescent="0.3">
      <c r="A4425" s="89" t="s">
        <v>38</v>
      </c>
      <c r="B4425" s="89" t="s">
        <v>212</v>
      </c>
      <c r="C4425" s="89" t="s">
        <v>2470</v>
      </c>
      <c r="D4425" s="89" t="s">
        <v>2329</v>
      </c>
      <c r="E4425" s="89">
        <v>1.39999999999999E-2</v>
      </c>
      <c r="F4425" s="89">
        <v>1.32351804552574E-3</v>
      </c>
      <c r="G4425" s="89">
        <v>50000</v>
      </c>
    </row>
    <row r="4426" spans="1:7" x14ac:dyDescent="0.3">
      <c r="A4426" s="89" t="s">
        <v>38</v>
      </c>
      <c r="B4426" s="89" t="s">
        <v>317</v>
      </c>
      <c r="C4426" s="89" t="s">
        <v>2587</v>
      </c>
      <c r="D4426" s="89" t="s">
        <v>2329</v>
      </c>
      <c r="E4426" s="89">
        <v>1.39999999999999E-2</v>
      </c>
      <c r="F4426" s="89">
        <v>2.3489826596604E-4</v>
      </c>
      <c r="G4426" s="89">
        <v>50000</v>
      </c>
    </row>
    <row r="4427" spans="1:7" x14ac:dyDescent="0.3">
      <c r="A4427" s="89" t="s">
        <v>38</v>
      </c>
      <c r="B4427" s="89" t="s">
        <v>72</v>
      </c>
      <c r="C4427" s="89" t="s">
        <v>2809</v>
      </c>
      <c r="D4427" s="89" t="s">
        <v>2335</v>
      </c>
      <c r="E4427" s="89">
        <v>1.39999999999999E-2</v>
      </c>
      <c r="F4427" s="89">
        <v>1.00000004749745E-3</v>
      </c>
      <c r="G4427" s="89">
        <v>50000</v>
      </c>
    </row>
    <row r="4428" spans="1:7" x14ac:dyDescent="0.3">
      <c r="A4428" s="89" t="s">
        <v>38</v>
      </c>
      <c r="B4428" s="89" t="s">
        <v>72</v>
      </c>
      <c r="C4428" s="89" t="s">
        <v>2652</v>
      </c>
      <c r="D4428" s="89" t="s">
        <v>2335</v>
      </c>
      <c r="E4428" s="89">
        <v>1.39999999999999E-2</v>
      </c>
      <c r="F4428" s="89">
        <v>5.00000023748725E-4</v>
      </c>
      <c r="G4428" s="89">
        <v>50000</v>
      </c>
    </row>
    <row r="4429" spans="1:7" x14ac:dyDescent="0.3">
      <c r="A4429" s="89" t="s">
        <v>38</v>
      </c>
      <c r="B4429" s="89" t="s">
        <v>114</v>
      </c>
      <c r="C4429" s="89" t="s">
        <v>2783</v>
      </c>
      <c r="D4429" s="89" t="s">
        <v>2335</v>
      </c>
      <c r="E4429" s="89">
        <v>1.39999999999999E-2</v>
      </c>
      <c r="F4429" s="89">
        <v>1.7999999690800901E-3</v>
      </c>
      <c r="G4429" s="89">
        <v>50000</v>
      </c>
    </row>
    <row r="4430" spans="1:7" x14ac:dyDescent="0.3">
      <c r="A4430" s="89" t="s">
        <v>38</v>
      </c>
      <c r="B4430" s="89" t="s">
        <v>114</v>
      </c>
      <c r="C4430" s="89" t="s">
        <v>2461</v>
      </c>
      <c r="D4430" s="89" t="s">
        <v>2335</v>
      </c>
      <c r="E4430" s="89">
        <v>1.39999999999999E-2</v>
      </c>
      <c r="F4430" s="89">
        <v>3.8999998942017499E-3</v>
      </c>
      <c r="G4430" s="89">
        <v>50000</v>
      </c>
    </row>
    <row r="4431" spans="1:7" x14ac:dyDescent="0.3">
      <c r="A4431" s="89" t="s">
        <v>38</v>
      </c>
      <c r="B4431" s="89" t="s">
        <v>69</v>
      </c>
      <c r="C4431" s="89" t="s">
        <v>2832</v>
      </c>
      <c r="D4431" s="89" t="s">
        <v>2335</v>
      </c>
      <c r="E4431" s="89">
        <v>1.39999999999999E-2</v>
      </c>
      <c r="F4431" s="89">
        <v>1.1500134443484401E-3</v>
      </c>
      <c r="G4431" s="89">
        <v>50000</v>
      </c>
    </row>
    <row r="4432" spans="1:7" x14ac:dyDescent="0.3">
      <c r="A4432" s="89" t="s">
        <v>38</v>
      </c>
      <c r="B4432" s="89" t="s">
        <v>72</v>
      </c>
      <c r="C4432" s="89" t="s">
        <v>2700</v>
      </c>
      <c r="D4432" s="89" t="s">
        <v>2335</v>
      </c>
      <c r="E4432" s="89">
        <v>1.39999999999999E-2</v>
      </c>
      <c r="F4432" s="89">
        <v>5.0570821701831099E-4</v>
      </c>
      <c r="G4432" s="89">
        <v>50000</v>
      </c>
    </row>
    <row r="4433" spans="1:7" x14ac:dyDescent="0.3">
      <c r="A4433" s="89" t="s">
        <v>38</v>
      </c>
      <c r="B4433" s="89" t="s">
        <v>112</v>
      </c>
      <c r="C4433" s="89" t="s">
        <v>2796</v>
      </c>
      <c r="D4433" s="89" t="s">
        <v>2335</v>
      </c>
      <c r="E4433" s="89">
        <v>1.39999999999999E-2</v>
      </c>
      <c r="F4433" s="89">
        <v>1.03380523639167E-4</v>
      </c>
      <c r="G4433" s="89">
        <v>50000</v>
      </c>
    </row>
    <row r="4434" spans="1:7" x14ac:dyDescent="0.3">
      <c r="A4434" s="89" t="s">
        <v>38</v>
      </c>
      <c r="B4434" s="89" t="s">
        <v>114</v>
      </c>
      <c r="C4434" s="89" t="s">
        <v>2801</v>
      </c>
      <c r="D4434" s="89" t="s">
        <v>2335</v>
      </c>
      <c r="E4434" s="89">
        <v>1.39999999999999E-2</v>
      </c>
      <c r="F4434" s="89">
        <v>4.37625248811604E-4</v>
      </c>
      <c r="G4434" s="89">
        <v>50000</v>
      </c>
    </row>
    <row r="4435" spans="1:7" x14ac:dyDescent="0.3">
      <c r="A4435" s="89" t="s">
        <v>38</v>
      </c>
      <c r="B4435" s="89" t="s">
        <v>143</v>
      </c>
      <c r="C4435" s="89" t="s">
        <v>2812</v>
      </c>
      <c r="D4435" s="89" t="s">
        <v>2335</v>
      </c>
      <c r="E4435" s="89">
        <v>1.39999999999999E-2</v>
      </c>
      <c r="F4435" s="89">
        <v>5.0016452933162401E-5</v>
      </c>
      <c r="G4435" s="89">
        <v>50000</v>
      </c>
    </row>
    <row r="4436" spans="1:7" x14ac:dyDescent="0.3">
      <c r="A4436" s="89" t="s">
        <v>38</v>
      </c>
      <c r="B4436" s="89" t="s">
        <v>305</v>
      </c>
      <c r="C4436" s="89" t="s">
        <v>2813</v>
      </c>
      <c r="D4436" s="89" t="s">
        <v>2335</v>
      </c>
      <c r="E4436" s="89">
        <v>1.39999999999999E-2</v>
      </c>
      <c r="F4436" s="89">
        <v>3.0000996869739601E-4</v>
      </c>
      <c r="G4436" s="89">
        <v>50000</v>
      </c>
    </row>
    <row r="4437" spans="1:7" x14ac:dyDescent="0.3">
      <c r="A4437" s="89" t="s">
        <v>38</v>
      </c>
      <c r="B4437" s="89" t="s">
        <v>317</v>
      </c>
      <c r="C4437" s="89" t="s">
        <v>2697</v>
      </c>
      <c r="D4437" s="89" t="s">
        <v>2335</v>
      </c>
      <c r="E4437" s="89">
        <v>1.39999999999999E-2</v>
      </c>
      <c r="F4437" s="89">
        <v>1.9750954714207802E-2</v>
      </c>
      <c r="G4437" s="89">
        <v>50000</v>
      </c>
    </row>
    <row r="4438" spans="1:7" x14ac:dyDescent="0.3">
      <c r="A4438" s="89" t="s">
        <v>38</v>
      </c>
      <c r="B4438" s="89" t="s">
        <v>69</v>
      </c>
      <c r="C4438" s="89" t="s">
        <v>2538</v>
      </c>
      <c r="D4438" s="89" t="s">
        <v>2335</v>
      </c>
      <c r="E4438" s="89">
        <v>1.39999999999999E-2</v>
      </c>
      <c r="F4438" s="89">
        <v>3.3971313682967498E-7</v>
      </c>
      <c r="G4438" s="89">
        <v>50000</v>
      </c>
    </row>
    <row r="4439" spans="1:7" x14ac:dyDescent="0.3">
      <c r="A4439" s="89" t="s">
        <v>38</v>
      </c>
      <c r="B4439" s="89" t="s">
        <v>69</v>
      </c>
      <c r="C4439" s="89" t="s">
        <v>2816</v>
      </c>
      <c r="D4439" s="89" t="s">
        <v>2335</v>
      </c>
      <c r="E4439" s="89">
        <v>1.39999999999999E-2</v>
      </c>
      <c r="F4439" s="89">
        <v>3.2017676773673101E-3</v>
      </c>
      <c r="G4439" s="89">
        <v>50000</v>
      </c>
    </row>
    <row r="4440" spans="1:7" x14ac:dyDescent="0.3">
      <c r="A4440" s="89" t="s">
        <v>38</v>
      </c>
      <c r="B4440" s="89" t="s">
        <v>72</v>
      </c>
      <c r="C4440" s="89" t="s">
        <v>2666</v>
      </c>
      <c r="D4440" s="89" t="s">
        <v>2335</v>
      </c>
      <c r="E4440" s="89">
        <v>1.39999999999999E-2</v>
      </c>
      <c r="F4440" s="89">
        <v>2.2315855317953902E-3</v>
      </c>
      <c r="G4440" s="89">
        <v>50000</v>
      </c>
    </row>
    <row r="4441" spans="1:7" x14ac:dyDescent="0.3">
      <c r="A4441" s="89" t="s">
        <v>38</v>
      </c>
      <c r="B4441" s="89" t="s">
        <v>94</v>
      </c>
      <c r="C4441" s="89" t="s">
        <v>2695</v>
      </c>
      <c r="D4441" s="89" t="s">
        <v>2335</v>
      </c>
      <c r="E4441" s="89">
        <v>1.39999999999999E-2</v>
      </c>
      <c r="F4441" s="89">
        <v>2.8543662918364501E-3</v>
      </c>
      <c r="G4441" s="89">
        <v>50000</v>
      </c>
    </row>
    <row r="4442" spans="1:7" x14ac:dyDescent="0.3">
      <c r="A4442" s="89" t="s">
        <v>38</v>
      </c>
      <c r="B4442" s="89" t="s">
        <v>182</v>
      </c>
      <c r="C4442" s="89" t="s">
        <v>2580</v>
      </c>
      <c r="D4442" s="89" t="s">
        <v>2335</v>
      </c>
      <c r="E4442" s="89">
        <v>1.39999999999999E-2</v>
      </c>
      <c r="F4442" s="89">
        <v>1.01501841430724E-4</v>
      </c>
      <c r="G4442" s="89">
        <v>50000</v>
      </c>
    </row>
    <row r="4443" spans="1:7" x14ac:dyDescent="0.3">
      <c r="A4443" s="89" t="s">
        <v>38</v>
      </c>
      <c r="B4443" s="89" t="s">
        <v>317</v>
      </c>
      <c r="C4443" s="89" t="s">
        <v>2611</v>
      </c>
      <c r="D4443" s="89" t="s">
        <v>2335</v>
      </c>
      <c r="E4443" s="89">
        <v>1.39999999999999E-2</v>
      </c>
      <c r="F4443" s="89">
        <v>9.9171221440814503E-3</v>
      </c>
      <c r="G4443" s="89">
        <v>50000</v>
      </c>
    </row>
    <row r="4444" spans="1:7" x14ac:dyDescent="0.3">
      <c r="A4444" s="89" t="s">
        <v>38</v>
      </c>
      <c r="B4444" s="89" t="s">
        <v>237</v>
      </c>
      <c r="C4444" s="89" t="s">
        <v>2789</v>
      </c>
      <c r="D4444" s="89" t="s">
        <v>2335</v>
      </c>
      <c r="E4444" s="89">
        <v>1.39999999999999E-2</v>
      </c>
      <c r="F4444" s="89">
        <v>1.8035229315199899E-3</v>
      </c>
      <c r="G4444" s="89">
        <v>50000</v>
      </c>
    </row>
    <row r="4445" spans="1:7" x14ac:dyDescent="0.3">
      <c r="A4445" s="89" t="s">
        <v>38</v>
      </c>
      <c r="B4445" s="89" t="s">
        <v>1954</v>
      </c>
      <c r="C4445" s="89" t="s">
        <v>2753</v>
      </c>
      <c r="D4445" s="89" t="s">
        <v>2332</v>
      </c>
      <c r="E4445" s="89">
        <v>1.39999999999999E-2</v>
      </c>
      <c r="F4445" s="89">
        <v>9.9999997473787503E-5</v>
      </c>
      <c r="G4445" s="89">
        <v>50000</v>
      </c>
    </row>
    <row r="4446" spans="1:7" x14ac:dyDescent="0.3">
      <c r="A4446" s="89" t="s">
        <v>38</v>
      </c>
      <c r="B4446" s="89" t="s">
        <v>69</v>
      </c>
      <c r="C4446" s="89" t="s">
        <v>2835</v>
      </c>
      <c r="D4446" s="89" t="s">
        <v>2332</v>
      </c>
      <c r="E4446" s="89">
        <v>1.39999999999999E-2</v>
      </c>
      <c r="F4446" s="89">
        <v>9.9132150508957501E-10</v>
      </c>
      <c r="G4446" s="89">
        <v>50000</v>
      </c>
    </row>
    <row r="4447" spans="1:7" x14ac:dyDescent="0.3">
      <c r="A4447" s="89" t="s">
        <v>38</v>
      </c>
      <c r="B4447" s="89" t="s">
        <v>69</v>
      </c>
      <c r="C4447" s="89" t="s">
        <v>2798</v>
      </c>
      <c r="D4447" s="89" t="s">
        <v>2332</v>
      </c>
      <c r="E4447" s="89">
        <v>1.39999999999999E-2</v>
      </c>
      <c r="F4447" s="89">
        <v>2.2807645146891901E-7</v>
      </c>
      <c r="G4447" s="89">
        <v>50000</v>
      </c>
    </row>
    <row r="4448" spans="1:7" x14ac:dyDescent="0.3">
      <c r="A4448" s="89" t="s">
        <v>38</v>
      </c>
      <c r="B4448" s="89" t="s">
        <v>143</v>
      </c>
      <c r="C4448" s="89" t="s">
        <v>2566</v>
      </c>
      <c r="D4448" s="89" t="s">
        <v>2332</v>
      </c>
      <c r="E4448" s="89">
        <v>1.39999999999999E-2</v>
      </c>
      <c r="F4448" s="89">
        <v>4.3938293190549198E-3</v>
      </c>
      <c r="G4448" s="89">
        <v>50000</v>
      </c>
    </row>
    <row r="4449" spans="1:7" x14ac:dyDescent="0.3">
      <c r="A4449" s="89" t="s">
        <v>38</v>
      </c>
      <c r="B4449" s="89" t="s">
        <v>1954</v>
      </c>
      <c r="C4449" s="89" t="s">
        <v>2631</v>
      </c>
      <c r="D4449" s="89" t="s">
        <v>2332</v>
      </c>
      <c r="E4449" s="89">
        <v>1.39999999999999E-2</v>
      </c>
      <c r="F4449" s="89">
        <v>7.07532734498857E-3</v>
      </c>
      <c r="G4449" s="89">
        <v>50000</v>
      </c>
    </row>
    <row r="4450" spans="1:7" x14ac:dyDescent="0.3">
      <c r="A4450" s="89" t="s">
        <v>38</v>
      </c>
      <c r="B4450" s="89" t="s">
        <v>305</v>
      </c>
      <c r="C4450" s="89" t="s">
        <v>2813</v>
      </c>
      <c r="D4450" s="89" t="s">
        <v>2332</v>
      </c>
      <c r="E4450" s="89">
        <v>1.39999999999999E-2</v>
      </c>
      <c r="F4450" s="89">
        <v>7.3474828049068002E-9</v>
      </c>
      <c r="G4450" s="89">
        <v>50000</v>
      </c>
    </row>
    <row r="4451" spans="1:7" x14ac:dyDescent="0.3">
      <c r="A4451" s="89" t="s">
        <v>38</v>
      </c>
      <c r="B4451" s="89" t="s">
        <v>72</v>
      </c>
      <c r="C4451" s="89" t="s">
        <v>2742</v>
      </c>
      <c r="D4451" s="89" t="s">
        <v>2332</v>
      </c>
      <c r="E4451" s="89">
        <v>1.39999999999999E-2</v>
      </c>
      <c r="F4451" s="89">
        <v>1.2103165851864399E-2</v>
      </c>
      <c r="G4451" s="89">
        <v>50000</v>
      </c>
    </row>
    <row r="4452" spans="1:7" x14ac:dyDescent="0.3">
      <c r="A4452" s="89" t="s">
        <v>38</v>
      </c>
      <c r="B4452" s="89" t="s">
        <v>72</v>
      </c>
      <c r="C4452" s="89" t="s">
        <v>2612</v>
      </c>
      <c r="D4452" s="89" t="s">
        <v>2332</v>
      </c>
      <c r="E4452" s="89">
        <v>1.39999999999999E-2</v>
      </c>
      <c r="F4452" s="89">
        <v>9.2558934453271392E-3</v>
      </c>
      <c r="G4452" s="89">
        <v>50000</v>
      </c>
    </row>
    <row r="4453" spans="1:7" x14ac:dyDescent="0.3">
      <c r="A4453" s="89" t="s">
        <v>38</v>
      </c>
      <c r="B4453" s="89" t="s">
        <v>72</v>
      </c>
      <c r="C4453" s="89" t="s">
        <v>2733</v>
      </c>
      <c r="D4453" s="89" t="s">
        <v>2332</v>
      </c>
      <c r="E4453" s="89">
        <v>1.39999999999999E-2</v>
      </c>
      <c r="F4453" s="89">
        <v>2.32592589036201E-2</v>
      </c>
      <c r="G4453" s="89">
        <v>50000</v>
      </c>
    </row>
    <row r="4454" spans="1:7" x14ac:dyDescent="0.3">
      <c r="A4454" s="89" t="s">
        <v>38</v>
      </c>
      <c r="B4454" s="89" t="s">
        <v>94</v>
      </c>
      <c r="C4454" s="89" t="s">
        <v>2676</v>
      </c>
      <c r="D4454" s="89" t="s">
        <v>2332</v>
      </c>
      <c r="E4454" s="89">
        <v>1.39999999999999E-2</v>
      </c>
      <c r="F4454" s="89">
        <v>1.423063306009E-5</v>
      </c>
      <c r="G4454" s="89">
        <v>50000</v>
      </c>
    </row>
    <row r="4455" spans="1:7" x14ac:dyDescent="0.3">
      <c r="A4455" s="89" t="s">
        <v>38</v>
      </c>
      <c r="B4455" s="89" t="s">
        <v>112</v>
      </c>
      <c r="C4455" s="89" t="s">
        <v>2744</v>
      </c>
      <c r="D4455" s="89" t="s">
        <v>2332</v>
      </c>
      <c r="E4455" s="89">
        <v>1.39999999999999E-2</v>
      </c>
      <c r="F4455" s="89">
        <v>2.3712407991530001E-6</v>
      </c>
      <c r="G4455" s="89">
        <v>50000</v>
      </c>
    </row>
    <row r="4456" spans="1:7" x14ac:dyDescent="0.3">
      <c r="A4456" s="89" t="s">
        <v>38</v>
      </c>
      <c r="B4456" s="89" t="s">
        <v>112</v>
      </c>
      <c r="C4456" s="89" t="s">
        <v>2456</v>
      </c>
      <c r="D4456" s="89" t="s">
        <v>2332</v>
      </c>
      <c r="E4456" s="89">
        <v>1.39999999999999E-2</v>
      </c>
      <c r="F4456" s="89">
        <v>5.8367882480340496E-4</v>
      </c>
      <c r="G4456" s="89">
        <v>50000</v>
      </c>
    </row>
    <row r="4457" spans="1:7" x14ac:dyDescent="0.3">
      <c r="A4457" s="89" t="s">
        <v>38</v>
      </c>
      <c r="B4457" s="89" t="s">
        <v>114</v>
      </c>
      <c r="C4457" s="89" t="s">
        <v>2671</v>
      </c>
      <c r="D4457" s="89" t="s">
        <v>2332</v>
      </c>
      <c r="E4457" s="89">
        <v>1.39999999999999E-2</v>
      </c>
      <c r="F4457" s="89">
        <v>2.1476853273081999E-4</v>
      </c>
      <c r="G4457" s="89">
        <v>50000</v>
      </c>
    </row>
    <row r="4458" spans="1:7" x14ac:dyDescent="0.3">
      <c r="A4458" s="89" t="s">
        <v>38</v>
      </c>
      <c r="B4458" s="89" t="s">
        <v>237</v>
      </c>
      <c r="C4458" s="89" t="s">
        <v>2831</v>
      </c>
      <c r="D4458" s="89" t="s">
        <v>2332</v>
      </c>
      <c r="E4458" s="89">
        <v>1.39999999999999E-2</v>
      </c>
      <c r="F4458" s="89">
        <v>1.9707786927681401E-4</v>
      </c>
      <c r="G4458" s="89">
        <v>50000</v>
      </c>
    </row>
    <row r="4459" spans="1:7" x14ac:dyDescent="0.3">
      <c r="A4459" s="89" t="s">
        <v>38</v>
      </c>
      <c r="B4459" s="89" t="s">
        <v>305</v>
      </c>
      <c r="C4459" s="89" t="s">
        <v>2486</v>
      </c>
      <c r="D4459" s="89" t="s">
        <v>2332</v>
      </c>
      <c r="E4459" s="89">
        <v>1.39999999999999E-2</v>
      </c>
      <c r="F4459" s="89">
        <v>6.68091847378784E-4</v>
      </c>
      <c r="G4459" s="89">
        <v>50000</v>
      </c>
    </row>
    <row r="4460" spans="1:7" x14ac:dyDescent="0.3">
      <c r="A4460" s="89" t="s">
        <v>38</v>
      </c>
      <c r="B4460" s="89" t="s">
        <v>317</v>
      </c>
      <c r="C4460" s="89" t="s">
        <v>2735</v>
      </c>
      <c r="D4460" s="89" t="s">
        <v>2332</v>
      </c>
      <c r="E4460" s="89">
        <v>1.39999999999999E-2</v>
      </c>
      <c r="F4460" s="89">
        <v>5.6479561356830498E-5</v>
      </c>
      <c r="G4460" s="89">
        <v>50000</v>
      </c>
    </row>
    <row r="4461" spans="1:7" x14ac:dyDescent="0.3">
      <c r="A4461" s="89" t="s">
        <v>38</v>
      </c>
      <c r="B4461" s="89" t="s">
        <v>72</v>
      </c>
      <c r="C4461" s="89" t="s">
        <v>2540</v>
      </c>
      <c r="D4461" s="89" t="s">
        <v>2332</v>
      </c>
      <c r="E4461" s="89">
        <v>1.39999999999999E-2</v>
      </c>
      <c r="F4461" s="89">
        <v>5.6120603838443904E-4</v>
      </c>
      <c r="G4461" s="89">
        <v>50000</v>
      </c>
    </row>
    <row r="4462" spans="1:7" x14ac:dyDescent="0.3">
      <c r="A4462" s="89" t="s">
        <v>38</v>
      </c>
      <c r="B4462" s="89" t="s">
        <v>143</v>
      </c>
      <c r="C4462" s="89" t="s">
        <v>2772</v>
      </c>
      <c r="D4462" s="89" t="s">
        <v>2332</v>
      </c>
      <c r="E4462" s="89">
        <v>1.39999999999999E-2</v>
      </c>
      <c r="F4462" s="89">
        <v>1.19735837341776E-5</v>
      </c>
      <c r="G4462" s="89">
        <v>50000</v>
      </c>
    </row>
    <row r="4463" spans="1:7" x14ac:dyDescent="0.3">
      <c r="A4463" s="89" t="s">
        <v>38</v>
      </c>
      <c r="B4463" s="89" t="s">
        <v>317</v>
      </c>
      <c r="C4463" s="89" t="s">
        <v>2476</v>
      </c>
      <c r="D4463" s="89" t="s">
        <v>2332</v>
      </c>
      <c r="E4463" s="89">
        <v>1.39999999999999E-2</v>
      </c>
      <c r="F4463" s="89">
        <v>8.8925962912492305E-4</v>
      </c>
      <c r="G4463" s="89">
        <v>50000</v>
      </c>
    </row>
    <row r="4464" spans="1:7" x14ac:dyDescent="0.3">
      <c r="A4464" s="89" t="s">
        <v>38</v>
      </c>
      <c r="B4464" s="89" t="s">
        <v>69</v>
      </c>
      <c r="C4464" s="89" t="s">
        <v>2614</v>
      </c>
      <c r="D4464" s="89" t="s">
        <v>2333</v>
      </c>
      <c r="E4464" s="89">
        <v>1.39999999999999E-2</v>
      </c>
      <c r="F4464" s="89">
        <v>0</v>
      </c>
      <c r="G4464" s="89">
        <v>50000</v>
      </c>
    </row>
    <row r="4465" spans="1:7" x14ac:dyDescent="0.3">
      <c r="A4465" s="89" t="s">
        <v>38</v>
      </c>
      <c r="B4465" s="89" t="s">
        <v>69</v>
      </c>
      <c r="C4465" s="89" t="s">
        <v>2778</v>
      </c>
      <c r="D4465" s="89" t="s">
        <v>2333</v>
      </c>
      <c r="E4465" s="89">
        <v>1.39999999999999E-2</v>
      </c>
      <c r="F4465" s="89">
        <v>9.9999997473787503E-5</v>
      </c>
      <c r="G4465" s="89">
        <v>50000</v>
      </c>
    </row>
    <row r="4466" spans="1:7" x14ac:dyDescent="0.3">
      <c r="A4466" s="89" t="s">
        <v>38</v>
      </c>
      <c r="B4466" s="89" t="s">
        <v>94</v>
      </c>
      <c r="C4466" s="89" t="s">
        <v>2805</v>
      </c>
      <c r="D4466" s="89" t="s">
        <v>2333</v>
      </c>
      <c r="E4466" s="89">
        <v>1.39999999999999E-2</v>
      </c>
      <c r="F4466" s="89">
        <v>9.9999997473787503E-5</v>
      </c>
      <c r="G4466" s="89">
        <v>50000</v>
      </c>
    </row>
    <row r="4467" spans="1:7" x14ac:dyDescent="0.3">
      <c r="A4467" s="89" t="s">
        <v>38</v>
      </c>
      <c r="B4467" s="89" t="s">
        <v>114</v>
      </c>
      <c r="C4467" s="89" t="s">
        <v>2474</v>
      </c>
      <c r="D4467" s="89" t="s">
        <v>2333</v>
      </c>
      <c r="E4467" s="89">
        <v>1.39999999999999E-2</v>
      </c>
      <c r="F4467" s="89">
        <v>2.0000000949949E-3</v>
      </c>
      <c r="G4467" s="89">
        <v>50000</v>
      </c>
    </row>
    <row r="4468" spans="1:7" x14ac:dyDescent="0.3">
      <c r="A4468" s="89" t="s">
        <v>38</v>
      </c>
      <c r="B4468" s="89" t="s">
        <v>69</v>
      </c>
      <c r="C4468" s="89" t="s">
        <v>2835</v>
      </c>
      <c r="D4468" s="89" t="s">
        <v>2333</v>
      </c>
      <c r="E4468" s="89">
        <v>1.39999999999999E-2</v>
      </c>
      <c r="F4468" s="89">
        <v>1.2719743777867201E-7</v>
      </c>
      <c r="G4468" s="89">
        <v>50000</v>
      </c>
    </row>
    <row r="4469" spans="1:7" x14ac:dyDescent="0.3">
      <c r="A4469" s="89" t="s">
        <v>38</v>
      </c>
      <c r="B4469" s="89" t="s">
        <v>69</v>
      </c>
      <c r="C4469" s="89" t="s">
        <v>2798</v>
      </c>
      <c r="D4469" s="89" t="s">
        <v>2333</v>
      </c>
      <c r="E4469" s="89">
        <v>1.39999999999999E-2</v>
      </c>
      <c r="F4469" s="89">
        <v>2.9162376675715899E-8</v>
      </c>
      <c r="G4469" s="89">
        <v>50000</v>
      </c>
    </row>
    <row r="4470" spans="1:7" x14ac:dyDescent="0.3">
      <c r="A4470" s="89" t="s">
        <v>38</v>
      </c>
      <c r="B4470" s="89" t="s">
        <v>72</v>
      </c>
      <c r="C4470" s="89" t="s">
        <v>2823</v>
      </c>
      <c r="D4470" s="89" t="s">
        <v>2333</v>
      </c>
      <c r="E4470" s="89">
        <v>1.39999999999999E-2</v>
      </c>
      <c r="F4470" s="89">
        <v>3.0079862068969698E-4</v>
      </c>
      <c r="G4470" s="89">
        <v>50000</v>
      </c>
    </row>
    <row r="4471" spans="1:7" x14ac:dyDescent="0.3">
      <c r="A4471" s="89" t="s">
        <v>38</v>
      </c>
      <c r="B4471" s="89" t="s">
        <v>94</v>
      </c>
      <c r="C4471" s="89" t="s">
        <v>2818</v>
      </c>
      <c r="D4471" s="89" t="s">
        <v>2333</v>
      </c>
      <c r="E4471" s="89">
        <v>1.39999999999999E-2</v>
      </c>
      <c r="F4471" s="89">
        <v>1.8240058725974001E-7</v>
      </c>
      <c r="G4471" s="89">
        <v>50000</v>
      </c>
    </row>
    <row r="4472" spans="1:7" x14ac:dyDescent="0.3">
      <c r="A4472" s="89" t="s">
        <v>38</v>
      </c>
      <c r="B4472" s="89" t="s">
        <v>94</v>
      </c>
      <c r="C4472" s="89" t="s">
        <v>2543</v>
      </c>
      <c r="D4472" s="89" t="s">
        <v>2333</v>
      </c>
      <c r="E4472" s="89">
        <v>1.39999999999999E-2</v>
      </c>
      <c r="F4472" s="89">
        <v>2.5814569628293502E-7</v>
      </c>
      <c r="G4472" s="89">
        <v>50000</v>
      </c>
    </row>
    <row r="4473" spans="1:7" x14ac:dyDescent="0.3">
      <c r="A4473" s="89" t="s">
        <v>38</v>
      </c>
      <c r="B4473" s="89" t="s">
        <v>112</v>
      </c>
      <c r="C4473" s="89" t="s">
        <v>2796</v>
      </c>
      <c r="D4473" s="89" t="s">
        <v>2333</v>
      </c>
      <c r="E4473" s="89">
        <v>1.39999999999999E-2</v>
      </c>
      <c r="F4473" s="89">
        <v>5.3774521860969498E-8</v>
      </c>
      <c r="G4473" s="89">
        <v>50000</v>
      </c>
    </row>
    <row r="4474" spans="1:7" x14ac:dyDescent="0.3">
      <c r="A4474" s="89" t="s">
        <v>38</v>
      </c>
      <c r="B4474" s="89" t="s">
        <v>112</v>
      </c>
      <c r="C4474" s="89" t="s">
        <v>2292</v>
      </c>
      <c r="D4474" s="89" t="s">
        <v>2333</v>
      </c>
      <c r="E4474" s="89">
        <v>1.39999999999999E-2</v>
      </c>
      <c r="F4474" s="89">
        <v>1.52988936640348E-4</v>
      </c>
      <c r="G4474" s="89">
        <v>50000</v>
      </c>
    </row>
    <row r="4475" spans="1:7" x14ac:dyDescent="0.3">
      <c r="A4475" s="89" t="s">
        <v>38</v>
      </c>
      <c r="B4475" s="89" t="s">
        <v>182</v>
      </c>
      <c r="C4475" s="89" t="s">
        <v>2824</v>
      </c>
      <c r="D4475" s="89" t="s">
        <v>2333</v>
      </c>
      <c r="E4475" s="89">
        <v>1.39999999999999E-2</v>
      </c>
      <c r="F4475" s="89">
        <v>8.0001594236320305E-4</v>
      </c>
      <c r="G4475" s="89">
        <v>50000</v>
      </c>
    </row>
    <row r="4476" spans="1:7" x14ac:dyDescent="0.3">
      <c r="A4476" s="89" t="s">
        <v>38</v>
      </c>
      <c r="B4476" s="89" t="s">
        <v>212</v>
      </c>
      <c r="C4476" s="89" t="s">
        <v>2705</v>
      </c>
      <c r="D4476" s="89" t="s">
        <v>2333</v>
      </c>
      <c r="E4476" s="89">
        <v>1.39999999999999E-2</v>
      </c>
      <c r="F4476" s="89">
        <v>1.00957442974638E-3</v>
      </c>
      <c r="G4476" s="89">
        <v>50000</v>
      </c>
    </row>
    <row r="4477" spans="1:7" x14ac:dyDescent="0.3">
      <c r="A4477" s="89" t="s">
        <v>38</v>
      </c>
      <c r="B4477" s="89" t="s">
        <v>237</v>
      </c>
      <c r="C4477" s="89" t="s">
        <v>2443</v>
      </c>
      <c r="D4477" s="89" t="s">
        <v>2333</v>
      </c>
      <c r="E4477" s="89">
        <v>1.39999999999999E-2</v>
      </c>
      <c r="F4477" s="89">
        <v>5.0427078641568799E-5</v>
      </c>
      <c r="G4477" s="89">
        <v>50000</v>
      </c>
    </row>
    <row r="4478" spans="1:7" x14ac:dyDescent="0.3">
      <c r="A4478" s="89" t="s">
        <v>38</v>
      </c>
      <c r="B4478" s="89" t="s">
        <v>1954</v>
      </c>
      <c r="C4478" s="89" t="s">
        <v>2762</v>
      </c>
      <c r="D4478" s="89" t="s">
        <v>2333</v>
      </c>
      <c r="E4478" s="89">
        <v>1.39999999999999E-2</v>
      </c>
      <c r="F4478" s="89">
        <v>3.1205577064590002E-2</v>
      </c>
      <c r="G4478" s="89">
        <v>50000</v>
      </c>
    </row>
    <row r="4479" spans="1:7" x14ac:dyDescent="0.3">
      <c r="A4479" s="89" t="s">
        <v>38</v>
      </c>
      <c r="B4479" s="89" t="s">
        <v>305</v>
      </c>
      <c r="C4479" s="89" t="s">
        <v>2767</v>
      </c>
      <c r="D4479" s="89" t="s">
        <v>2333</v>
      </c>
      <c r="E4479" s="89">
        <v>1.39999999999999E-2</v>
      </c>
      <c r="F4479" s="89">
        <v>9.9073357098390505E-9</v>
      </c>
      <c r="G4479" s="89">
        <v>50000</v>
      </c>
    </row>
    <row r="4480" spans="1:7" x14ac:dyDescent="0.3">
      <c r="A4480" s="89" t="s">
        <v>38</v>
      </c>
      <c r="B4480" s="89" t="s">
        <v>69</v>
      </c>
      <c r="C4480" s="89" t="s">
        <v>2792</v>
      </c>
      <c r="D4480" s="89" t="s">
        <v>2333</v>
      </c>
      <c r="E4480" s="89">
        <v>1.39999999999999E-2</v>
      </c>
      <c r="F4480" s="89">
        <v>4.5267159277176597E-6</v>
      </c>
      <c r="G4480" s="89">
        <v>50000</v>
      </c>
    </row>
    <row r="4481" spans="1:7" x14ac:dyDescent="0.3">
      <c r="A4481" s="89" t="s">
        <v>38</v>
      </c>
      <c r="B4481" s="89" t="s">
        <v>72</v>
      </c>
      <c r="C4481" s="89" t="s">
        <v>2612</v>
      </c>
      <c r="D4481" s="89" t="s">
        <v>2333</v>
      </c>
      <c r="E4481" s="89">
        <v>1.39999999999999E-2</v>
      </c>
      <c r="F4481" s="89">
        <v>1.4004346513519601E-3</v>
      </c>
      <c r="G4481" s="89">
        <v>50000</v>
      </c>
    </row>
    <row r="4482" spans="1:7" x14ac:dyDescent="0.3">
      <c r="A4482" s="89" t="s">
        <v>38</v>
      </c>
      <c r="B4482" s="89" t="s">
        <v>72</v>
      </c>
      <c r="C4482" s="89" t="s">
        <v>2666</v>
      </c>
      <c r="D4482" s="89" t="s">
        <v>2333</v>
      </c>
      <c r="E4482" s="89">
        <v>1.39999999999999E-2</v>
      </c>
      <c r="F4482" s="89">
        <v>4.52092363507059E-4</v>
      </c>
      <c r="G4482" s="89">
        <v>50000</v>
      </c>
    </row>
    <row r="4483" spans="1:7" x14ac:dyDescent="0.3">
      <c r="A4483" s="89" t="s">
        <v>38</v>
      </c>
      <c r="B4483" s="89" t="s">
        <v>94</v>
      </c>
      <c r="C4483" s="89" t="s">
        <v>2695</v>
      </c>
      <c r="D4483" s="89" t="s">
        <v>2333</v>
      </c>
      <c r="E4483" s="89">
        <v>1.39999999999999E-2</v>
      </c>
      <c r="F4483" s="89">
        <v>5.1661918514432603E-5</v>
      </c>
      <c r="G4483" s="89">
        <v>50000</v>
      </c>
    </row>
    <row r="4484" spans="1:7" x14ac:dyDescent="0.3">
      <c r="A4484" s="89" t="s">
        <v>38</v>
      </c>
      <c r="B4484" s="89" t="s">
        <v>143</v>
      </c>
      <c r="C4484" s="89" t="s">
        <v>2781</v>
      </c>
      <c r="D4484" s="89" t="s">
        <v>2333</v>
      </c>
      <c r="E4484" s="89">
        <v>1.39999999999999E-2</v>
      </c>
      <c r="F4484" s="89">
        <v>1.0015363777797099E-4</v>
      </c>
      <c r="G4484" s="89">
        <v>50000</v>
      </c>
    </row>
    <row r="4485" spans="1:7" x14ac:dyDescent="0.3">
      <c r="A4485" s="89" t="s">
        <v>38</v>
      </c>
      <c r="B4485" s="89" t="s">
        <v>69</v>
      </c>
      <c r="C4485" s="89" t="s">
        <v>2807</v>
      </c>
      <c r="D4485" s="89" t="s">
        <v>2333</v>
      </c>
      <c r="E4485" s="89">
        <v>1.39999999999999E-2</v>
      </c>
      <c r="F4485" s="89">
        <v>1.3175802031763899E-6</v>
      </c>
      <c r="G4485" s="89">
        <v>50000</v>
      </c>
    </row>
    <row r="4486" spans="1:7" x14ac:dyDescent="0.3">
      <c r="A4486" s="89" t="s">
        <v>38</v>
      </c>
      <c r="B4486" s="89" t="s">
        <v>69</v>
      </c>
      <c r="C4486" s="89" t="s">
        <v>2778</v>
      </c>
      <c r="D4486" s="89" t="s">
        <v>2457</v>
      </c>
      <c r="E4486" s="89">
        <v>1.39999999999999E-2</v>
      </c>
      <c r="F4486" s="89">
        <v>4.2007660600687803E-12</v>
      </c>
      <c r="G4486" s="89">
        <v>50000</v>
      </c>
    </row>
    <row r="4487" spans="1:7" x14ac:dyDescent="0.3">
      <c r="A4487" s="89" t="s">
        <v>38</v>
      </c>
      <c r="B4487" s="89" t="s">
        <v>69</v>
      </c>
      <c r="C4487" s="89" t="s">
        <v>2708</v>
      </c>
      <c r="D4487" s="89" t="s">
        <v>2457</v>
      </c>
      <c r="E4487" s="89">
        <v>1.39999999999999E-2</v>
      </c>
      <c r="F4487" s="89">
        <v>1.00090543119837E-4</v>
      </c>
      <c r="G4487" s="89">
        <v>50000</v>
      </c>
    </row>
    <row r="4488" spans="1:7" x14ac:dyDescent="0.3">
      <c r="A4488" s="89" t="s">
        <v>38</v>
      </c>
      <c r="B4488" s="89" t="s">
        <v>72</v>
      </c>
      <c r="C4488" s="89" t="s">
        <v>2809</v>
      </c>
      <c r="D4488" s="89" t="s">
        <v>2457</v>
      </c>
      <c r="E4488" s="89">
        <v>1.39999999999999E-2</v>
      </c>
      <c r="F4488" s="89">
        <v>1.70152100084155E-3</v>
      </c>
      <c r="G4488" s="89">
        <v>50000</v>
      </c>
    </row>
    <row r="4489" spans="1:7" x14ac:dyDescent="0.3">
      <c r="A4489" s="89" t="s">
        <v>38</v>
      </c>
      <c r="B4489" s="89" t="s">
        <v>94</v>
      </c>
      <c r="C4489" s="89" t="s">
        <v>2805</v>
      </c>
      <c r="D4489" s="89" t="s">
        <v>2457</v>
      </c>
      <c r="E4489" s="89">
        <v>1.39999999999999E-2</v>
      </c>
      <c r="F4489" s="89">
        <v>5.0002277011667897E-5</v>
      </c>
      <c r="G4489" s="89">
        <v>50000</v>
      </c>
    </row>
    <row r="4490" spans="1:7" x14ac:dyDescent="0.3">
      <c r="A4490" s="89" t="s">
        <v>38</v>
      </c>
      <c r="B4490" s="89" t="s">
        <v>94</v>
      </c>
      <c r="C4490" s="89" t="s">
        <v>2779</v>
      </c>
      <c r="D4490" s="89" t="s">
        <v>2457</v>
      </c>
      <c r="E4490" s="89">
        <v>1.39999999999999E-2</v>
      </c>
      <c r="F4490" s="89">
        <v>5.0000646225586303E-5</v>
      </c>
      <c r="G4490" s="89">
        <v>50000</v>
      </c>
    </row>
    <row r="4491" spans="1:7" x14ac:dyDescent="0.3">
      <c r="A4491" s="89" t="s">
        <v>38</v>
      </c>
      <c r="B4491" s="89" t="s">
        <v>212</v>
      </c>
      <c r="C4491" s="89" t="s">
        <v>2581</v>
      </c>
      <c r="D4491" s="89" t="s">
        <v>2457</v>
      </c>
      <c r="E4491" s="89">
        <v>1.39999999999999E-2</v>
      </c>
      <c r="F4491" s="89">
        <v>3.50000104276452E-4</v>
      </c>
      <c r="G4491" s="89">
        <v>50000</v>
      </c>
    </row>
    <row r="4492" spans="1:7" x14ac:dyDescent="0.3">
      <c r="A4492" s="89" t="s">
        <v>38</v>
      </c>
      <c r="B4492" s="89" t="s">
        <v>305</v>
      </c>
      <c r="C4492" s="89" t="s">
        <v>2693</v>
      </c>
      <c r="D4492" s="89" t="s">
        <v>2457</v>
      </c>
      <c r="E4492" s="89">
        <v>1.39999999999999E-2</v>
      </c>
      <c r="F4492" s="89">
        <v>1.0000101716548899E-4</v>
      </c>
      <c r="G4492" s="89">
        <v>50000</v>
      </c>
    </row>
    <row r="4493" spans="1:7" x14ac:dyDescent="0.3">
      <c r="A4493" s="89" t="s">
        <v>38</v>
      </c>
      <c r="B4493" s="89" t="s">
        <v>317</v>
      </c>
      <c r="C4493" s="89" t="s">
        <v>2776</v>
      </c>
      <c r="D4493" s="89" t="s">
        <v>2457</v>
      </c>
      <c r="E4493" s="89">
        <v>1.39999999999999E-2</v>
      </c>
      <c r="F4493" s="89">
        <v>4.0335800204754397E-4</v>
      </c>
      <c r="G4493" s="89">
        <v>50000</v>
      </c>
    </row>
    <row r="4494" spans="1:7" x14ac:dyDescent="0.3">
      <c r="A4494" s="89" t="s">
        <v>38</v>
      </c>
      <c r="B4494" s="89" t="s">
        <v>69</v>
      </c>
      <c r="C4494" s="89" t="s">
        <v>2835</v>
      </c>
      <c r="D4494" s="89" t="s">
        <v>2457</v>
      </c>
      <c r="E4494" s="89">
        <v>1.39999999999999E-2</v>
      </c>
      <c r="F4494" s="89">
        <v>6.7814394487124499E-10</v>
      </c>
      <c r="G4494" s="89">
        <v>50000</v>
      </c>
    </row>
    <row r="4495" spans="1:7" x14ac:dyDescent="0.3">
      <c r="A4495" s="89" t="s">
        <v>38</v>
      </c>
      <c r="B4495" s="89" t="s">
        <v>72</v>
      </c>
      <c r="C4495" s="89" t="s">
        <v>2740</v>
      </c>
      <c r="D4495" s="89" t="s">
        <v>2457</v>
      </c>
      <c r="E4495" s="89">
        <v>1.39999999999999E-2</v>
      </c>
      <c r="F4495" s="89">
        <v>8.7504320270023906E-3</v>
      </c>
      <c r="G4495" s="89">
        <v>50000</v>
      </c>
    </row>
    <row r="4496" spans="1:7" x14ac:dyDescent="0.3">
      <c r="A4496" s="89" t="s">
        <v>38</v>
      </c>
      <c r="B4496" s="89" t="s">
        <v>72</v>
      </c>
      <c r="C4496" s="89" t="s">
        <v>2823</v>
      </c>
      <c r="D4496" s="89" t="s">
        <v>2457</v>
      </c>
      <c r="E4496" s="89">
        <v>1.39999999999999E-2</v>
      </c>
      <c r="F4496" s="89">
        <v>1.00465981462239E-4</v>
      </c>
      <c r="G4496" s="89">
        <v>50000</v>
      </c>
    </row>
    <row r="4497" spans="1:7" x14ac:dyDescent="0.3">
      <c r="A4497" s="89" t="s">
        <v>38</v>
      </c>
      <c r="B4497" s="89" t="s">
        <v>94</v>
      </c>
      <c r="C4497" s="89" t="s">
        <v>2818</v>
      </c>
      <c r="D4497" s="89" t="s">
        <v>2457</v>
      </c>
      <c r="E4497" s="89">
        <v>1.39999999999999E-2</v>
      </c>
      <c r="F4497" s="89">
        <v>2.4663443670655299E-8</v>
      </c>
      <c r="G4497" s="89">
        <v>50000</v>
      </c>
    </row>
    <row r="4498" spans="1:7" x14ac:dyDescent="0.3">
      <c r="A4498" s="89" t="s">
        <v>38</v>
      </c>
      <c r="B4498" s="89" t="s">
        <v>112</v>
      </c>
      <c r="C4498" s="89" t="s">
        <v>2796</v>
      </c>
      <c r="D4498" s="89" t="s">
        <v>2457</v>
      </c>
      <c r="E4498" s="89">
        <v>1.39999999999999E-2</v>
      </c>
      <c r="F4498" s="89">
        <v>2.0005171050468601E-4</v>
      </c>
      <c r="G4498" s="89">
        <v>50000</v>
      </c>
    </row>
    <row r="4499" spans="1:7" x14ac:dyDescent="0.3">
      <c r="A4499" s="89" t="s">
        <v>38</v>
      </c>
      <c r="B4499" s="89" t="s">
        <v>182</v>
      </c>
      <c r="C4499" s="89" t="s">
        <v>2703</v>
      </c>
      <c r="D4499" s="89" t="s">
        <v>2457</v>
      </c>
      <c r="E4499" s="89">
        <v>1.39999999999999E-2</v>
      </c>
      <c r="F4499" s="89">
        <v>6.0021695146237404E-4</v>
      </c>
      <c r="G4499" s="89">
        <v>50000</v>
      </c>
    </row>
    <row r="4500" spans="1:7" x14ac:dyDescent="0.3">
      <c r="A4500" s="89" t="s">
        <v>38</v>
      </c>
      <c r="B4500" s="89" t="s">
        <v>305</v>
      </c>
      <c r="C4500" s="89" t="s">
        <v>2748</v>
      </c>
      <c r="D4500" s="89" t="s">
        <v>2457</v>
      </c>
      <c r="E4500" s="89">
        <v>1.39999999999999E-2</v>
      </c>
      <c r="F4500" s="89">
        <v>3.4065225301498502E-3</v>
      </c>
      <c r="G4500" s="89">
        <v>50000</v>
      </c>
    </row>
    <row r="4501" spans="1:7" x14ac:dyDescent="0.3">
      <c r="A4501" s="89" t="s">
        <v>38</v>
      </c>
      <c r="B4501" s="89" t="s">
        <v>305</v>
      </c>
      <c r="C4501" s="89" t="s">
        <v>2813</v>
      </c>
      <c r="D4501" s="89" t="s">
        <v>2457</v>
      </c>
      <c r="E4501" s="89">
        <v>1.39999999999999E-2</v>
      </c>
      <c r="F4501" s="89">
        <v>3.2709588409965398E-11</v>
      </c>
      <c r="G4501" s="89">
        <v>50000</v>
      </c>
    </row>
    <row r="4502" spans="1:7" x14ac:dyDescent="0.3">
      <c r="A4502" s="89" t="s">
        <v>38</v>
      </c>
      <c r="B4502" s="89" t="s">
        <v>317</v>
      </c>
      <c r="C4502" s="89" t="s">
        <v>2697</v>
      </c>
      <c r="D4502" s="89" t="s">
        <v>2457</v>
      </c>
      <c r="E4502" s="89">
        <v>1.39999999999999E-2</v>
      </c>
      <c r="F4502" s="89">
        <v>2.02347425494816E-4</v>
      </c>
      <c r="G4502" s="89">
        <v>50000</v>
      </c>
    </row>
    <row r="4503" spans="1:7" x14ac:dyDescent="0.3">
      <c r="A4503" s="89" t="s">
        <v>38</v>
      </c>
      <c r="B4503" s="89" t="s">
        <v>69</v>
      </c>
      <c r="C4503" s="89" t="s">
        <v>2803</v>
      </c>
      <c r="D4503" s="89" t="s">
        <v>2457</v>
      </c>
      <c r="E4503" s="89">
        <v>1.39999999999999E-2</v>
      </c>
      <c r="F4503" s="89">
        <v>5.00000023748725E-4</v>
      </c>
      <c r="G4503" s="89">
        <v>50000</v>
      </c>
    </row>
    <row r="4504" spans="1:7" x14ac:dyDescent="0.3">
      <c r="A4504" s="89" t="s">
        <v>38</v>
      </c>
      <c r="B4504" s="89" t="s">
        <v>69</v>
      </c>
      <c r="C4504" s="89" t="s">
        <v>2819</v>
      </c>
      <c r="D4504" s="89" t="s">
        <v>2457</v>
      </c>
      <c r="E4504" s="89">
        <v>1.39999999999999E-2</v>
      </c>
      <c r="F4504" s="89">
        <v>0</v>
      </c>
      <c r="G4504" s="89">
        <v>50000</v>
      </c>
    </row>
    <row r="4505" spans="1:7" x14ac:dyDescent="0.3">
      <c r="A4505" s="89" t="s">
        <v>38</v>
      </c>
      <c r="B4505" s="89" t="s">
        <v>69</v>
      </c>
      <c r="C4505" s="89" t="s">
        <v>2816</v>
      </c>
      <c r="D4505" s="89" t="s">
        <v>2457</v>
      </c>
      <c r="E4505" s="89">
        <v>1.39999999999999E-2</v>
      </c>
      <c r="F4505" s="89">
        <v>5.00000023748725E-4</v>
      </c>
      <c r="G4505" s="89">
        <v>50000</v>
      </c>
    </row>
    <row r="4506" spans="1:7" x14ac:dyDescent="0.3">
      <c r="A4506" s="89" t="s">
        <v>38</v>
      </c>
      <c r="B4506" s="89" t="s">
        <v>72</v>
      </c>
      <c r="C4506" s="89" t="s">
        <v>2742</v>
      </c>
      <c r="D4506" s="89" t="s">
        <v>2457</v>
      </c>
      <c r="E4506" s="89">
        <v>1.39999999999999E-2</v>
      </c>
      <c r="F4506" s="89">
        <v>1.7799999564885999E-2</v>
      </c>
      <c r="G4506" s="89">
        <v>50000</v>
      </c>
    </row>
    <row r="4507" spans="1:7" x14ac:dyDescent="0.3">
      <c r="A4507" s="89" t="s">
        <v>38</v>
      </c>
      <c r="B4507" s="89" t="s">
        <v>72</v>
      </c>
      <c r="C4507" s="89" t="s">
        <v>2612</v>
      </c>
      <c r="D4507" s="89" t="s">
        <v>2457</v>
      </c>
      <c r="E4507" s="89">
        <v>1.39999999999999E-2</v>
      </c>
      <c r="F4507" s="89">
        <v>6.5200001001358004E-2</v>
      </c>
      <c r="G4507" s="89">
        <v>50000</v>
      </c>
    </row>
    <row r="4508" spans="1:7" x14ac:dyDescent="0.3">
      <c r="A4508" s="89" t="s">
        <v>38</v>
      </c>
      <c r="B4508" s="89" t="s">
        <v>72</v>
      </c>
      <c r="C4508" s="89" t="s">
        <v>2833</v>
      </c>
      <c r="D4508" s="89" t="s">
        <v>2457</v>
      </c>
      <c r="E4508" s="89">
        <v>1.39999999999999E-2</v>
      </c>
      <c r="F4508" s="89">
        <v>6.0000000521540598E-3</v>
      </c>
      <c r="G4508" s="89">
        <v>50000</v>
      </c>
    </row>
    <row r="4509" spans="1:7" x14ac:dyDescent="0.3">
      <c r="A4509" s="89" t="s">
        <v>38</v>
      </c>
      <c r="B4509" s="89" t="s">
        <v>94</v>
      </c>
      <c r="C4509" s="89" t="s">
        <v>2544</v>
      </c>
      <c r="D4509" s="89" t="s">
        <v>2457</v>
      </c>
      <c r="E4509" s="89">
        <v>1.39999999999999E-2</v>
      </c>
      <c r="F4509" s="89">
        <v>3.9999998989515001E-4</v>
      </c>
      <c r="G4509" s="89">
        <v>50000</v>
      </c>
    </row>
    <row r="4510" spans="1:7" x14ac:dyDescent="0.3">
      <c r="A4510" s="89" t="s">
        <v>38</v>
      </c>
      <c r="B4510" s="89" t="s">
        <v>112</v>
      </c>
      <c r="C4510" s="89" t="s">
        <v>2660</v>
      </c>
      <c r="D4510" s="89" t="s">
        <v>2457</v>
      </c>
      <c r="E4510" s="89">
        <v>1.39999999999999E-2</v>
      </c>
      <c r="F4510" s="89">
        <v>1.24000003561377E-2</v>
      </c>
      <c r="G4510" s="89">
        <v>50000</v>
      </c>
    </row>
    <row r="4511" spans="1:7" x14ac:dyDescent="0.3">
      <c r="A4511" s="89" t="s">
        <v>38</v>
      </c>
      <c r="B4511" s="89" t="s">
        <v>112</v>
      </c>
      <c r="C4511" s="89" t="s">
        <v>2744</v>
      </c>
      <c r="D4511" s="89" t="s">
        <v>2457</v>
      </c>
      <c r="E4511" s="89">
        <v>1.39999999999999E-2</v>
      </c>
      <c r="F4511" s="89">
        <v>7.9999997979030002E-4</v>
      </c>
      <c r="G4511" s="89">
        <v>50000</v>
      </c>
    </row>
    <row r="4512" spans="1:7" x14ac:dyDescent="0.3">
      <c r="A4512" s="89" t="s">
        <v>38</v>
      </c>
      <c r="B4512" s="89" t="s">
        <v>143</v>
      </c>
      <c r="C4512" s="89" t="s">
        <v>2786</v>
      </c>
      <c r="D4512" s="89" t="s">
        <v>2457</v>
      </c>
      <c r="E4512" s="89">
        <v>1.39999999999999E-2</v>
      </c>
      <c r="F4512" s="89">
        <v>8.0000003799796104E-3</v>
      </c>
      <c r="G4512" s="89">
        <v>50000</v>
      </c>
    </row>
    <row r="4513" spans="1:7" x14ac:dyDescent="0.3">
      <c r="A4513" s="89" t="s">
        <v>38</v>
      </c>
      <c r="B4513" s="89" t="s">
        <v>182</v>
      </c>
      <c r="C4513" s="89" t="s">
        <v>2415</v>
      </c>
      <c r="D4513" s="89" t="s">
        <v>2457</v>
      </c>
      <c r="E4513" s="89">
        <v>1.39999999999999E-2</v>
      </c>
      <c r="F4513" s="89">
        <v>1.6799999400973299E-2</v>
      </c>
      <c r="G4513" s="89">
        <v>50000</v>
      </c>
    </row>
    <row r="4514" spans="1:7" x14ac:dyDescent="0.3">
      <c r="A4514" s="89" t="s">
        <v>38</v>
      </c>
      <c r="B4514" s="89" t="s">
        <v>212</v>
      </c>
      <c r="C4514" s="89" t="s">
        <v>2320</v>
      </c>
      <c r="D4514" s="89" t="s">
        <v>2457</v>
      </c>
      <c r="E4514" s="89">
        <v>1.39999999999999E-2</v>
      </c>
      <c r="F4514" s="89">
        <v>4.25999984145164E-2</v>
      </c>
      <c r="G4514" s="89">
        <v>50000</v>
      </c>
    </row>
    <row r="4515" spans="1:7" x14ac:dyDescent="0.3">
      <c r="A4515" s="89" t="s">
        <v>38</v>
      </c>
      <c r="B4515" s="89" t="s">
        <v>1954</v>
      </c>
      <c r="C4515" s="89" t="s">
        <v>2535</v>
      </c>
      <c r="D4515" s="89" t="s">
        <v>2457</v>
      </c>
      <c r="E4515" s="89">
        <v>1.39999999999999E-2</v>
      </c>
      <c r="F4515" s="89">
        <v>3.6299999803304603E-2</v>
      </c>
      <c r="G4515" s="89">
        <v>50000</v>
      </c>
    </row>
    <row r="4516" spans="1:7" x14ac:dyDescent="0.3">
      <c r="A4516" s="89" t="s">
        <v>38</v>
      </c>
      <c r="B4516" s="89" t="s">
        <v>69</v>
      </c>
      <c r="C4516" s="89" t="s">
        <v>2800</v>
      </c>
      <c r="D4516" s="89" t="s">
        <v>2457</v>
      </c>
      <c r="E4516" s="89">
        <v>1.39999999999999E-2</v>
      </c>
      <c r="F4516" s="89">
        <v>2.19999998807907E-2</v>
      </c>
      <c r="G4516" s="89">
        <v>50000</v>
      </c>
    </row>
    <row r="4517" spans="1:7" x14ac:dyDescent="0.3">
      <c r="A4517" s="89" t="s">
        <v>38</v>
      </c>
      <c r="B4517" s="89" t="s">
        <v>69</v>
      </c>
      <c r="C4517" s="89" t="s">
        <v>2785</v>
      </c>
      <c r="D4517" s="89" t="s">
        <v>2457</v>
      </c>
      <c r="E4517" s="89">
        <v>1.39999999999999E-2</v>
      </c>
      <c r="F4517" s="89">
        <v>6.99999975040555E-4</v>
      </c>
      <c r="G4517" s="89">
        <v>50000</v>
      </c>
    </row>
    <row r="4518" spans="1:7" x14ac:dyDescent="0.3">
      <c r="A4518" s="89" t="s">
        <v>38</v>
      </c>
      <c r="B4518" s="89" t="s">
        <v>72</v>
      </c>
      <c r="C4518" s="89" t="s">
        <v>2655</v>
      </c>
      <c r="D4518" s="89" t="s">
        <v>2457</v>
      </c>
      <c r="E4518" s="89">
        <v>1.39999999999999E-2</v>
      </c>
      <c r="F4518" s="89">
        <v>2.4800000712275502E-2</v>
      </c>
      <c r="G4518" s="89">
        <v>50000</v>
      </c>
    </row>
    <row r="4519" spans="1:7" x14ac:dyDescent="0.3">
      <c r="A4519" s="89" t="s">
        <v>38</v>
      </c>
      <c r="B4519" s="89" t="s">
        <v>72</v>
      </c>
      <c r="C4519" s="89" t="s">
        <v>2540</v>
      </c>
      <c r="D4519" s="89" t="s">
        <v>2457</v>
      </c>
      <c r="E4519" s="89">
        <v>1.39999999999999E-2</v>
      </c>
      <c r="F4519" s="89">
        <v>1.8300000578164999E-2</v>
      </c>
      <c r="G4519" s="89">
        <v>50000</v>
      </c>
    </row>
    <row r="4520" spans="1:7" x14ac:dyDescent="0.3">
      <c r="A4520" s="89" t="s">
        <v>38</v>
      </c>
      <c r="B4520" s="89" t="s">
        <v>94</v>
      </c>
      <c r="C4520" s="89" t="s">
        <v>2319</v>
      </c>
      <c r="D4520" s="89" t="s">
        <v>2457</v>
      </c>
      <c r="E4520" s="89">
        <v>1.39999999999999E-2</v>
      </c>
      <c r="F4520" s="89">
        <v>3.3799998462200102E-2</v>
      </c>
      <c r="G4520" s="89">
        <v>50000</v>
      </c>
    </row>
    <row r="4521" spans="1:7" x14ac:dyDescent="0.3">
      <c r="A4521" s="89" t="s">
        <v>38</v>
      </c>
      <c r="B4521" s="89" t="s">
        <v>94</v>
      </c>
      <c r="C4521" s="89" t="s">
        <v>2754</v>
      </c>
      <c r="D4521" s="89" t="s">
        <v>2457</v>
      </c>
      <c r="E4521" s="89">
        <v>1.39999999999999E-2</v>
      </c>
      <c r="F4521" s="89">
        <v>9.9999997473787503E-5</v>
      </c>
      <c r="G4521" s="89">
        <v>50000</v>
      </c>
    </row>
    <row r="4522" spans="1:7" x14ac:dyDescent="0.3">
      <c r="A4522" s="89" t="s">
        <v>38</v>
      </c>
      <c r="B4522" s="89" t="s">
        <v>94</v>
      </c>
      <c r="C4522" s="89" t="s">
        <v>2746</v>
      </c>
      <c r="D4522" s="89" t="s">
        <v>2457</v>
      </c>
      <c r="E4522" s="89">
        <v>1.39999999999999E-2</v>
      </c>
      <c r="F4522" s="89">
        <v>1.5999999595806E-3</v>
      </c>
      <c r="G4522" s="89">
        <v>50000</v>
      </c>
    </row>
    <row r="4523" spans="1:7" x14ac:dyDescent="0.3">
      <c r="A4523" s="89" t="s">
        <v>38</v>
      </c>
      <c r="B4523" s="89" t="s">
        <v>112</v>
      </c>
      <c r="C4523" s="89" t="s">
        <v>2506</v>
      </c>
      <c r="D4523" s="89" t="s">
        <v>2457</v>
      </c>
      <c r="E4523" s="89">
        <v>1.39999999999999E-2</v>
      </c>
      <c r="F4523" s="89">
        <v>3.4499999135732602E-2</v>
      </c>
      <c r="G4523" s="89">
        <v>50000</v>
      </c>
    </row>
    <row r="4524" spans="1:7" x14ac:dyDescent="0.3">
      <c r="A4524" s="89" t="s">
        <v>38</v>
      </c>
      <c r="B4524" s="89" t="s">
        <v>112</v>
      </c>
      <c r="C4524" s="89" t="s">
        <v>2569</v>
      </c>
      <c r="D4524" s="89" t="s">
        <v>2457</v>
      </c>
      <c r="E4524" s="89">
        <v>1.39999999999999E-2</v>
      </c>
      <c r="F4524" s="89">
        <v>2.4000001139938801E-3</v>
      </c>
      <c r="G4524" s="89">
        <v>50000</v>
      </c>
    </row>
    <row r="4525" spans="1:7" x14ac:dyDescent="0.3">
      <c r="A4525" s="89" t="s">
        <v>38</v>
      </c>
      <c r="B4525" s="89" t="s">
        <v>112</v>
      </c>
      <c r="C4525" s="89" t="s">
        <v>2804</v>
      </c>
      <c r="D4525" s="89" t="s">
        <v>2457</v>
      </c>
      <c r="E4525" s="89">
        <v>1.39999999999999E-2</v>
      </c>
      <c r="F4525" s="89">
        <v>1.00000004749745E-3</v>
      </c>
      <c r="G4525" s="89">
        <v>50000</v>
      </c>
    </row>
    <row r="4526" spans="1:7" x14ac:dyDescent="0.3">
      <c r="A4526" s="89" t="s">
        <v>38</v>
      </c>
      <c r="B4526" s="89" t="s">
        <v>182</v>
      </c>
      <c r="C4526" s="89" t="s">
        <v>2723</v>
      </c>
      <c r="D4526" s="89" t="s">
        <v>2457</v>
      </c>
      <c r="E4526" s="89">
        <v>1.39999999999999E-2</v>
      </c>
      <c r="F4526" s="89">
        <v>7.89999961853027E-3</v>
      </c>
      <c r="G4526" s="89">
        <v>50000</v>
      </c>
    </row>
    <row r="4527" spans="1:7" x14ac:dyDescent="0.3">
      <c r="A4527" s="89" t="s">
        <v>38</v>
      </c>
      <c r="B4527" s="89" t="s">
        <v>182</v>
      </c>
      <c r="C4527" s="89" t="s">
        <v>2303</v>
      </c>
      <c r="D4527" s="89" t="s">
        <v>2457</v>
      </c>
      <c r="E4527" s="89">
        <v>1.39999999999999E-2</v>
      </c>
      <c r="F4527" s="89">
        <v>1.10999997705221E-2</v>
      </c>
      <c r="G4527" s="89">
        <v>50000</v>
      </c>
    </row>
    <row r="4528" spans="1:7" x14ac:dyDescent="0.3">
      <c r="A4528" s="89" t="s">
        <v>38</v>
      </c>
      <c r="B4528" s="89" t="s">
        <v>317</v>
      </c>
      <c r="C4528" s="89" t="s">
        <v>2410</v>
      </c>
      <c r="D4528" s="89" t="s">
        <v>2457</v>
      </c>
      <c r="E4528" s="89">
        <v>1.39999999999999E-2</v>
      </c>
      <c r="F4528" s="89">
        <v>1.19000002741813E-2</v>
      </c>
      <c r="G4528" s="89">
        <v>50000</v>
      </c>
    </row>
    <row r="4529" spans="1:7" x14ac:dyDescent="0.3">
      <c r="A4529" s="89" t="s">
        <v>38</v>
      </c>
      <c r="B4529" s="89" t="s">
        <v>317</v>
      </c>
      <c r="C4529" s="89" t="s">
        <v>2717</v>
      </c>
      <c r="D4529" s="89" t="s">
        <v>2457</v>
      </c>
      <c r="E4529" s="89">
        <v>1.39999999999999E-2</v>
      </c>
      <c r="F4529" s="89">
        <v>6.0000002849847002E-4</v>
      </c>
      <c r="G4529" s="89">
        <v>50000</v>
      </c>
    </row>
    <row r="4530" spans="1:7" x14ac:dyDescent="0.3">
      <c r="A4530" s="89" t="s">
        <v>38</v>
      </c>
      <c r="B4530" s="89" t="s">
        <v>69</v>
      </c>
      <c r="C4530" s="89" t="s">
        <v>2614</v>
      </c>
      <c r="D4530" s="89" t="s">
        <v>2338</v>
      </c>
      <c r="E4530" s="89">
        <v>1.39999999999999E-2</v>
      </c>
      <c r="F4530" s="89">
        <v>0</v>
      </c>
      <c r="G4530" s="89">
        <v>50000</v>
      </c>
    </row>
    <row r="4531" spans="1:7" x14ac:dyDescent="0.3">
      <c r="A4531" s="89" t="s">
        <v>38</v>
      </c>
      <c r="B4531" s="89" t="s">
        <v>94</v>
      </c>
      <c r="C4531" s="89" t="s">
        <v>2477</v>
      </c>
      <c r="D4531" s="89" t="s">
        <v>2338</v>
      </c>
      <c r="E4531" s="89">
        <v>1.39999999999999E-2</v>
      </c>
      <c r="F4531" s="89">
        <v>5.00000023748725E-4</v>
      </c>
      <c r="G4531" s="89">
        <v>50000</v>
      </c>
    </row>
    <row r="4532" spans="1:7" x14ac:dyDescent="0.3">
      <c r="A4532" s="89" t="s">
        <v>38</v>
      </c>
      <c r="B4532" s="89" t="s">
        <v>94</v>
      </c>
      <c r="C4532" s="89" t="s">
        <v>2805</v>
      </c>
      <c r="D4532" s="89" t="s">
        <v>2338</v>
      </c>
      <c r="E4532" s="89">
        <v>1.39999999999999E-2</v>
      </c>
      <c r="F4532" s="89">
        <v>3.0000001424923501E-4</v>
      </c>
      <c r="G4532" s="89">
        <v>50000</v>
      </c>
    </row>
    <row r="4533" spans="1:7" x14ac:dyDescent="0.3">
      <c r="A4533" s="89" t="s">
        <v>38</v>
      </c>
      <c r="B4533" s="89" t="s">
        <v>114</v>
      </c>
      <c r="C4533" s="89" t="s">
        <v>2474</v>
      </c>
      <c r="D4533" s="89" t="s">
        <v>2338</v>
      </c>
      <c r="E4533" s="89">
        <v>1.39999999999999E-2</v>
      </c>
      <c r="F4533" s="89">
        <v>9.9999997473787503E-5</v>
      </c>
      <c r="G4533" s="89">
        <v>50000</v>
      </c>
    </row>
    <row r="4534" spans="1:7" x14ac:dyDescent="0.3">
      <c r="A4534" s="89" t="s">
        <v>38</v>
      </c>
      <c r="B4534" s="89" t="s">
        <v>237</v>
      </c>
      <c r="C4534" s="89" t="s">
        <v>2549</v>
      </c>
      <c r="D4534" s="89" t="s">
        <v>2338</v>
      </c>
      <c r="E4534" s="89">
        <v>1.39999999999999E-2</v>
      </c>
      <c r="F4534" s="89">
        <v>0</v>
      </c>
      <c r="G4534" s="89">
        <v>50000</v>
      </c>
    </row>
    <row r="4535" spans="1:7" x14ac:dyDescent="0.3">
      <c r="A4535" s="89" t="s">
        <v>38</v>
      </c>
      <c r="B4535" s="89" t="s">
        <v>69</v>
      </c>
      <c r="C4535" s="89" t="s">
        <v>2473</v>
      </c>
      <c r="D4535" s="89" t="s">
        <v>2338</v>
      </c>
      <c r="E4535" s="89">
        <v>1.39999999999999E-2</v>
      </c>
      <c r="F4535" s="89">
        <v>1.5220006478085101E-3</v>
      </c>
      <c r="G4535" s="89">
        <v>50000</v>
      </c>
    </row>
    <row r="4536" spans="1:7" x14ac:dyDescent="0.3">
      <c r="A4536" s="89" t="s">
        <v>38</v>
      </c>
      <c r="B4536" s="89" t="s">
        <v>69</v>
      </c>
      <c r="C4536" s="89" t="s">
        <v>2757</v>
      </c>
      <c r="D4536" s="89" t="s">
        <v>2338</v>
      </c>
      <c r="E4536" s="89">
        <v>1.39999999999999E-2</v>
      </c>
      <c r="F4536" s="89">
        <v>1.1742076921665601E-7</v>
      </c>
      <c r="G4536" s="89">
        <v>50000</v>
      </c>
    </row>
    <row r="4537" spans="1:7" x14ac:dyDescent="0.3">
      <c r="A4537" s="89" t="s">
        <v>38</v>
      </c>
      <c r="B4537" s="89" t="s">
        <v>69</v>
      </c>
      <c r="C4537" s="89" t="s">
        <v>2835</v>
      </c>
      <c r="D4537" s="89" t="s">
        <v>2338</v>
      </c>
      <c r="E4537" s="89">
        <v>1.39999999999999E-2</v>
      </c>
      <c r="F4537" s="89">
        <v>5.0515652704644097E-5</v>
      </c>
      <c r="G4537" s="89">
        <v>50000</v>
      </c>
    </row>
    <row r="4538" spans="1:7" x14ac:dyDescent="0.3">
      <c r="A4538" s="89" t="s">
        <v>38</v>
      </c>
      <c r="B4538" s="89" t="s">
        <v>94</v>
      </c>
      <c r="C4538" s="89" t="s">
        <v>2635</v>
      </c>
      <c r="D4538" s="89" t="s">
        <v>2338</v>
      </c>
      <c r="E4538" s="89">
        <v>1.39999999999999E-2</v>
      </c>
      <c r="F4538" s="89">
        <v>2.9532271604888802E-7</v>
      </c>
      <c r="G4538" s="89">
        <v>50000</v>
      </c>
    </row>
    <row r="4539" spans="1:7" x14ac:dyDescent="0.3">
      <c r="A4539" s="89" t="s">
        <v>38</v>
      </c>
      <c r="B4539" s="89" t="s">
        <v>94</v>
      </c>
      <c r="C4539" s="89" t="s">
        <v>2818</v>
      </c>
      <c r="D4539" s="89" t="s">
        <v>2338</v>
      </c>
      <c r="E4539" s="89">
        <v>1.39999999999999E-2</v>
      </c>
      <c r="F4539" s="89">
        <v>2.5114891842851399E-4</v>
      </c>
      <c r="G4539" s="89">
        <v>50000</v>
      </c>
    </row>
    <row r="4540" spans="1:7" x14ac:dyDescent="0.3">
      <c r="A4540" s="89" t="s">
        <v>38</v>
      </c>
      <c r="B4540" s="89" t="s">
        <v>94</v>
      </c>
      <c r="C4540" s="89" t="s">
        <v>2543</v>
      </c>
      <c r="D4540" s="89" t="s">
        <v>2338</v>
      </c>
      <c r="E4540" s="89">
        <v>1.39999999999999E-2</v>
      </c>
      <c r="F4540" s="89">
        <v>8.9795437439076501E-6</v>
      </c>
      <c r="G4540" s="89">
        <v>50000</v>
      </c>
    </row>
    <row r="4541" spans="1:7" x14ac:dyDescent="0.3">
      <c r="A4541" s="89" t="s">
        <v>38</v>
      </c>
      <c r="B4541" s="89" t="s">
        <v>112</v>
      </c>
      <c r="C4541" s="89" t="s">
        <v>2796</v>
      </c>
      <c r="D4541" s="89" t="s">
        <v>2338</v>
      </c>
      <c r="E4541" s="89">
        <v>1.39999999999999E-2</v>
      </c>
      <c r="F4541" s="89">
        <v>5.09976930537288E-5</v>
      </c>
      <c r="G4541" s="89">
        <v>50000</v>
      </c>
    </row>
    <row r="4542" spans="1:7" x14ac:dyDescent="0.3">
      <c r="A4542" s="89" t="s">
        <v>38</v>
      </c>
      <c r="B4542" s="89" t="s">
        <v>182</v>
      </c>
      <c r="C4542" s="89" t="s">
        <v>2462</v>
      </c>
      <c r="D4542" s="89" t="s">
        <v>2338</v>
      </c>
      <c r="E4542" s="89">
        <v>1.39999999999999E-2</v>
      </c>
      <c r="F4542" s="89">
        <v>9.0022370722632299E-4</v>
      </c>
      <c r="G4542" s="89">
        <v>50000</v>
      </c>
    </row>
    <row r="4543" spans="1:7" x14ac:dyDescent="0.3">
      <c r="A4543" s="89" t="s">
        <v>38</v>
      </c>
      <c r="B4543" s="89" t="s">
        <v>182</v>
      </c>
      <c r="C4543" s="89" t="s">
        <v>2824</v>
      </c>
      <c r="D4543" s="89" t="s">
        <v>2338</v>
      </c>
      <c r="E4543" s="89">
        <v>1.39999999999999E-2</v>
      </c>
      <c r="F4543" s="89">
        <v>2.5000088886190601E-4</v>
      </c>
      <c r="G4543" s="89">
        <v>50000</v>
      </c>
    </row>
    <row r="4544" spans="1:7" x14ac:dyDescent="0.3">
      <c r="A4544" s="89" t="s">
        <v>38</v>
      </c>
      <c r="B4544" s="89" t="s">
        <v>69</v>
      </c>
      <c r="C4544" s="89" t="s">
        <v>2803</v>
      </c>
      <c r="D4544" s="89" t="s">
        <v>2338</v>
      </c>
      <c r="E4544" s="89">
        <v>1.39999999999999E-2</v>
      </c>
      <c r="F4544" s="89">
        <v>4.6492807859949797E-6</v>
      </c>
      <c r="G4544" s="89">
        <v>50000</v>
      </c>
    </row>
    <row r="4545" spans="1:7" x14ac:dyDescent="0.3">
      <c r="A4545" s="89" t="s">
        <v>38</v>
      </c>
      <c r="B4545" s="89" t="s">
        <v>94</v>
      </c>
      <c r="C4545" s="89" t="s">
        <v>2834</v>
      </c>
      <c r="D4545" s="89" t="s">
        <v>2338</v>
      </c>
      <c r="E4545" s="89">
        <v>1.39999999999999E-2</v>
      </c>
      <c r="F4545" s="89">
        <v>2.6380771875045799E-4</v>
      </c>
      <c r="G4545" s="89">
        <v>50000</v>
      </c>
    </row>
    <row r="4546" spans="1:7" x14ac:dyDescent="0.3">
      <c r="A4546" s="89" t="s">
        <v>38</v>
      </c>
      <c r="B4546" s="89" t="s">
        <v>143</v>
      </c>
      <c r="C4546" s="89" t="s">
        <v>2786</v>
      </c>
      <c r="D4546" s="89" t="s">
        <v>2338</v>
      </c>
      <c r="E4546" s="89">
        <v>1.39999999999999E-2</v>
      </c>
      <c r="F4546" s="89">
        <v>2.4109411362498601E-3</v>
      </c>
      <c r="G4546" s="89">
        <v>50000</v>
      </c>
    </row>
    <row r="4547" spans="1:7" x14ac:dyDescent="0.3">
      <c r="A4547" s="89" t="s">
        <v>38</v>
      </c>
      <c r="B4547" s="89" t="s">
        <v>237</v>
      </c>
      <c r="C4547" s="89" t="s">
        <v>2684</v>
      </c>
      <c r="D4547" s="89" t="s">
        <v>2338</v>
      </c>
      <c r="E4547" s="89">
        <v>1.39999999999999E-2</v>
      </c>
      <c r="F4547" s="89">
        <v>2.7287856608193999E-6</v>
      </c>
      <c r="G4547" s="89">
        <v>50000</v>
      </c>
    </row>
    <row r="4548" spans="1:7" x14ac:dyDescent="0.3">
      <c r="A4548" s="89" t="s">
        <v>38</v>
      </c>
      <c r="B4548" s="89" t="s">
        <v>69</v>
      </c>
      <c r="C4548" s="89" t="s">
        <v>2750</v>
      </c>
      <c r="D4548" s="89" t="s">
        <v>2338</v>
      </c>
      <c r="E4548" s="89">
        <v>1.39999999999999E-2</v>
      </c>
      <c r="F4548" s="89">
        <v>6.7513265704753503E-6</v>
      </c>
      <c r="G4548" s="89">
        <v>50000</v>
      </c>
    </row>
    <row r="4549" spans="1:7" x14ac:dyDescent="0.3">
      <c r="A4549" s="89" t="s">
        <v>38</v>
      </c>
      <c r="B4549" s="89" t="s">
        <v>72</v>
      </c>
      <c r="C4549" s="89" t="s">
        <v>2521</v>
      </c>
      <c r="D4549" s="89" t="s">
        <v>2338</v>
      </c>
      <c r="E4549" s="89">
        <v>1.39999999999999E-2</v>
      </c>
      <c r="F4549" s="89">
        <v>1.09810695640022E-3</v>
      </c>
      <c r="G4549" s="89">
        <v>50000</v>
      </c>
    </row>
    <row r="4550" spans="1:7" x14ac:dyDescent="0.3">
      <c r="A4550" s="89" t="s">
        <v>38</v>
      </c>
      <c r="B4550" s="89" t="s">
        <v>94</v>
      </c>
      <c r="C4550" s="89" t="s">
        <v>2746</v>
      </c>
      <c r="D4550" s="89" t="s">
        <v>2338</v>
      </c>
      <c r="E4550" s="89">
        <v>1.39999999999999E-2</v>
      </c>
      <c r="F4550" s="89">
        <v>4.5633390359965301E-4</v>
      </c>
      <c r="G4550" s="89">
        <v>50000</v>
      </c>
    </row>
    <row r="4551" spans="1:7" x14ac:dyDescent="0.3">
      <c r="A4551" s="89" t="s">
        <v>38</v>
      </c>
      <c r="B4551" s="89" t="s">
        <v>114</v>
      </c>
      <c r="C4551" s="89" t="s">
        <v>2466</v>
      </c>
      <c r="D4551" s="89" t="s">
        <v>2338</v>
      </c>
      <c r="E4551" s="89">
        <v>1.39999999999999E-2</v>
      </c>
      <c r="F4551" s="89">
        <v>4.4462368886332598E-4</v>
      </c>
      <c r="G4551" s="89">
        <v>50000</v>
      </c>
    </row>
    <row r="4552" spans="1:7" x14ac:dyDescent="0.3">
      <c r="A4552" s="89" t="s">
        <v>38</v>
      </c>
      <c r="B4552" s="89" t="s">
        <v>143</v>
      </c>
      <c r="C4552" s="89" t="s">
        <v>2599</v>
      </c>
      <c r="D4552" s="89" t="s">
        <v>2338</v>
      </c>
      <c r="E4552" s="89">
        <v>1.39999999999999E-2</v>
      </c>
      <c r="F4552" s="89">
        <v>2.0543143766807099E-3</v>
      </c>
      <c r="G4552" s="89">
        <v>50000</v>
      </c>
    </row>
    <row r="4553" spans="1:7" x14ac:dyDescent="0.3">
      <c r="A4553" s="89" t="s">
        <v>38</v>
      </c>
      <c r="B4553" s="89" t="s">
        <v>212</v>
      </c>
      <c r="C4553" s="89" t="s">
        <v>2707</v>
      </c>
      <c r="D4553" s="89" t="s">
        <v>2338</v>
      </c>
      <c r="E4553" s="89">
        <v>1.39999999999999E-2</v>
      </c>
      <c r="F4553" s="89">
        <v>3.35503252287643E-4</v>
      </c>
      <c r="G4553" s="89">
        <v>50000</v>
      </c>
    </row>
    <row r="4554" spans="1:7" x14ac:dyDescent="0.3">
      <c r="A4554" s="89" t="s">
        <v>38</v>
      </c>
      <c r="B4554" s="89" t="s">
        <v>1954</v>
      </c>
      <c r="C4554" s="89" t="s">
        <v>2826</v>
      </c>
      <c r="D4554" s="89" t="s">
        <v>2338</v>
      </c>
      <c r="E4554" s="89">
        <v>1.39999999999999E-2</v>
      </c>
      <c r="F4554" s="89">
        <v>1.05582750992262E-3</v>
      </c>
      <c r="G4554" s="89">
        <v>50000</v>
      </c>
    </row>
    <row r="4555" spans="1:7" x14ac:dyDescent="0.3">
      <c r="A4555" s="89" t="s">
        <v>38</v>
      </c>
      <c r="B4555" s="89" t="s">
        <v>305</v>
      </c>
      <c r="C4555" s="89" t="s">
        <v>2309</v>
      </c>
      <c r="D4555" s="89" t="s">
        <v>2338</v>
      </c>
      <c r="E4555" s="89">
        <v>1.39999999999999E-2</v>
      </c>
      <c r="F4555" s="89">
        <v>9.0033258071632995E-4</v>
      </c>
      <c r="G4555" s="89">
        <v>50000</v>
      </c>
    </row>
    <row r="4556" spans="1:7" x14ac:dyDescent="0.3">
      <c r="A4556" s="89" t="s">
        <v>38</v>
      </c>
      <c r="B4556" s="89" t="s">
        <v>94</v>
      </c>
      <c r="C4556" s="89" t="s">
        <v>2477</v>
      </c>
      <c r="D4556" s="89" t="s">
        <v>2331</v>
      </c>
      <c r="E4556" s="89">
        <v>1.39999999999999E-2</v>
      </c>
      <c r="F4556" s="89">
        <v>1.9999999494757501E-4</v>
      </c>
      <c r="G4556" s="89">
        <v>50000</v>
      </c>
    </row>
    <row r="4557" spans="1:7" x14ac:dyDescent="0.3">
      <c r="A4557" s="89" t="s">
        <v>38</v>
      </c>
      <c r="B4557" s="89" t="s">
        <v>94</v>
      </c>
      <c r="C4557" s="89" t="s">
        <v>2805</v>
      </c>
      <c r="D4557" s="89" t="s">
        <v>2331</v>
      </c>
      <c r="E4557" s="89">
        <v>1.39999999999999E-2</v>
      </c>
      <c r="F4557" s="89">
        <v>0</v>
      </c>
      <c r="G4557" s="89">
        <v>50000</v>
      </c>
    </row>
    <row r="4558" spans="1:7" x14ac:dyDescent="0.3">
      <c r="A4558" s="89" t="s">
        <v>38</v>
      </c>
      <c r="B4558" s="89" t="s">
        <v>94</v>
      </c>
      <c r="C4558" s="89" t="s">
        <v>2779</v>
      </c>
      <c r="D4558" s="89" t="s">
        <v>2331</v>
      </c>
      <c r="E4558" s="89">
        <v>1.39999999999999E-2</v>
      </c>
      <c r="F4558" s="89">
        <v>0</v>
      </c>
      <c r="G4558" s="89">
        <v>50000</v>
      </c>
    </row>
    <row r="4559" spans="1:7" x14ac:dyDescent="0.3">
      <c r="A4559" s="89" t="s">
        <v>38</v>
      </c>
      <c r="B4559" s="89" t="s">
        <v>72</v>
      </c>
      <c r="C4559" s="89" t="s">
        <v>2814</v>
      </c>
      <c r="D4559" s="89" t="s">
        <v>2331</v>
      </c>
      <c r="E4559" s="89">
        <v>1.39999999999999E-2</v>
      </c>
      <c r="F4559" s="89">
        <v>4.0822984951492901E-5</v>
      </c>
      <c r="G4559" s="89">
        <v>50000</v>
      </c>
    </row>
    <row r="4560" spans="1:7" x14ac:dyDescent="0.3">
      <c r="A4560" s="89" t="s">
        <v>38</v>
      </c>
      <c r="B4560" s="89" t="s">
        <v>72</v>
      </c>
      <c r="C4560" s="89" t="s">
        <v>2700</v>
      </c>
      <c r="D4560" s="89" t="s">
        <v>2331</v>
      </c>
      <c r="E4560" s="89">
        <v>1.39999999999999E-2</v>
      </c>
      <c r="F4560" s="89">
        <v>4.1262924417708401E-4</v>
      </c>
      <c r="G4560" s="89">
        <v>50000</v>
      </c>
    </row>
    <row r="4561" spans="1:7" x14ac:dyDescent="0.3">
      <c r="A4561" s="89" t="s">
        <v>38</v>
      </c>
      <c r="B4561" s="89" t="s">
        <v>112</v>
      </c>
      <c r="C4561" s="89" t="s">
        <v>2796</v>
      </c>
      <c r="D4561" s="89" t="s">
        <v>2331</v>
      </c>
      <c r="E4561" s="89">
        <v>1.39999999999999E-2</v>
      </c>
      <c r="F4561" s="89">
        <v>1.4706682032427401E-6</v>
      </c>
      <c r="G4561" s="89">
        <v>50000</v>
      </c>
    </row>
    <row r="4562" spans="1:7" x14ac:dyDescent="0.3">
      <c r="A4562" s="89" t="s">
        <v>38</v>
      </c>
      <c r="B4562" s="89" t="s">
        <v>112</v>
      </c>
      <c r="C4562" s="89" t="s">
        <v>2568</v>
      </c>
      <c r="D4562" s="89" t="s">
        <v>2331</v>
      </c>
      <c r="E4562" s="89">
        <v>1.39999999999999E-2</v>
      </c>
      <c r="F4562" s="89">
        <v>2.6619653306041002E-3</v>
      </c>
      <c r="G4562" s="89">
        <v>50000</v>
      </c>
    </row>
    <row r="4563" spans="1:7" x14ac:dyDescent="0.3">
      <c r="A4563" s="89" t="s">
        <v>38</v>
      </c>
      <c r="B4563" s="89" t="s">
        <v>114</v>
      </c>
      <c r="C4563" s="89" t="s">
        <v>2806</v>
      </c>
      <c r="D4563" s="89" t="s">
        <v>2331</v>
      </c>
      <c r="E4563" s="89">
        <v>1.39999999999999E-2</v>
      </c>
      <c r="F4563" s="89">
        <v>9.5966891857817496E-7</v>
      </c>
      <c r="G4563" s="89">
        <v>50000</v>
      </c>
    </row>
    <row r="4564" spans="1:7" x14ac:dyDescent="0.3">
      <c r="A4564" s="89" t="s">
        <v>38</v>
      </c>
      <c r="B4564" s="89" t="s">
        <v>182</v>
      </c>
      <c r="C4564" s="89" t="s">
        <v>2452</v>
      </c>
      <c r="D4564" s="89" t="s">
        <v>2331</v>
      </c>
      <c r="E4564" s="89">
        <v>1.39999999999999E-2</v>
      </c>
      <c r="F4564" s="89">
        <v>2.0733896180425201E-3</v>
      </c>
      <c r="G4564" s="89">
        <v>50000</v>
      </c>
    </row>
    <row r="4565" spans="1:7" x14ac:dyDescent="0.3">
      <c r="A4565" s="89" t="s">
        <v>38</v>
      </c>
      <c r="B4565" s="89" t="s">
        <v>1954</v>
      </c>
      <c r="C4565" s="89" t="s">
        <v>2762</v>
      </c>
      <c r="D4565" s="89" t="s">
        <v>2331</v>
      </c>
      <c r="E4565" s="89">
        <v>1.39999999999999E-2</v>
      </c>
      <c r="F4565" s="89">
        <v>6.5435969062844796E-4</v>
      </c>
      <c r="G4565" s="89">
        <v>50000</v>
      </c>
    </row>
    <row r="4566" spans="1:7" x14ac:dyDescent="0.3">
      <c r="A4566" s="89" t="s">
        <v>38</v>
      </c>
      <c r="B4566" s="89" t="s">
        <v>305</v>
      </c>
      <c r="C4566" s="89" t="s">
        <v>2748</v>
      </c>
      <c r="D4566" s="89" t="s">
        <v>2331</v>
      </c>
      <c r="E4566" s="89">
        <v>1.39999999999999E-2</v>
      </c>
      <c r="F4566" s="89">
        <v>1.2557072200705601E-4</v>
      </c>
      <c r="G4566" s="89">
        <v>50000</v>
      </c>
    </row>
    <row r="4567" spans="1:7" x14ac:dyDescent="0.3">
      <c r="A4567" s="89" t="s">
        <v>38</v>
      </c>
      <c r="B4567" s="89" t="s">
        <v>305</v>
      </c>
      <c r="C4567" s="89" t="s">
        <v>2434</v>
      </c>
      <c r="D4567" s="89" t="s">
        <v>2331</v>
      </c>
      <c r="E4567" s="89">
        <v>1.39999999999999E-2</v>
      </c>
      <c r="F4567" s="89">
        <v>5.2136014443996702E-5</v>
      </c>
      <c r="G4567" s="89">
        <v>50000</v>
      </c>
    </row>
    <row r="4568" spans="1:7" x14ac:dyDescent="0.3">
      <c r="A4568" s="89" t="s">
        <v>38</v>
      </c>
      <c r="B4568" s="89" t="s">
        <v>305</v>
      </c>
      <c r="C4568" s="89" t="s">
        <v>2296</v>
      </c>
      <c r="D4568" s="89" t="s">
        <v>2331</v>
      </c>
      <c r="E4568" s="89">
        <v>1.39999999999999E-2</v>
      </c>
      <c r="F4568" s="89">
        <v>3.56470463821287E-6</v>
      </c>
      <c r="G4568" s="89">
        <v>50000</v>
      </c>
    </row>
    <row r="4569" spans="1:7" x14ac:dyDescent="0.3">
      <c r="A4569" s="89" t="s">
        <v>38</v>
      </c>
      <c r="B4569" s="89" t="s">
        <v>317</v>
      </c>
      <c r="C4569" s="89" t="s">
        <v>2802</v>
      </c>
      <c r="D4569" s="89" t="s">
        <v>2331</v>
      </c>
      <c r="E4569" s="89">
        <v>1.39999999999999E-2</v>
      </c>
      <c r="F4569" s="89">
        <v>4.2195145915173199E-4</v>
      </c>
      <c r="G4569" s="89">
        <v>50000</v>
      </c>
    </row>
    <row r="4570" spans="1:7" x14ac:dyDescent="0.3">
      <c r="A4570" s="89" t="s">
        <v>38</v>
      </c>
      <c r="B4570" s="89" t="s">
        <v>69</v>
      </c>
      <c r="C4570" s="89" t="s">
        <v>2816</v>
      </c>
      <c r="D4570" s="89" t="s">
        <v>2331</v>
      </c>
      <c r="E4570" s="89">
        <v>1.39999999999999E-2</v>
      </c>
      <c r="F4570" s="89">
        <v>1.7819403359528899E-4</v>
      </c>
      <c r="G4570" s="89">
        <v>50000</v>
      </c>
    </row>
    <row r="4571" spans="1:7" x14ac:dyDescent="0.3">
      <c r="A4571" s="89" t="s">
        <v>38</v>
      </c>
      <c r="B4571" s="89" t="s">
        <v>72</v>
      </c>
      <c r="C4571" s="89" t="s">
        <v>2788</v>
      </c>
      <c r="D4571" s="89" t="s">
        <v>2331</v>
      </c>
      <c r="E4571" s="89">
        <v>1.39999999999999E-2</v>
      </c>
      <c r="F4571" s="89">
        <v>3.7590312798221701E-3</v>
      </c>
      <c r="G4571" s="89">
        <v>50000</v>
      </c>
    </row>
    <row r="4572" spans="1:7" x14ac:dyDescent="0.3">
      <c r="A4572" s="89" t="s">
        <v>38</v>
      </c>
      <c r="B4572" s="89" t="s">
        <v>114</v>
      </c>
      <c r="C4572" s="89" t="s">
        <v>2829</v>
      </c>
      <c r="D4572" s="89" t="s">
        <v>2331</v>
      </c>
      <c r="E4572" s="89">
        <v>1.39999999999999E-2</v>
      </c>
      <c r="F4572" s="89">
        <v>5.85813871451287E-5</v>
      </c>
      <c r="G4572" s="89">
        <v>50000</v>
      </c>
    </row>
    <row r="4573" spans="1:7" x14ac:dyDescent="0.3">
      <c r="A4573" s="89" t="s">
        <v>38</v>
      </c>
      <c r="B4573" s="89" t="s">
        <v>237</v>
      </c>
      <c r="C4573" s="89" t="s">
        <v>2831</v>
      </c>
      <c r="D4573" s="89" t="s">
        <v>2331</v>
      </c>
      <c r="E4573" s="89">
        <v>1.39999999999999E-2</v>
      </c>
      <c r="F4573" s="89">
        <v>4.6144481179695001E-4</v>
      </c>
      <c r="G4573" s="89">
        <v>50000</v>
      </c>
    </row>
    <row r="4574" spans="1:7" x14ac:dyDescent="0.3">
      <c r="A4574" s="89" t="s">
        <v>38</v>
      </c>
      <c r="B4574" s="89" t="s">
        <v>1954</v>
      </c>
      <c r="C4574" s="89" t="s">
        <v>2820</v>
      </c>
      <c r="D4574" s="89" t="s">
        <v>2331</v>
      </c>
      <c r="E4574" s="89">
        <v>1.39999999999999E-2</v>
      </c>
      <c r="F4574" s="89">
        <v>6.6780832374815598E-4</v>
      </c>
      <c r="G4574" s="89">
        <v>50000</v>
      </c>
    </row>
    <row r="4575" spans="1:7" x14ac:dyDescent="0.3">
      <c r="A4575" s="89" t="s">
        <v>38</v>
      </c>
      <c r="B4575" s="89" t="s">
        <v>317</v>
      </c>
      <c r="C4575" s="89" t="s">
        <v>2736</v>
      </c>
      <c r="D4575" s="89" t="s">
        <v>2331</v>
      </c>
      <c r="E4575" s="89">
        <v>1.39999999999999E-2</v>
      </c>
      <c r="F4575" s="89">
        <v>1.3169079413702001E-4</v>
      </c>
      <c r="G4575" s="89">
        <v>50000</v>
      </c>
    </row>
    <row r="4576" spans="1:7" x14ac:dyDescent="0.3">
      <c r="A4576" s="89" t="s">
        <v>38</v>
      </c>
      <c r="B4576" s="89" t="s">
        <v>69</v>
      </c>
      <c r="C4576" s="89" t="s">
        <v>2807</v>
      </c>
      <c r="D4576" s="89" t="s">
        <v>2331</v>
      </c>
      <c r="E4576" s="89">
        <v>1.39999999999999E-2</v>
      </c>
      <c r="F4576" s="89">
        <v>6.8908586543067697E-4</v>
      </c>
      <c r="G4576" s="89">
        <v>50000</v>
      </c>
    </row>
    <row r="4577" spans="1:7" x14ac:dyDescent="0.3">
      <c r="A4577" s="89" t="s">
        <v>38</v>
      </c>
      <c r="B4577" s="89" t="s">
        <v>143</v>
      </c>
      <c r="C4577" s="89" t="s">
        <v>2599</v>
      </c>
      <c r="D4577" s="89" t="s">
        <v>2331</v>
      </c>
      <c r="E4577" s="89">
        <v>1.39999999999999E-2</v>
      </c>
      <c r="F4577" s="89">
        <v>1.5961308417666899E-4</v>
      </c>
      <c r="G4577" s="89">
        <v>50000</v>
      </c>
    </row>
    <row r="4578" spans="1:7" x14ac:dyDescent="0.3">
      <c r="A4578" s="89" t="s">
        <v>38</v>
      </c>
      <c r="B4578" s="89" t="s">
        <v>212</v>
      </c>
      <c r="C4578" s="89" t="s">
        <v>2707</v>
      </c>
      <c r="D4578" s="89" t="s">
        <v>2331</v>
      </c>
      <c r="E4578" s="89">
        <v>1.39999999999999E-2</v>
      </c>
      <c r="F4578" s="89">
        <v>4.4119674450378499E-4</v>
      </c>
      <c r="G4578" s="89">
        <v>50000</v>
      </c>
    </row>
    <row r="4579" spans="1:7" x14ac:dyDescent="0.3">
      <c r="A4579" s="89" t="s">
        <v>38</v>
      </c>
      <c r="B4579" s="89" t="s">
        <v>69</v>
      </c>
      <c r="C4579" s="89" t="s">
        <v>2835</v>
      </c>
      <c r="D4579" s="89" t="s">
        <v>2330</v>
      </c>
      <c r="E4579" s="89">
        <v>1.39999999999999E-2</v>
      </c>
      <c r="F4579" s="89">
        <v>3.2571604239639699E-7</v>
      </c>
      <c r="G4579" s="89">
        <v>50000</v>
      </c>
    </row>
    <row r="4580" spans="1:7" x14ac:dyDescent="0.3">
      <c r="A4580" s="89" t="s">
        <v>38</v>
      </c>
      <c r="B4580" s="89" t="s">
        <v>69</v>
      </c>
      <c r="C4580" s="89" t="s">
        <v>2798</v>
      </c>
      <c r="D4580" s="89" t="s">
        <v>2330</v>
      </c>
      <c r="E4580" s="89">
        <v>1.39999999999999E-2</v>
      </c>
      <c r="F4580" s="89">
        <v>4.8164920220755001E-7</v>
      </c>
      <c r="G4580" s="89">
        <v>50000</v>
      </c>
    </row>
    <row r="4581" spans="1:7" x14ac:dyDescent="0.3">
      <c r="A4581" s="89" t="s">
        <v>38</v>
      </c>
      <c r="B4581" s="89" t="s">
        <v>94</v>
      </c>
      <c r="C4581" s="89" t="s">
        <v>2818</v>
      </c>
      <c r="D4581" s="89" t="s">
        <v>2330</v>
      </c>
      <c r="E4581" s="89">
        <v>1.39999999999999E-2</v>
      </c>
      <c r="F4581" s="89">
        <v>8.7927515964549499E-7</v>
      </c>
      <c r="G4581" s="89">
        <v>50000</v>
      </c>
    </row>
    <row r="4582" spans="1:7" x14ac:dyDescent="0.3">
      <c r="A4582" s="89" t="s">
        <v>38</v>
      </c>
      <c r="B4582" s="89" t="s">
        <v>112</v>
      </c>
      <c r="C4582" s="89" t="s">
        <v>2796</v>
      </c>
      <c r="D4582" s="89" t="s">
        <v>2330</v>
      </c>
      <c r="E4582" s="89">
        <v>1.39999999999999E-2</v>
      </c>
      <c r="F4582" s="89">
        <v>2.8856407791868599E-6</v>
      </c>
      <c r="G4582" s="89">
        <v>50000</v>
      </c>
    </row>
    <row r="4583" spans="1:7" x14ac:dyDescent="0.3">
      <c r="A4583" s="89" t="s">
        <v>38</v>
      </c>
      <c r="B4583" s="89" t="s">
        <v>114</v>
      </c>
      <c r="C4583" s="89" t="s">
        <v>2308</v>
      </c>
      <c r="D4583" s="89" t="s">
        <v>2330</v>
      </c>
      <c r="E4583" s="89">
        <v>1.39999999999999E-2</v>
      </c>
      <c r="F4583" s="89">
        <v>5.6702443343705098E-5</v>
      </c>
      <c r="G4583" s="89">
        <v>50000</v>
      </c>
    </row>
    <row r="4584" spans="1:7" x14ac:dyDescent="0.3">
      <c r="A4584" s="89" t="s">
        <v>38</v>
      </c>
      <c r="B4584" s="89" t="s">
        <v>143</v>
      </c>
      <c r="C4584" s="89" t="s">
        <v>2812</v>
      </c>
      <c r="D4584" s="89" t="s">
        <v>2330</v>
      </c>
      <c r="E4584" s="89">
        <v>1.39999999999999E-2</v>
      </c>
      <c r="F4584" s="89">
        <v>1.00280005252919E-4</v>
      </c>
      <c r="G4584" s="89">
        <v>50000</v>
      </c>
    </row>
    <row r="4585" spans="1:7" x14ac:dyDescent="0.3">
      <c r="A4585" s="89" t="s">
        <v>38</v>
      </c>
      <c r="B4585" s="89" t="s">
        <v>237</v>
      </c>
      <c r="C4585" s="89" t="s">
        <v>2811</v>
      </c>
      <c r="D4585" s="89" t="s">
        <v>2330</v>
      </c>
      <c r="E4585" s="89">
        <v>1.39999999999999E-2</v>
      </c>
      <c r="F4585" s="89">
        <v>1.2582570766102199E-4</v>
      </c>
      <c r="G4585" s="89">
        <v>50000</v>
      </c>
    </row>
    <row r="4586" spans="1:7" x14ac:dyDescent="0.3">
      <c r="A4586" s="89" t="s">
        <v>38</v>
      </c>
      <c r="B4586" s="89" t="s">
        <v>1954</v>
      </c>
      <c r="C4586" s="89" t="s">
        <v>2551</v>
      </c>
      <c r="D4586" s="89" t="s">
        <v>2330</v>
      </c>
      <c r="E4586" s="89">
        <v>1.39999999999999E-2</v>
      </c>
      <c r="F4586" s="89">
        <v>3.5062196917499098E-4</v>
      </c>
      <c r="G4586" s="89">
        <v>50000</v>
      </c>
    </row>
    <row r="4587" spans="1:7" x14ac:dyDescent="0.3">
      <c r="A4587" s="89" t="s">
        <v>38</v>
      </c>
      <c r="B4587" s="89" t="s">
        <v>305</v>
      </c>
      <c r="C4587" s="89" t="s">
        <v>2813</v>
      </c>
      <c r="D4587" s="89" t="s">
        <v>2330</v>
      </c>
      <c r="E4587" s="89">
        <v>1.39999999999999E-2</v>
      </c>
      <c r="F4587" s="89">
        <v>1.1001319786994601E-3</v>
      </c>
      <c r="G4587" s="89">
        <v>50000</v>
      </c>
    </row>
    <row r="4588" spans="1:7" x14ac:dyDescent="0.3">
      <c r="A4588" s="89" t="s">
        <v>38</v>
      </c>
      <c r="B4588" s="89" t="s">
        <v>305</v>
      </c>
      <c r="C4588" s="89" t="s">
        <v>2767</v>
      </c>
      <c r="D4588" s="89" t="s">
        <v>2330</v>
      </c>
      <c r="E4588" s="89">
        <v>1.39999999999999E-2</v>
      </c>
      <c r="F4588" s="89">
        <v>1.6707550894179301E-6</v>
      </c>
      <c r="G4588" s="89">
        <v>50000</v>
      </c>
    </row>
    <row r="4589" spans="1:7" x14ac:dyDescent="0.3">
      <c r="A4589" s="89" t="s">
        <v>38</v>
      </c>
      <c r="B4589" s="89" t="s">
        <v>69</v>
      </c>
      <c r="C4589" s="89" t="s">
        <v>2803</v>
      </c>
      <c r="D4589" s="89" t="s">
        <v>2330</v>
      </c>
      <c r="E4589" s="89">
        <v>1.39999999999999E-2</v>
      </c>
      <c r="F4589" s="89">
        <v>1.00321836488084E-4</v>
      </c>
      <c r="G4589" s="89">
        <v>50000</v>
      </c>
    </row>
    <row r="4590" spans="1:7" x14ac:dyDescent="0.3">
      <c r="A4590" s="89" t="s">
        <v>38</v>
      </c>
      <c r="B4590" s="89" t="s">
        <v>69</v>
      </c>
      <c r="C4590" s="89" t="s">
        <v>2819</v>
      </c>
      <c r="D4590" s="89" t="s">
        <v>2330</v>
      </c>
      <c r="E4590" s="89">
        <v>1.39999999999999E-2</v>
      </c>
      <c r="F4590" s="89">
        <v>1.3767189034832401E-6</v>
      </c>
      <c r="G4590" s="89">
        <v>50000</v>
      </c>
    </row>
    <row r="4591" spans="1:7" x14ac:dyDescent="0.3">
      <c r="A4591" s="89" t="s">
        <v>38</v>
      </c>
      <c r="B4591" s="89" t="s">
        <v>72</v>
      </c>
      <c r="C4591" s="89" t="s">
        <v>2612</v>
      </c>
      <c r="D4591" s="89" t="s">
        <v>2330</v>
      </c>
      <c r="E4591" s="89">
        <v>1.39999999999999E-2</v>
      </c>
      <c r="F4591" s="89">
        <v>2.4535520736902999E-3</v>
      </c>
      <c r="G4591" s="89">
        <v>50000</v>
      </c>
    </row>
    <row r="4592" spans="1:7" x14ac:dyDescent="0.3">
      <c r="A4592" s="89" t="s">
        <v>38</v>
      </c>
      <c r="B4592" s="89" t="s">
        <v>112</v>
      </c>
      <c r="C4592" s="89" t="s">
        <v>2660</v>
      </c>
      <c r="D4592" s="89" t="s">
        <v>2330</v>
      </c>
      <c r="E4592" s="89">
        <v>1.39999999999999E-2</v>
      </c>
      <c r="F4592" s="89">
        <v>6.0436069298494598E-5</v>
      </c>
      <c r="G4592" s="89">
        <v>50000</v>
      </c>
    </row>
    <row r="4593" spans="1:7" x14ac:dyDescent="0.3">
      <c r="A4593" s="89" t="s">
        <v>38</v>
      </c>
      <c r="B4593" s="89" t="s">
        <v>212</v>
      </c>
      <c r="C4593" s="89" t="s">
        <v>2590</v>
      </c>
      <c r="D4593" s="89" t="s">
        <v>2330</v>
      </c>
      <c r="E4593" s="89">
        <v>1.39999999999999E-2</v>
      </c>
      <c r="F4593" s="89">
        <v>7.9171196773350895E-4</v>
      </c>
      <c r="G4593" s="89">
        <v>50000</v>
      </c>
    </row>
    <row r="4594" spans="1:7" x14ac:dyDescent="0.3">
      <c r="A4594" s="89" t="s">
        <v>38</v>
      </c>
      <c r="B4594" s="89" t="s">
        <v>212</v>
      </c>
      <c r="C4594" s="89" t="s">
        <v>2441</v>
      </c>
      <c r="D4594" s="89" t="s">
        <v>2330</v>
      </c>
      <c r="E4594" s="89">
        <v>1.39999999999999E-2</v>
      </c>
      <c r="F4594" s="89">
        <v>5.8832177076324505E-4</v>
      </c>
      <c r="G4594" s="89">
        <v>50000</v>
      </c>
    </row>
    <row r="4595" spans="1:7" x14ac:dyDescent="0.3">
      <c r="A4595" s="89" t="s">
        <v>38</v>
      </c>
      <c r="B4595" s="89" t="s">
        <v>69</v>
      </c>
      <c r="C4595" s="89" t="s">
        <v>2719</v>
      </c>
      <c r="D4595" s="89" t="s">
        <v>2330</v>
      </c>
      <c r="E4595" s="89">
        <v>1.39999999999999E-2</v>
      </c>
      <c r="F4595" s="89">
        <v>1.0289383287135599E-4</v>
      </c>
      <c r="G4595" s="89">
        <v>50000</v>
      </c>
    </row>
    <row r="4596" spans="1:7" x14ac:dyDescent="0.3">
      <c r="A4596" s="89" t="s">
        <v>38</v>
      </c>
      <c r="B4596" s="89" t="s">
        <v>69</v>
      </c>
      <c r="C4596" s="89" t="s">
        <v>2785</v>
      </c>
      <c r="D4596" s="89" t="s">
        <v>2330</v>
      </c>
      <c r="E4596" s="89">
        <v>1.39999999999999E-2</v>
      </c>
      <c r="F4596" s="89">
        <v>1.15598255220405E-4</v>
      </c>
      <c r="G4596" s="89">
        <v>50000</v>
      </c>
    </row>
    <row r="4597" spans="1:7" x14ac:dyDescent="0.3">
      <c r="A4597" s="89" t="s">
        <v>38</v>
      </c>
      <c r="B4597" s="89" t="s">
        <v>72</v>
      </c>
      <c r="C4597" s="89" t="s">
        <v>2593</v>
      </c>
      <c r="D4597" s="89" t="s">
        <v>2330</v>
      </c>
      <c r="E4597" s="89">
        <v>1.39999999999999E-2</v>
      </c>
      <c r="F4597" s="89">
        <v>2.0083055377066398E-3</v>
      </c>
      <c r="G4597" s="89">
        <v>50000</v>
      </c>
    </row>
    <row r="4598" spans="1:7" x14ac:dyDescent="0.3">
      <c r="A4598" s="89" t="s">
        <v>38</v>
      </c>
      <c r="B4598" s="89" t="s">
        <v>72</v>
      </c>
      <c r="C4598" s="89" t="s">
        <v>2836</v>
      </c>
      <c r="D4598" s="89" t="s">
        <v>2330</v>
      </c>
      <c r="E4598" s="89">
        <v>1.39999999999999E-2</v>
      </c>
      <c r="F4598" s="89">
        <v>4.7317539059753901E-4</v>
      </c>
      <c r="G4598" s="89">
        <v>50000</v>
      </c>
    </row>
    <row r="4599" spans="1:7" x14ac:dyDescent="0.3">
      <c r="A4599" s="89" t="s">
        <v>38</v>
      </c>
      <c r="B4599" s="89" t="s">
        <v>94</v>
      </c>
      <c r="C4599" s="89" t="s">
        <v>2754</v>
      </c>
      <c r="D4599" s="89" t="s">
        <v>2330</v>
      </c>
      <c r="E4599" s="89">
        <v>1.39999999999999E-2</v>
      </c>
      <c r="F4599" s="89">
        <v>1.0635666662907599E-3</v>
      </c>
      <c r="G4599" s="89">
        <v>50000</v>
      </c>
    </row>
    <row r="4600" spans="1:7" x14ac:dyDescent="0.3">
      <c r="A4600" s="89" t="s">
        <v>38</v>
      </c>
      <c r="B4600" s="89" t="s">
        <v>182</v>
      </c>
      <c r="C4600" s="89" t="s">
        <v>2416</v>
      </c>
      <c r="D4600" s="89" t="s">
        <v>2330</v>
      </c>
      <c r="E4600" s="89">
        <v>1.39999999999999E-2</v>
      </c>
      <c r="F4600" s="89">
        <v>1.13239101218528E-4</v>
      </c>
      <c r="G4600" s="89">
        <v>50000</v>
      </c>
    </row>
    <row r="4601" spans="1:7" x14ac:dyDescent="0.3">
      <c r="A4601" s="89" t="s">
        <v>38</v>
      </c>
      <c r="B4601" s="89" t="s">
        <v>212</v>
      </c>
      <c r="C4601" s="89" t="s">
        <v>2707</v>
      </c>
      <c r="D4601" s="89" t="s">
        <v>2330</v>
      </c>
      <c r="E4601" s="89">
        <v>1.39999999999999E-2</v>
      </c>
      <c r="F4601" s="89">
        <v>1.70441970059846E-4</v>
      </c>
      <c r="G4601" s="89">
        <v>50000</v>
      </c>
    </row>
    <row r="4602" spans="1:7" x14ac:dyDescent="0.3">
      <c r="A4602" s="89" t="s">
        <v>38</v>
      </c>
      <c r="B4602" s="89" t="s">
        <v>237</v>
      </c>
      <c r="C4602" s="89" t="s">
        <v>2773</v>
      </c>
      <c r="D4602" s="89" t="s">
        <v>2330</v>
      </c>
      <c r="E4602" s="89">
        <v>1.39999999999999E-2</v>
      </c>
      <c r="F4602" s="89">
        <v>9.7628410674404395E-4</v>
      </c>
      <c r="G4602" s="89">
        <v>50000</v>
      </c>
    </row>
    <row r="4603" spans="1:7" x14ac:dyDescent="0.3">
      <c r="A4603" s="89" t="s">
        <v>38</v>
      </c>
      <c r="B4603" s="89" t="s">
        <v>1954</v>
      </c>
      <c r="C4603" s="89" t="s">
        <v>2826</v>
      </c>
      <c r="D4603" s="89" t="s">
        <v>2330</v>
      </c>
      <c r="E4603" s="89">
        <v>1.39999999999999E-2</v>
      </c>
      <c r="F4603" s="89">
        <v>6.6245409132619003E-4</v>
      </c>
      <c r="G4603" s="89">
        <v>50000</v>
      </c>
    </row>
    <row r="4604" spans="1:7" x14ac:dyDescent="0.3">
      <c r="A4604" s="89" t="s">
        <v>38</v>
      </c>
      <c r="B4604" s="89" t="s">
        <v>305</v>
      </c>
      <c r="C4604" s="89" t="s">
        <v>2774</v>
      </c>
      <c r="D4604" s="89" t="s">
        <v>2330</v>
      </c>
      <c r="E4604" s="89">
        <v>1.39999999999999E-2</v>
      </c>
      <c r="F4604" s="89">
        <v>5.6377171457591003E-5</v>
      </c>
      <c r="G4604" s="89">
        <v>50000</v>
      </c>
    </row>
    <row r="4605" spans="1:7" x14ac:dyDescent="0.3">
      <c r="A4605" s="89" t="s">
        <v>38</v>
      </c>
      <c r="B4605" s="89" t="s">
        <v>114</v>
      </c>
      <c r="C4605" s="89" t="s">
        <v>2783</v>
      </c>
      <c r="D4605" s="89" t="s">
        <v>2342</v>
      </c>
      <c r="E4605" s="89">
        <v>1.39999999999999E-2</v>
      </c>
      <c r="F4605" s="89">
        <v>9.9999997473787503E-5</v>
      </c>
      <c r="G4605" s="89">
        <v>50000</v>
      </c>
    </row>
    <row r="4606" spans="1:7" x14ac:dyDescent="0.3">
      <c r="A4606" s="89" t="s">
        <v>38</v>
      </c>
      <c r="B4606" s="89" t="s">
        <v>114</v>
      </c>
      <c r="C4606" s="89" t="s">
        <v>2461</v>
      </c>
      <c r="D4606" s="89" t="s">
        <v>2342</v>
      </c>
      <c r="E4606" s="89">
        <v>1.39999999999999E-2</v>
      </c>
      <c r="F4606" s="89">
        <v>0</v>
      </c>
      <c r="G4606" s="89">
        <v>50000</v>
      </c>
    </row>
    <row r="4607" spans="1:7" x14ac:dyDescent="0.3">
      <c r="A4607" s="89" t="s">
        <v>38</v>
      </c>
      <c r="B4607" s="89" t="s">
        <v>112</v>
      </c>
      <c r="C4607" s="89" t="s">
        <v>2796</v>
      </c>
      <c r="D4607" s="89" t="s">
        <v>2342</v>
      </c>
      <c r="E4607" s="89">
        <v>1.39999999999999E-2</v>
      </c>
      <c r="F4607" s="89">
        <v>3.2115260630355998E-6</v>
      </c>
      <c r="G4607" s="89">
        <v>50000</v>
      </c>
    </row>
    <row r="4608" spans="1:7" x14ac:dyDescent="0.3">
      <c r="A4608" s="89" t="s">
        <v>38</v>
      </c>
      <c r="B4608" s="89" t="s">
        <v>143</v>
      </c>
      <c r="C4608" s="89" t="s">
        <v>2840</v>
      </c>
      <c r="D4608" s="89" t="s">
        <v>2342</v>
      </c>
      <c r="E4608" s="89">
        <v>1.39999999999999E-2</v>
      </c>
      <c r="F4608" s="89">
        <v>9.8817669222495494E-5</v>
      </c>
      <c r="G4608" s="89">
        <v>50000</v>
      </c>
    </row>
    <row r="4609" spans="1:7" x14ac:dyDescent="0.3">
      <c r="A4609" s="89" t="s">
        <v>38</v>
      </c>
      <c r="B4609" s="89" t="s">
        <v>143</v>
      </c>
      <c r="C4609" s="89" t="s">
        <v>2812</v>
      </c>
      <c r="D4609" s="89" t="s">
        <v>2342</v>
      </c>
      <c r="E4609" s="89">
        <v>1.39999999999999E-2</v>
      </c>
      <c r="F4609" s="89">
        <v>5.04997463613289E-5</v>
      </c>
      <c r="G4609" s="89">
        <v>50000</v>
      </c>
    </row>
    <row r="4610" spans="1:7" x14ac:dyDescent="0.3">
      <c r="A4610" s="89" t="s">
        <v>38</v>
      </c>
      <c r="B4610" s="89" t="s">
        <v>182</v>
      </c>
      <c r="C4610" s="89" t="s">
        <v>2452</v>
      </c>
      <c r="D4610" s="89" t="s">
        <v>2342</v>
      </c>
      <c r="E4610" s="89">
        <v>1.39999999999999E-2</v>
      </c>
      <c r="F4610" s="89">
        <v>5.7583324455585499E-6</v>
      </c>
      <c r="G4610" s="89">
        <v>50000</v>
      </c>
    </row>
    <row r="4611" spans="1:7" x14ac:dyDescent="0.3">
      <c r="A4611" s="89" t="s">
        <v>38</v>
      </c>
      <c r="B4611" s="89" t="s">
        <v>69</v>
      </c>
      <c r="C4611" s="89" t="s">
        <v>2792</v>
      </c>
      <c r="D4611" s="89" t="s">
        <v>2342</v>
      </c>
      <c r="E4611" s="89">
        <v>1.39999999999999E-2</v>
      </c>
      <c r="F4611" s="89">
        <v>3.3256639867862599E-4</v>
      </c>
      <c r="G4611" s="89">
        <v>50000</v>
      </c>
    </row>
    <row r="4612" spans="1:7" x14ac:dyDescent="0.3">
      <c r="A4612" s="89" t="s">
        <v>38</v>
      </c>
      <c r="B4612" s="89" t="s">
        <v>72</v>
      </c>
      <c r="C4612" s="89" t="s">
        <v>2612</v>
      </c>
      <c r="D4612" s="89" t="s">
        <v>2342</v>
      </c>
      <c r="E4612" s="89">
        <v>1.39999999999999E-2</v>
      </c>
      <c r="F4612" s="89">
        <v>1.0392422057687501E-4</v>
      </c>
      <c r="G4612" s="89">
        <v>50000</v>
      </c>
    </row>
    <row r="4613" spans="1:7" x14ac:dyDescent="0.3">
      <c r="A4613" s="89" t="s">
        <v>38</v>
      </c>
      <c r="B4613" s="89" t="s">
        <v>112</v>
      </c>
      <c r="C4613" s="89" t="s">
        <v>2660</v>
      </c>
      <c r="D4613" s="89" t="s">
        <v>2342</v>
      </c>
      <c r="E4613" s="89">
        <v>1.39999999999999E-2</v>
      </c>
      <c r="F4613" s="89">
        <v>1.36140537962816E-5</v>
      </c>
      <c r="G4613" s="89">
        <v>50000</v>
      </c>
    </row>
    <row r="4614" spans="1:7" x14ac:dyDescent="0.3">
      <c r="A4614" s="89" t="s">
        <v>38</v>
      </c>
      <c r="B4614" s="89" t="s">
        <v>114</v>
      </c>
      <c r="C4614" s="89" t="s">
        <v>2829</v>
      </c>
      <c r="D4614" s="89" t="s">
        <v>2342</v>
      </c>
      <c r="E4614" s="89">
        <v>1.39999999999999E-2</v>
      </c>
      <c r="F4614" s="89">
        <v>5.9414732700054997E-5</v>
      </c>
      <c r="G4614" s="89">
        <v>50000</v>
      </c>
    </row>
    <row r="4615" spans="1:7" x14ac:dyDescent="0.3">
      <c r="A4615" s="89" t="s">
        <v>38</v>
      </c>
      <c r="B4615" s="89" t="s">
        <v>143</v>
      </c>
      <c r="C4615" s="89" t="s">
        <v>2781</v>
      </c>
      <c r="D4615" s="89" t="s">
        <v>2342</v>
      </c>
      <c r="E4615" s="89">
        <v>1.39999999999999E-2</v>
      </c>
      <c r="F4615" s="89">
        <v>1.7272523427108199E-5</v>
      </c>
      <c r="G4615" s="89">
        <v>50000</v>
      </c>
    </row>
    <row r="4616" spans="1:7" x14ac:dyDescent="0.3">
      <c r="A4616" s="89" t="s">
        <v>38</v>
      </c>
      <c r="B4616" s="89" t="s">
        <v>72</v>
      </c>
      <c r="C4616" s="89" t="s">
        <v>2836</v>
      </c>
      <c r="D4616" s="89" t="s">
        <v>2342</v>
      </c>
      <c r="E4616" s="89">
        <v>1.39999999999999E-2</v>
      </c>
      <c r="F4616" s="89">
        <v>1.08755944947795E-5</v>
      </c>
      <c r="G4616" s="89">
        <v>50000</v>
      </c>
    </row>
    <row r="4617" spans="1:7" x14ac:dyDescent="0.3">
      <c r="A4617" s="89" t="s">
        <v>38</v>
      </c>
      <c r="B4617" s="89" t="s">
        <v>143</v>
      </c>
      <c r="C4617" s="89" t="s">
        <v>2772</v>
      </c>
      <c r="D4617" s="89" t="s">
        <v>2342</v>
      </c>
      <c r="E4617" s="89">
        <v>1.39999999999999E-2</v>
      </c>
      <c r="F4617" s="89">
        <v>7.8616666687445498E-6</v>
      </c>
      <c r="G4617" s="89">
        <v>50000</v>
      </c>
    </row>
    <row r="4618" spans="1:7" x14ac:dyDescent="0.3">
      <c r="A4618" s="89" t="s">
        <v>38</v>
      </c>
      <c r="B4618" s="89" t="s">
        <v>305</v>
      </c>
      <c r="C4618" s="89" t="s">
        <v>2774</v>
      </c>
      <c r="D4618" s="89" t="s">
        <v>2342</v>
      </c>
      <c r="E4618" s="89">
        <v>1.39999999999999E-2</v>
      </c>
      <c r="F4618" s="89">
        <v>2.21673986292424E-3</v>
      </c>
      <c r="G4618" s="89">
        <v>50000</v>
      </c>
    </row>
    <row r="4619" spans="1:7" x14ac:dyDescent="0.3">
      <c r="A4619" s="89" t="s">
        <v>38</v>
      </c>
      <c r="B4619" s="89" t="s">
        <v>317</v>
      </c>
      <c r="C4619" s="89" t="s">
        <v>2476</v>
      </c>
      <c r="D4619" s="89" t="s">
        <v>2342</v>
      </c>
      <c r="E4619" s="89">
        <v>1.39999999999999E-2</v>
      </c>
      <c r="F4619" s="89">
        <v>8.7717303777212004E-5</v>
      </c>
      <c r="G4619" s="89">
        <v>50000</v>
      </c>
    </row>
    <row r="4620" spans="1:7" x14ac:dyDescent="0.3">
      <c r="A4620" s="89" t="s">
        <v>38</v>
      </c>
      <c r="B4620" s="89" t="s">
        <v>69</v>
      </c>
      <c r="C4620" s="89" t="s">
        <v>2614</v>
      </c>
      <c r="D4620" s="89" t="s">
        <v>2453</v>
      </c>
      <c r="E4620" s="89">
        <v>1.39999999999999E-2</v>
      </c>
      <c r="F4620" s="89">
        <v>1.27410985398758E-8</v>
      </c>
      <c r="G4620" s="89">
        <v>50000</v>
      </c>
    </row>
    <row r="4621" spans="1:7" x14ac:dyDescent="0.3">
      <c r="A4621" s="89" t="s">
        <v>38</v>
      </c>
      <c r="B4621" s="89" t="s">
        <v>72</v>
      </c>
      <c r="C4621" s="89" t="s">
        <v>2712</v>
      </c>
      <c r="D4621" s="89" t="s">
        <v>2453</v>
      </c>
      <c r="E4621" s="89">
        <v>1.39999999999999E-2</v>
      </c>
      <c r="F4621" s="89">
        <v>5.5001067140929803E-4</v>
      </c>
      <c r="G4621" s="89">
        <v>50000</v>
      </c>
    </row>
    <row r="4622" spans="1:7" x14ac:dyDescent="0.3">
      <c r="A4622" s="89" t="s">
        <v>38</v>
      </c>
      <c r="B4622" s="89" t="s">
        <v>72</v>
      </c>
      <c r="C4622" s="89" t="s">
        <v>2766</v>
      </c>
      <c r="D4622" s="89" t="s">
        <v>2453</v>
      </c>
      <c r="E4622" s="89">
        <v>1.39999999999999E-2</v>
      </c>
      <c r="F4622" s="89">
        <v>1.6031479748281399E-3</v>
      </c>
      <c r="G4622" s="89">
        <v>50000</v>
      </c>
    </row>
    <row r="4623" spans="1:7" x14ac:dyDescent="0.3">
      <c r="A4623" s="89" t="s">
        <v>38</v>
      </c>
      <c r="B4623" s="89" t="s">
        <v>114</v>
      </c>
      <c r="C4623" s="89" t="s">
        <v>2496</v>
      </c>
      <c r="D4623" s="89" t="s">
        <v>2453</v>
      </c>
      <c r="E4623" s="89">
        <v>1.39999999999999E-2</v>
      </c>
      <c r="F4623" s="89">
        <v>1.0001889938379099E-3</v>
      </c>
      <c r="G4623" s="89">
        <v>50000</v>
      </c>
    </row>
    <row r="4624" spans="1:7" x14ac:dyDescent="0.3">
      <c r="A4624" s="89" t="s">
        <v>38</v>
      </c>
      <c r="B4624" s="89" t="s">
        <v>182</v>
      </c>
      <c r="C4624" s="89" t="s">
        <v>2500</v>
      </c>
      <c r="D4624" s="89" t="s">
        <v>2453</v>
      </c>
      <c r="E4624" s="89">
        <v>1.39999999999999E-2</v>
      </c>
      <c r="F4624" s="89">
        <v>1.0000446093477401E-4</v>
      </c>
      <c r="G4624" s="89">
        <v>50000</v>
      </c>
    </row>
    <row r="4625" spans="1:7" x14ac:dyDescent="0.3">
      <c r="A4625" s="89" t="s">
        <v>38</v>
      </c>
      <c r="B4625" s="89" t="s">
        <v>182</v>
      </c>
      <c r="C4625" s="89" t="s">
        <v>2558</v>
      </c>
      <c r="D4625" s="89" t="s">
        <v>2453</v>
      </c>
      <c r="E4625" s="89">
        <v>1.39999999999999E-2</v>
      </c>
      <c r="F4625" s="89">
        <v>2.8013698184121299E-3</v>
      </c>
      <c r="G4625" s="89">
        <v>50000</v>
      </c>
    </row>
    <row r="4626" spans="1:7" x14ac:dyDescent="0.3">
      <c r="A4626" s="89" t="s">
        <v>38</v>
      </c>
      <c r="B4626" s="89" t="s">
        <v>237</v>
      </c>
      <c r="C4626" s="89" t="s">
        <v>2583</v>
      </c>
      <c r="D4626" s="89" t="s">
        <v>2453</v>
      </c>
      <c r="E4626" s="89">
        <v>1.39999999999999E-2</v>
      </c>
      <c r="F4626" s="89">
        <v>9.0165412877370003E-4</v>
      </c>
      <c r="G4626" s="89">
        <v>50000</v>
      </c>
    </row>
    <row r="4627" spans="1:7" x14ac:dyDescent="0.3">
      <c r="A4627" s="89" t="s">
        <v>38</v>
      </c>
      <c r="B4627" s="89" t="s">
        <v>305</v>
      </c>
      <c r="C4627" s="89" t="s">
        <v>2693</v>
      </c>
      <c r="D4627" s="89" t="s">
        <v>2453</v>
      </c>
      <c r="E4627" s="89">
        <v>1.39999999999999E-2</v>
      </c>
      <c r="F4627" s="89">
        <v>5.3801855552338503E-8</v>
      </c>
      <c r="G4627" s="89">
        <v>50000</v>
      </c>
    </row>
    <row r="4628" spans="1:7" x14ac:dyDescent="0.3">
      <c r="A4628" s="89" t="s">
        <v>38</v>
      </c>
      <c r="B4628" s="89" t="s">
        <v>69</v>
      </c>
      <c r="C4628" s="89" t="s">
        <v>2725</v>
      </c>
      <c r="D4628" s="89" t="s">
        <v>2453</v>
      </c>
      <c r="E4628" s="89">
        <v>1.39999999999999E-2</v>
      </c>
      <c r="F4628" s="89">
        <v>1.0148435928916601E-6</v>
      </c>
      <c r="G4628" s="89">
        <v>50000</v>
      </c>
    </row>
    <row r="4629" spans="1:7" x14ac:dyDescent="0.3">
      <c r="A4629" s="89" t="s">
        <v>38</v>
      </c>
      <c r="B4629" s="89" t="s">
        <v>94</v>
      </c>
      <c r="C4629" s="89" t="s">
        <v>2543</v>
      </c>
      <c r="D4629" s="89" t="s">
        <v>2453</v>
      </c>
      <c r="E4629" s="89">
        <v>1.39999999999999E-2</v>
      </c>
      <c r="F4629" s="89">
        <v>8.6173812993489004E-6</v>
      </c>
      <c r="G4629" s="89">
        <v>50000</v>
      </c>
    </row>
    <row r="4630" spans="1:7" x14ac:dyDescent="0.3">
      <c r="A4630" s="89" t="s">
        <v>38</v>
      </c>
      <c r="B4630" s="89" t="s">
        <v>143</v>
      </c>
      <c r="C4630" s="89" t="s">
        <v>2713</v>
      </c>
      <c r="D4630" s="89" t="s">
        <v>2453</v>
      </c>
      <c r="E4630" s="89">
        <v>1.39999999999999E-2</v>
      </c>
      <c r="F4630" s="89">
        <v>5.1733208115572899E-5</v>
      </c>
      <c r="G4630" s="89">
        <v>50000</v>
      </c>
    </row>
    <row r="4631" spans="1:7" x14ac:dyDescent="0.3">
      <c r="A4631" s="89" t="s">
        <v>38</v>
      </c>
      <c r="B4631" s="89" t="s">
        <v>305</v>
      </c>
      <c r="C4631" s="89" t="s">
        <v>2726</v>
      </c>
      <c r="D4631" s="89" t="s">
        <v>2453</v>
      </c>
      <c r="E4631" s="89">
        <v>1.39999999999999E-2</v>
      </c>
      <c r="F4631" s="89">
        <v>2.27507735308992E-4</v>
      </c>
      <c r="G4631" s="89">
        <v>50000</v>
      </c>
    </row>
    <row r="4632" spans="1:7" x14ac:dyDescent="0.3">
      <c r="A4632" s="89" t="s">
        <v>38</v>
      </c>
      <c r="B4632" s="89" t="s">
        <v>72</v>
      </c>
      <c r="C4632" s="89" t="s">
        <v>2612</v>
      </c>
      <c r="D4632" s="89" t="s">
        <v>2453</v>
      </c>
      <c r="E4632" s="89">
        <v>1.39999999999999E-2</v>
      </c>
      <c r="F4632" s="89">
        <v>1.3799999840557501E-2</v>
      </c>
      <c r="G4632" s="89">
        <v>50000</v>
      </c>
    </row>
    <row r="4633" spans="1:7" x14ac:dyDescent="0.3">
      <c r="A4633" s="89" t="s">
        <v>38</v>
      </c>
      <c r="B4633" s="89" t="s">
        <v>94</v>
      </c>
      <c r="C4633" s="89" t="s">
        <v>2706</v>
      </c>
      <c r="D4633" s="89" t="s">
        <v>2453</v>
      </c>
      <c r="E4633" s="89">
        <v>1.39999999999999E-2</v>
      </c>
      <c r="F4633" s="89">
        <v>9.9999997473787503E-5</v>
      </c>
      <c r="G4633" s="89">
        <v>50000</v>
      </c>
    </row>
    <row r="4634" spans="1:7" x14ac:dyDescent="0.3">
      <c r="A4634" s="89" t="s">
        <v>38</v>
      </c>
      <c r="B4634" s="89" t="s">
        <v>1954</v>
      </c>
      <c r="C4634" s="89" t="s">
        <v>2632</v>
      </c>
      <c r="D4634" s="89" t="s">
        <v>2453</v>
      </c>
      <c r="E4634" s="89">
        <v>1.39999999999999E-2</v>
      </c>
      <c r="F4634" s="89">
        <v>3.1999999191612001E-3</v>
      </c>
      <c r="G4634" s="89">
        <v>50000</v>
      </c>
    </row>
    <row r="4635" spans="1:7" x14ac:dyDescent="0.3">
      <c r="A4635" s="89" t="s">
        <v>38</v>
      </c>
      <c r="B4635" s="89" t="s">
        <v>72</v>
      </c>
      <c r="C4635" s="89" t="s">
        <v>2633</v>
      </c>
      <c r="D4635" s="89" t="s">
        <v>2453</v>
      </c>
      <c r="E4635" s="89">
        <v>1.39999999999999E-2</v>
      </c>
      <c r="F4635" s="89">
        <v>4.6000001020729498E-3</v>
      </c>
      <c r="G4635" s="89">
        <v>50000</v>
      </c>
    </row>
    <row r="4636" spans="1:7" x14ac:dyDescent="0.3">
      <c r="A4636" s="89" t="s">
        <v>38</v>
      </c>
      <c r="B4636" s="89" t="s">
        <v>112</v>
      </c>
      <c r="C4636" s="89" t="s">
        <v>2804</v>
      </c>
      <c r="D4636" s="89" t="s">
        <v>2453</v>
      </c>
      <c r="E4636" s="89">
        <v>1.39999999999999E-2</v>
      </c>
      <c r="F4636" s="89">
        <v>0</v>
      </c>
      <c r="G4636" s="89">
        <v>50000</v>
      </c>
    </row>
    <row r="4637" spans="1:7" x14ac:dyDescent="0.3">
      <c r="A4637" s="89" t="s">
        <v>38</v>
      </c>
      <c r="B4637" s="89" t="s">
        <v>182</v>
      </c>
      <c r="C4637" s="89" t="s">
        <v>2647</v>
      </c>
      <c r="D4637" s="89" t="s">
        <v>2453</v>
      </c>
      <c r="E4637" s="89">
        <v>1.39999999999999E-2</v>
      </c>
      <c r="F4637" s="89">
        <v>1.39999995008111E-3</v>
      </c>
      <c r="G4637" s="89">
        <v>50000</v>
      </c>
    </row>
    <row r="4638" spans="1:7" x14ac:dyDescent="0.3">
      <c r="A4638" s="89" t="s">
        <v>38</v>
      </c>
      <c r="B4638" s="89" t="s">
        <v>182</v>
      </c>
      <c r="C4638" s="89" t="s">
        <v>2723</v>
      </c>
      <c r="D4638" s="89" t="s">
        <v>2453</v>
      </c>
      <c r="E4638" s="89">
        <v>1.39999999999999E-2</v>
      </c>
      <c r="F4638" s="89">
        <v>1.5999999595806E-3</v>
      </c>
      <c r="G4638" s="89">
        <v>50000</v>
      </c>
    </row>
    <row r="4639" spans="1:7" x14ac:dyDescent="0.3">
      <c r="A4639" s="89" t="s">
        <v>38</v>
      </c>
      <c r="B4639" s="89" t="s">
        <v>212</v>
      </c>
      <c r="C4639" s="89" t="s">
        <v>2470</v>
      </c>
      <c r="D4639" s="89" t="s">
        <v>2453</v>
      </c>
      <c r="E4639" s="89">
        <v>1.39999999999999E-2</v>
      </c>
      <c r="F4639" s="89">
        <v>1.09999999403953E-2</v>
      </c>
      <c r="G4639" s="89">
        <v>50000</v>
      </c>
    </row>
    <row r="4640" spans="1:7" x14ac:dyDescent="0.3">
      <c r="A4640" s="89" t="s">
        <v>38</v>
      </c>
      <c r="B4640" s="89" t="s">
        <v>237</v>
      </c>
      <c r="C4640" s="89" t="s">
        <v>2773</v>
      </c>
      <c r="D4640" s="89" t="s">
        <v>2453</v>
      </c>
      <c r="E4640" s="89">
        <v>1.39999999999999E-2</v>
      </c>
      <c r="F4640" s="89">
        <v>1.13000003620982E-2</v>
      </c>
      <c r="G4640" s="89">
        <v>50000</v>
      </c>
    </row>
    <row r="4641" spans="1:7" x14ac:dyDescent="0.3">
      <c r="A4641" s="89" t="s">
        <v>38</v>
      </c>
      <c r="B4641" s="89" t="s">
        <v>1954</v>
      </c>
      <c r="C4641" s="89" t="s">
        <v>2300</v>
      </c>
      <c r="D4641" s="89" t="s">
        <v>2453</v>
      </c>
      <c r="E4641" s="89">
        <v>1.39999999999999E-2</v>
      </c>
      <c r="F4641" s="89">
        <v>2.0700000226497602E-2</v>
      </c>
      <c r="G4641" s="89">
        <v>50000</v>
      </c>
    </row>
    <row r="4642" spans="1:7" x14ac:dyDescent="0.3">
      <c r="A4642" s="89" t="s">
        <v>38</v>
      </c>
      <c r="B4642" s="89" t="s">
        <v>1954</v>
      </c>
      <c r="C4642" s="89" t="s">
        <v>2787</v>
      </c>
      <c r="D4642" s="89" t="s">
        <v>2453</v>
      </c>
      <c r="E4642" s="89">
        <v>1.39999999999999E-2</v>
      </c>
      <c r="F4642" s="89">
        <v>7.3899999260902405E-2</v>
      </c>
      <c r="G4642" s="89">
        <v>50000</v>
      </c>
    </row>
    <row r="4643" spans="1:7" x14ac:dyDescent="0.3">
      <c r="A4643" s="89" t="s">
        <v>38</v>
      </c>
      <c r="B4643" s="89" t="s">
        <v>305</v>
      </c>
      <c r="C4643" s="89" t="s">
        <v>2743</v>
      </c>
      <c r="D4643" s="89" t="s">
        <v>2453</v>
      </c>
      <c r="E4643" s="89">
        <v>1.39999999999999E-2</v>
      </c>
      <c r="F4643" s="89">
        <v>1.9999999494757501E-4</v>
      </c>
      <c r="G4643" s="89">
        <v>50000</v>
      </c>
    </row>
    <row r="4644" spans="1:7" x14ac:dyDescent="0.3">
      <c r="A4644" s="89" t="s">
        <v>38</v>
      </c>
      <c r="B4644" s="89" t="s">
        <v>317</v>
      </c>
      <c r="C4644" s="89" t="s">
        <v>2639</v>
      </c>
      <c r="D4644" s="89" t="s">
        <v>2453</v>
      </c>
      <c r="E4644" s="89">
        <v>1.39999999999999E-2</v>
      </c>
      <c r="F4644" s="89">
        <v>1.50000001303851E-3</v>
      </c>
      <c r="G4644" s="89">
        <v>50000</v>
      </c>
    </row>
    <row r="4645" spans="1:7" x14ac:dyDescent="0.3">
      <c r="A4645" s="89" t="s">
        <v>38</v>
      </c>
      <c r="B4645" s="89" t="s">
        <v>317</v>
      </c>
      <c r="C4645" s="89" t="s">
        <v>2505</v>
      </c>
      <c r="D4645" s="89" t="s">
        <v>2453</v>
      </c>
      <c r="E4645" s="89">
        <v>1.39999999999999E-2</v>
      </c>
      <c r="F4645" s="89">
        <v>1.5999999595806E-3</v>
      </c>
      <c r="G4645" s="89">
        <v>50000</v>
      </c>
    </row>
    <row r="4646" spans="1:7" x14ac:dyDescent="0.3">
      <c r="A4646" s="89" t="s">
        <v>38</v>
      </c>
      <c r="B4646" s="89" t="s">
        <v>69</v>
      </c>
      <c r="C4646" s="89" t="s">
        <v>2681</v>
      </c>
      <c r="D4646" s="89" t="s">
        <v>2336</v>
      </c>
      <c r="E4646" s="89">
        <v>1.39999999999999E-2</v>
      </c>
      <c r="F4646" s="89">
        <v>5.0147414895548499E-5</v>
      </c>
      <c r="G4646" s="89">
        <v>50000</v>
      </c>
    </row>
    <row r="4647" spans="1:7" x14ac:dyDescent="0.3">
      <c r="A4647" s="89" t="s">
        <v>38</v>
      </c>
      <c r="B4647" s="89" t="s">
        <v>69</v>
      </c>
      <c r="C4647" s="89" t="s">
        <v>2778</v>
      </c>
      <c r="D4647" s="89" t="s">
        <v>2336</v>
      </c>
      <c r="E4647" s="89">
        <v>1.39999999999999E-2</v>
      </c>
      <c r="F4647" s="89">
        <v>1.5006416352409999E-4</v>
      </c>
      <c r="G4647" s="89">
        <v>50000</v>
      </c>
    </row>
    <row r="4648" spans="1:7" x14ac:dyDescent="0.3">
      <c r="A4648" s="89" t="s">
        <v>38</v>
      </c>
      <c r="B4648" s="89" t="s">
        <v>72</v>
      </c>
      <c r="C4648" s="89" t="s">
        <v>2652</v>
      </c>
      <c r="D4648" s="89" t="s">
        <v>2336</v>
      </c>
      <c r="E4648" s="89">
        <v>1.39999999999999E-2</v>
      </c>
      <c r="F4648" s="89">
        <v>1.5012580076595699E-4</v>
      </c>
      <c r="G4648" s="89">
        <v>50000</v>
      </c>
    </row>
    <row r="4649" spans="1:7" x14ac:dyDescent="0.3">
      <c r="A4649" s="89" t="s">
        <v>38</v>
      </c>
      <c r="B4649" s="89" t="s">
        <v>72</v>
      </c>
      <c r="C4649" s="89" t="s">
        <v>2712</v>
      </c>
      <c r="D4649" s="89" t="s">
        <v>2336</v>
      </c>
      <c r="E4649" s="89">
        <v>1.39999999999999E-2</v>
      </c>
      <c r="F4649" s="89">
        <v>4.4771287875535601E-3</v>
      </c>
      <c r="G4649" s="89">
        <v>50000</v>
      </c>
    </row>
    <row r="4650" spans="1:7" x14ac:dyDescent="0.3">
      <c r="A4650" s="89" t="s">
        <v>38</v>
      </c>
      <c r="B4650" s="89" t="s">
        <v>94</v>
      </c>
      <c r="C4650" s="89" t="s">
        <v>2779</v>
      </c>
      <c r="D4650" s="89" t="s">
        <v>2336</v>
      </c>
      <c r="E4650" s="89">
        <v>1.39999999999999E-2</v>
      </c>
      <c r="F4650" s="89">
        <v>5.0008037178849796E-4</v>
      </c>
      <c r="G4650" s="89">
        <v>50000</v>
      </c>
    </row>
    <row r="4651" spans="1:7" x14ac:dyDescent="0.3">
      <c r="A4651" s="89" t="s">
        <v>38</v>
      </c>
      <c r="B4651" s="89" t="s">
        <v>114</v>
      </c>
      <c r="C4651" s="89" t="s">
        <v>2496</v>
      </c>
      <c r="D4651" s="89" t="s">
        <v>2336</v>
      </c>
      <c r="E4651" s="89">
        <v>1.39999999999999E-2</v>
      </c>
      <c r="F4651" s="89">
        <v>3.6911599345984802E-4</v>
      </c>
      <c r="G4651" s="89">
        <v>50000</v>
      </c>
    </row>
    <row r="4652" spans="1:7" x14ac:dyDescent="0.3">
      <c r="A4652" s="89" t="s">
        <v>38</v>
      </c>
      <c r="B4652" s="89" t="s">
        <v>182</v>
      </c>
      <c r="C4652" s="89" t="s">
        <v>2500</v>
      </c>
      <c r="D4652" s="89" t="s">
        <v>2336</v>
      </c>
      <c r="E4652" s="89">
        <v>1.39999999999999E-2</v>
      </c>
      <c r="F4652" s="89">
        <v>5.0012482518973502E-5</v>
      </c>
      <c r="G4652" s="89">
        <v>50000</v>
      </c>
    </row>
    <row r="4653" spans="1:7" x14ac:dyDescent="0.3">
      <c r="A4653" s="89" t="s">
        <v>38</v>
      </c>
      <c r="B4653" s="89" t="s">
        <v>212</v>
      </c>
      <c r="C4653" s="89" t="s">
        <v>2669</v>
      </c>
      <c r="D4653" s="89" t="s">
        <v>2336</v>
      </c>
      <c r="E4653" s="89">
        <v>1.39999999999999E-2</v>
      </c>
      <c r="F4653" s="89">
        <v>1.5031199985649101E-4</v>
      </c>
      <c r="G4653" s="89">
        <v>50000</v>
      </c>
    </row>
    <row r="4654" spans="1:7" x14ac:dyDescent="0.3">
      <c r="A4654" s="89" t="s">
        <v>38</v>
      </c>
      <c r="B4654" s="89" t="s">
        <v>212</v>
      </c>
      <c r="C4654" s="89" t="s">
        <v>2514</v>
      </c>
      <c r="D4654" s="89" t="s">
        <v>2336</v>
      </c>
      <c r="E4654" s="89">
        <v>1.39999999999999E-2</v>
      </c>
      <c r="F4654" s="89">
        <v>2.41863066437935E-4</v>
      </c>
      <c r="G4654" s="89">
        <v>50000</v>
      </c>
    </row>
    <row r="4655" spans="1:7" x14ac:dyDescent="0.3">
      <c r="A4655" s="89" t="s">
        <v>38</v>
      </c>
      <c r="B4655" s="89" t="s">
        <v>305</v>
      </c>
      <c r="C4655" s="89" t="s">
        <v>2693</v>
      </c>
      <c r="D4655" s="89" t="s">
        <v>2336</v>
      </c>
      <c r="E4655" s="89">
        <v>1.39999999999999E-2</v>
      </c>
      <c r="F4655" s="89">
        <v>4.5178207258363801E-4</v>
      </c>
      <c r="G4655" s="89">
        <v>50000</v>
      </c>
    </row>
    <row r="4656" spans="1:7" x14ac:dyDescent="0.3">
      <c r="A4656" s="89" t="s">
        <v>38</v>
      </c>
      <c r="B4656" s="89" t="s">
        <v>317</v>
      </c>
      <c r="C4656" s="89" t="s">
        <v>2515</v>
      </c>
      <c r="D4656" s="89" t="s">
        <v>2336</v>
      </c>
      <c r="E4656" s="89">
        <v>1.39999999999999E-2</v>
      </c>
      <c r="F4656" s="89">
        <v>8.9540722082968199E-4</v>
      </c>
      <c r="G4656" s="89">
        <v>50000</v>
      </c>
    </row>
    <row r="4657" spans="1:7" x14ac:dyDescent="0.3">
      <c r="A4657" s="89" t="s">
        <v>38</v>
      </c>
      <c r="B4657" s="89" t="s">
        <v>112</v>
      </c>
      <c r="C4657" s="89" t="s">
        <v>2796</v>
      </c>
      <c r="D4657" s="89" t="s">
        <v>2336</v>
      </c>
      <c r="E4657" s="89">
        <v>1.39999999999999E-2</v>
      </c>
      <c r="F4657" s="89">
        <v>1.00075523287266E-3</v>
      </c>
      <c r="G4657" s="89">
        <v>50000</v>
      </c>
    </row>
    <row r="4658" spans="1:7" x14ac:dyDescent="0.3">
      <c r="A4658" s="89" t="s">
        <v>38</v>
      </c>
      <c r="B4658" s="89" t="s">
        <v>212</v>
      </c>
      <c r="C4658" s="89" t="s">
        <v>2435</v>
      </c>
      <c r="D4658" s="89" t="s">
        <v>2336</v>
      </c>
      <c r="E4658" s="89">
        <v>1.39999999999999E-2</v>
      </c>
      <c r="F4658" s="89">
        <v>7.5075564553035799E-4</v>
      </c>
      <c r="G4658" s="89">
        <v>50000</v>
      </c>
    </row>
    <row r="4659" spans="1:7" x14ac:dyDescent="0.3">
      <c r="A4659" s="89" t="s">
        <v>38</v>
      </c>
      <c r="B4659" s="89" t="s">
        <v>1954</v>
      </c>
      <c r="C4659" s="89" t="s">
        <v>2322</v>
      </c>
      <c r="D4659" s="89" t="s">
        <v>2336</v>
      </c>
      <c r="E4659" s="89">
        <v>1.39999999999999E-2</v>
      </c>
      <c r="F4659" s="89">
        <v>1.3191465169574699E-6</v>
      </c>
      <c r="G4659" s="89">
        <v>50000</v>
      </c>
    </row>
    <row r="4660" spans="1:7" x14ac:dyDescent="0.3">
      <c r="A4660" s="89" t="s">
        <v>38</v>
      </c>
      <c r="B4660" s="89" t="s">
        <v>305</v>
      </c>
      <c r="C4660" s="89" t="s">
        <v>2434</v>
      </c>
      <c r="D4660" s="89" t="s">
        <v>2336</v>
      </c>
      <c r="E4660" s="89">
        <v>1.39999999999999E-2</v>
      </c>
      <c r="F4660" s="89">
        <v>2.5295519400316399E-3</v>
      </c>
      <c r="G4660" s="89">
        <v>50000</v>
      </c>
    </row>
    <row r="4661" spans="1:7" x14ac:dyDescent="0.3">
      <c r="A4661" s="89" t="s">
        <v>38</v>
      </c>
      <c r="B4661" s="89" t="s">
        <v>317</v>
      </c>
      <c r="C4661" s="89" t="s">
        <v>2564</v>
      </c>
      <c r="D4661" s="89" t="s">
        <v>2336</v>
      </c>
      <c r="E4661" s="89">
        <v>1.39999999999999E-2</v>
      </c>
      <c r="F4661" s="89">
        <v>5.0006433330972303E-5</v>
      </c>
      <c r="G4661" s="89">
        <v>50000</v>
      </c>
    </row>
    <row r="4662" spans="1:7" x14ac:dyDescent="0.3">
      <c r="A4662" s="89" t="s">
        <v>38</v>
      </c>
      <c r="B4662" s="89" t="s">
        <v>72</v>
      </c>
      <c r="C4662" s="89" t="s">
        <v>2788</v>
      </c>
      <c r="D4662" s="89" t="s">
        <v>2336</v>
      </c>
      <c r="E4662" s="89">
        <v>1.39999999999999E-2</v>
      </c>
      <c r="F4662" s="89">
        <v>1.1167017677656099E-2</v>
      </c>
      <c r="G4662" s="89">
        <v>50000</v>
      </c>
    </row>
    <row r="4663" spans="1:7" x14ac:dyDescent="0.3">
      <c r="A4663" s="89" t="s">
        <v>38</v>
      </c>
      <c r="B4663" s="89" t="s">
        <v>182</v>
      </c>
      <c r="C4663" s="89" t="s">
        <v>2488</v>
      </c>
      <c r="D4663" s="89" t="s">
        <v>2336</v>
      </c>
      <c r="E4663" s="89">
        <v>1.39999999999999E-2</v>
      </c>
      <c r="F4663" s="89">
        <v>1.8888471816975599E-3</v>
      </c>
      <c r="G4663" s="89">
        <v>50000</v>
      </c>
    </row>
    <row r="4664" spans="1:7" x14ac:dyDescent="0.3">
      <c r="A4664" s="89" t="s">
        <v>38</v>
      </c>
      <c r="B4664" s="89" t="s">
        <v>69</v>
      </c>
      <c r="C4664" s="89" t="s">
        <v>2763</v>
      </c>
      <c r="D4664" s="89" t="s">
        <v>2336</v>
      </c>
      <c r="E4664" s="89">
        <v>1.39999999999999E-2</v>
      </c>
      <c r="F4664" s="89">
        <v>4.6999999321997096E-3</v>
      </c>
      <c r="G4664" s="89">
        <v>50000</v>
      </c>
    </row>
    <row r="4665" spans="1:7" x14ac:dyDescent="0.3">
      <c r="A4665" s="89" t="s">
        <v>38</v>
      </c>
      <c r="B4665" s="89" t="s">
        <v>72</v>
      </c>
      <c r="C4665" s="89" t="s">
        <v>2613</v>
      </c>
      <c r="D4665" s="89" t="s">
        <v>2336</v>
      </c>
      <c r="E4665" s="89">
        <v>1.39999999999999E-2</v>
      </c>
      <c r="F4665" s="89">
        <v>4.2399998754262903E-2</v>
      </c>
      <c r="G4665" s="89">
        <v>50000</v>
      </c>
    </row>
    <row r="4666" spans="1:7" x14ac:dyDescent="0.3">
      <c r="A4666" s="89" t="s">
        <v>38</v>
      </c>
      <c r="B4666" s="89" t="s">
        <v>112</v>
      </c>
      <c r="C4666" s="89" t="s">
        <v>2804</v>
      </c>
      <c r="D4666" s="89" t="s">
        <v>2336</v>
      </c>
      <c r="E4666" s="89">
        <v>1.39999999999999E-2</v>
      </c>
      <c r="F4666" s="89">
        <v>3.40000004507601E-3</v>
      </c>
      <c r="G4666" s="89">
        <v>50000</v>
      </c>
    </row>
    <row r="4667" spans="1:7" x14ac:dyDescent="0.3">
      <c r="A4667" s="89" t="s">
        <v>38</v>
      </c>
      <c r="B4667" s="89" t="s">
        <v>143</v>
      </c>
      <c r="C4667" s="89" t="s">
        <v>2623</v>
      </c>
      <c r="D4667" s="89" t="s">
        <v>2336</v>
      </c>
      <c r="E4667" s="89">
        <v>1.39999999999999E-2</v>
      </c>
      <c r="F4667" s="89">
        <v>4.3000001460313797E-2</v>
      </c>
      <c r="G4667" s="89">
        <v>50000</v>
      </c>
    </row>
    <row r="4668" spans="1:7" x14ac:dyDescent="0.3">
      <c r="A4668" s="89" t="s">
        <v>38</v>
      </c>
      <c r="B4668" s="89" t="s">
        <v>182</v>
      </c>
      <c r="C4668" s="89" t="s">
        <v>2647</v>
      </c>
      <c r="D4668" s="89" t="s">
        <v>2336</v>
      </c>
      <c r="E4668" s="89">
        <v>1.39999999999999E-2</v>
      </c>
      <c r="F4668" s="89">
        <v>1.20000005699694E-3</v>
      </c>
      <c r="G4668" s="89">
        <v>50000</v>
      </c>
    </row>
    <row r="4669" spans="1:7" x14ac:dyDescent="0.3">
      <c r="A4669" s="89" t="s">
        <v>38</v>
      </c>
      <c r="B4669" s="89" t="s">
        <v>182</v>
      </c>
      <c r="C4669" s="89" t="s">
        <v>2303</v>
      </c>
      <c r="D4669" s="89" t="s">
        <v>2336</v>
      </c>
      <c r="E4669" s="89">
        <v>1.39999999999999E-2</v>
      </c>
      <c r="F4669" s="89">
        <v>1.39999995008111E-3</v>
      </c>
      <c r="G4669" s="89">
        <v>50000</v>
      </c>
    </row>
    <row r="4670" spans="1:7" x14ac:dyDescent="0.3">
      <c r="A4670" s="89" t="s">
        <v>38</v>
      </c>
      <c r="B4670" s="89" t="s">
        <v>1954</v>
      </c>
      <c r="C4670" s="89" t="s">
        <v>2650</v>
      </c>
      <c r="D4670" s="89" t="s">
        <v>2336</v>
      </c>
      <c r="E4670" s="89">
        <v>1.39999999999999E-2</v>
      </c>
      <c r="F4670" s="89">
        <v>1.39999995008111E-3</v>
      </c>
      <c r="G4670" s="89">
        <v>50000</v>
      </c>
    </row>
    <row r="4671" spans="1:7" x14ac:dyDescent="0.3">
      <c r="A4671" s="89" t="s">
        <v>38</v>
      </c>
      <c r="B4671" s="89" t="s">
        <v>69</v>
      </c>
      <c r="C4671" s="89" t="s">
        <v>2614</v>
      </c>
      <c r="D4671" s="89" t="s">
        <v>2345</v>
      </c>
      <c r="E4671" s="89">
        <v>1.39999999999999E-2</v>
      </c>
      <c r="F4671" s="89">
        <v>0</v>
      </c>
      <c r="G4671" s="89">
        <v>50000</v>
      </c>
    </row>
    <row r="4672" spans="1:7" x14ac:dyDescent="0.3">
      <c r="A4672" s="89" t="s">
        <v>38</v>
      </c>
      <c r="B4672" s="89" t="s">
        <v>69</v>
      </c>
      <c r="C4672" s="89" t="s">
        <v>2778</v>
      </c>
      <c r="D4672" s="89" t="s">
        <v>2345</v>
      </c>
      <c r="E4672" s="89">
        <v>1.39999999999999E-2</v>
      </c>
      <c r="F4672" s="89">
        <v>0</v>
      </c>
      <c r="G4672" s="89">
        <v>50000</v>
      </c>
    </row>
    <row r="4673" spans="1:7" x14ac:dyDescent="0.3">
      <c r="A4673" s="89" t="s">
        <v>38</v>
      </c>
      <c r="B4673" s="89" t="s">
        <v>69</v>
      </c>
      <c r="C4673" s="89" t="s">
        <v>2708</v>
      </c>
      <c r="D4673" s="89" t="s">
        <v>2345</v>
      </c>
      <c r="E4673" s="89">
        <v>1.39999999999999E-2</v>
      </c>
      <c r="F4673" s="89">
        <v>0</v>
      </c>
      <c r="G4673" s="89">
        <v>50000</v>
      </c>
    </row>
    <row r="4674" spans="1:7" x14ac:dyDescent="0.3">
      <c r="A4674" s="89" t="s">
        <v>38</v>
      </c>
      <c r="B4674" s="89" t="s">
        <v>94</v>
      </c>
      <c r="C4674" s="89" t="s">
        <v>2805</v>
      </c>
      <c r="D4674" s="89" t="s">
        <v>2345</v>
      </c>
      <c r="E4674" s="89">
        <v>1.39999999999999E-2</v>
      </c>
      <c r="F4674" s="89">
        <v>0</v>
      </c>
      <c r="G4674" s="89">
        <v>50000</v>
      </c>
    </row>
    <row r="4675" spans="1:7" x14ac:dyDescent="0.3">
      <c r="A4675" s="89" t="s">
        <v>38</v>
      </c>
      <c r="B4675" s="89" t="s">
        <v>114</v>
      </c>
      <c r="C4675" s="89" t="s">
        <v>2643</v>
      </c>
      <c r="D4675" s="89" t="s">
        <v>2345</v>
      </c>
      <c r="E4675" s="89">
        <v>1.39999999999999E-2</v>
      </c>
      <c r="F4675" s="89">
        <v>6.0000000521540598E-3</v>
      </c>
      <c r="G4675" s="89">
        <v>50000</v>
      </c>
    </row>
    <row r="4676" spans="1:7" x14ac:dyDescent="0.3">
      <c r="A4676" s="89" t="s">
        <v>38</v>
      </c>
      <c r="B4676" s="89" t="s">
        <v>237</v>
      </c>
      <c r="C4676" s="89" t="s">
        <v>2696</v>
      </c>
      <c r="D4676" s="89" t="s">
        <v>2345</v>
      </c>
      <c r="E4676" s="89">
        <v>1.39999999999999E-2</v>
      </c>
      <c r="F4676" s="89">
        <v>6.0000002849847002E-4</v>
      </c>
      <c r="G4676" s="89">
        <v>50000</v>
      </c>
    </row>
    <row r="4677" spans="1:7" x14ac:dyDescent="0.3">
      <c r="A4677" s="89" t="s">
        <v>38</v>
      </c>
      <c r="B4677" s="89" t="s">
        <v>69</v>
      </c>
      <c r="C4677" s="89" t="s">
        <v>2792</v>
      </c>
      <c r="D4677" s="89" t="s">
        <v>2345</v>
      </c>
      <c r="E4677" s="89">
        <v>1.39999999999999E-2</v>
      </c>
      <c r="F4677" s="89">
        <v>0</v>
      </c>
      <c r="G4677" s="89">
        <v>50000</v>
      </c>
    </row>
    <row r="4678" spans="1:7" x14ac:dyDescent="0.3">
      <c r="A4678" s="89" t="s">
        <v>38</v>
      </c>
      <c r="B4678" s="89" t="s">
        <v>72</v>
      </c>
      <c r="C4678" s="89" t="s">
        <v>2612</v>
      </c>
      <c r="D4678" s="89" t="s">
        <v>2345</v>
      </c>
      <c r="E4678" s="89">
        <v>1.39999999999999E-2</v>
      </c>
      <c r="F4678" s="89">
        <v>1.5499999746680201E-2</v>
      </c>
      <c r="G4678" s="89">
        <v>50000</v>
      </c>
    </row>
    <row r="4679" spans="1:7" x14ac:dyDescent="0.3">
      <c r="A4679" s="89" t="s">
        <v>38</v>
      </c>
      <c r="B4679" s="89" t="s">
        <v>94</v>
      </c>
      <c r="C4679" s="89" t="s">
        <v>2706</v>
      </c>
      <c r="D4679" s="89" t="s">
        <v>2345</v>
      </c>
      <c r="E4679" s="89">
        <v>1.39999999999999E-2</v>
      </c>
      <c r="F4679" s="89">
        <v>1.39999995008111E-3</v>
      </c>
      <c r="G4679" s="89">
        <v>50000</v>
      </c>
    </row>
    <row r="4680" spans="1:7" x14ac:dyDescent="0.3">
      <c r="A4680" s="89" t="s">
        <v>38</v>
      </c>
      <c r="B4680" s="89" t="s">
        <v>305</v>
      </c>
      <c r="C4680" s="89" t="s">
        <v>2679</v>
      </c>
      <c r="D4680" s="89" t="s">
        <v>2345</v>
      </c>
      <c r="E4680" s="89">
        <v>1.39999999999999E-2</v>
      </c>
      <c r="F4680" s="89">
        <v>6.0000002849847002E-4</v>
      </c>
      <c r="G4680" s="89">
        <v>50000</v>
      </c>
    </row>
    <row r="4681" spans="1:7" x14ac:dyDescent="0.3">
      <c r="A4681" s="89" t="s">
        <v>38</v>
      </c>
      <c r="B4681" s="89" t="s">
        <v>317</v>
      </c>
      <c r="C4681" s="89" t="s">
        <v>2661</v>
      </c>
      <c r="D4681" s="89" t="s">
        <v>2345</v>
      </c>
      <c r="E4681" s="89">
        <v>1.39999999999999E-2</v>
      </c>
      <c r="F4681" s="89">
        <v>1.0999999940395301E-3</v>
      </c>
      <c r="G4681" s="89">
        <v>50000</v>
      </c>
    </row>
    <row r="4682" spans="1:7" x14ac:dyDescent="0.3">
      <c r="A4682" s="89" t="s">
        <v>38</v>
      </c>
      <c r="B4682" s="89" t="s">
        <v>112</v>
      </c>
      <c r="C4682" s="89" t="s">
        <v>2804</v>
      </c>
      <c r="D4682" s="89" t="s">
        <v>2345</v>
      </c>
      <c r="E4682" s="89">
        <v>1.39999999999999E-2</v>
      </c>
      <c r="F4682" s="89">
        <v>1.700000022538E-3</v>
      </c>
      <c r="G4682" s="89">
        <v>50000</v>
      </c>
    </row>
    <row r="4683" spans="1:7" x14ac:dyDescent="0.3">
      <c r="A4683" s="89" t="s">
        <v>38</v>
      </c>
      <c r="B4683" s="89" t="s">
        <v>1954</v>
      </c>
      <c r="C4683" s="89" t="s">
        <v>2527</v>
      </c>
      <c r="D4683" s="89" t="s">
        <v>2345</v>
      </c>
      <c r="E4683" s="89">
        <v>1.39999999999999E-2</v>
      </c>
      <c r="F4683" s="89">
        <v>2.5000000372528999E-2</v>
      </c>
      <c r="G4683" s="89">
        <v>50000</v>
      </c>
    </row>
    <row r="4684" spans="1:7" x14ac:dyDescent="0.3">
      <c r="A4684" s="89" t="s">
        <v>38</v>
      </c>
      <c r="B4684" s="89" t="s">
        <v>305</v>
      </c>
      <c r="C4684" s="89" t="s">
        <v>2667</v>
      </c>
      <c r="D4684" s="89" t="s">
        <v>2345</v>
      </c>
      <c r="E4684" s="89">
        <v>1.39999999999999E-2</v>
      </c>
      <c r="F4684" s="89">
        <v>2.79999990016222E-3</v>
      </c>
      <c r="G4684" s="89">
        <v>50000</v>
      </c>
    </row>
    <row r="4685" spans="1:7" x14ac:dyDescent="0.3">
      <c r="A4685" s="89" t="s">
        <v>38</v>
      </c>
      <c r="B4685" s="89" t="s">
        <v>317</v>
      </c>
      <c r="C4685" s="89" t="s">
        <v>2565</v>
      </c>
      <c r="D4685" s="89" t="s">
        <v>2345</v>
      </c>
      <c r="E4685" s="89">
        <v>1.39999999999999E-2</v>
      </c>
      <c r="F4685" s="89">
        <v>7.9999997979030002E-4</v>
      </c>
      <c r="G4685" s="89">
        <v>50000</v>
      </c>
    </row>
    <row r="4686" spans="1:7" x14ac:dyDescent="0.3">
      <c r="A4686" s="89" t="s">
        <v>38</v>
      </c>
      <c r="B4686" s="89" t="s">
        <v>69</v>
      </c>
      <c r="C4686" s="89" t="s">
        <v>2614</v>
      </c>
      <c r="D4686" s="89" t="s">
        <v>2340</v>
      </c>
      <c r="E4686" s="89">
        <v>1.39999999999999E-2</v>
      </c>
      <c r="F4686" s="89">
        <v>1.1026017261299401E-6</v>
      </c>
      <c r="G4686" s="89">
        <v>50000</v>
      </c>
    </row>
    <row r="4687" spans="1:7" x14ac:dyDescent="0.3">
      <c r="A4687" s="89" t="s">
        <v>38</v>
      </c>
      <c r="B4687" s="89" t="s">
        <v>72</v>
      </c>
      <c r="C4687" s="89" t="s">
        <v>2704</v>
      </c>
      <c r="D4687" s="89" t="s">
        <v>2340</v>
      </c>
      <c r="E4687" s="89">
        <v>1.39999999999999E-2</v>
      </c>
      <c r="F4687" s="89">
        <v>3.8680900452843798E-3</v>
      </c>
      <c r="G4687" s="89">
        <v>50000</v>
      </c>
    </row>
    <row r="4688" spans="1:7" x14ac:dyDescent="0.3">
      <c r="A4688" s="89" t="s">
        <v>38</v>
      </c>
      <c r="B4688" s="89" t="s">
        <v>72</v>
      </c>
      <c r="C4688" s="89" t="s">
        <v>2766</v>
      </c>
      <c r="D4688" s="89" t="s">
        <v>2340</v>
      </c>
      <c r="E4688" s="89">
        <v>1.39999999999999E-2</v>
      </c>
      <c r="F4688" s="89">
        <v>1.9053055558610301E-3</v>
      </c>
      <c r="G4688" s="89">
        <v>50000</v>
      </c>
    </row>
    <row r="4689" spans="1:7" x14ac:dyDescent="0.3">
      <c r="A4689" s="89" t="s">
        <v>38</v>
      </c>
      <c r="B4689" s="89" t="s">
        <v>112</v>
      </c>
      <c r="C4689" s="89" t="s">
        <v>2501</v>
      </c>
      <c r="D4689" s="89" t="s">
        <v>2340</v>
      </c>
      <c r="E4689" s="89">
        <v>1.39999999999999E-2</v>
      </c>
      <c r="F4689" s="89">
        <v>8.3208572779920106E-3</v>
      </c>
      <c r="G4689" s="89">
        <v>50000</v>
      </c>
    </row>
    <row r="4690" spans="1:7" x14ac:dyDescent="0.3">
      <c r="A4690" s="89" t="s">
        <v>38</v>
      </c>
      <c r="B4690" s="89" t="s">
        <v>112</v>
      </c>
      <c r="C4690" s="89" t="s">
        <v>2575</v>
      </c>
      <c r="D4690" s="89" t="s">
        <v>2340</v>
      </c>
      <c r="E4690" s="89">
        <v>1.39999999999999E-2</v>
      </c>
      <c r="F4690" s="89">
        <v>4.43507467639452E-3</v>
      </c>
      <c r="G4690" s="89">
        <v>50000</v>
      </c>
    </row>
    <row r="4691" spans="1:7" x14ac:dyDescent="0.3">
      <c r="A4691" s="89" t="s">
        <v>38</v>
      </c>
      <c r="B4691" s="89" t="s">
        <v>143</v>
      </c>
      <c r="C4691" s="89" t="s">
        <v>2559</v>
      </c>
      <c r="D4691" s="89" t="s">
        <v>2340</v>
      </c>
      <c r="E4691" s="89">
        <v>1.39999999999999E-2</v>
      </c>
      <c r="F4691" s="89">
        <v>9.9995654536256997E-3</v>
      </c>
      <c r="G4691" s="89">
        <v>50000</v>
      </c>
    </row>
    <row r="4692" spans="1:7" x14ac:dyDescent="0.3">
      <c r="A4692" s="89" t="s">
        <v>38</v>
      </c>
      <c r="B4692" s="89" t="s">
        <v>143</v>
      </c>
      <c r="C4692" s="89" t="s">
        <v>2532</v>
      </c>
      <c r="D4692" s="89" t="s">
        <v>2340</v>
      </c>
      <c r="E4692" s="89">
        <v>1.39999999999999E-2</v>
      </c>
      <c r="F4692" s="89">
        <v>2.5028913401242102E-3</v>
      </c>
      <c r="G4692" s="89">
        <v>50000</v>
      </c>
    </row>
    <row r="4693" spans="1:7" x14ac:dyDescent="0.3">
      <c r="A4693" s="89" t="s">
        <v>38</v>
      </c>
      <c r="B4693" s="89" t="s">
        <v>305</v>
      </c>
      <c r="C4693" s="89" t="s">
        <v>2576</v>
      </c>
      <c r="D4693" s="89" t="s">
        <v>2340</v>
      </c>
      <c r="E4693" s="89">
        <v>1.39999999999999E-2</v>
      </c>
      <c r="F4693" s="89">
        <v>2.0905796661523299E-4</v>
      </c>
      <c r="G4693" s="89">
        <v>50000</v>
      </c>
    </row>
    <row r="4694" spans="1:7" x14ac:dyDescent="0.3">
      <c r="A4694" s="89" t="s">
        <v>38</v>
      </c>
      <c r="B4694" s="89" t="s">
        <v>317</v>
      </c>
      <c r="C4694" s="89" t="s">
        <v>2567</v>
      </c>
      <c r="D4694" s="89" t="s">
        <v>2340</v>
      </c>
      <c r="E4694" s="89">
        <v>1.39999999999999E-2</v>
      </c>
      <c r="F4694" s="89">
        <v>6.9928822116554698E-4</v>
      </c>
      <c r="G4694" s="89">
        <v>50000</v>
      </c>
    </row>
    <row r="4695" spans="1:7" x14ac:dyDescent="0.3">
      <c r="A4695" s="89" t="s">
        <v>38</v>
      </c>
      <c r="B4695" s="89" t="s">
        <v>1954</v>
      </c>
      <c r="C4695" s="89" t="s">
        <v>2305</v>
      </c>
      <c r="D4695" s="89" t="s">
        <v>2340</v>
      </c>
      <c r="E4695" s="89">
        <v>1.39999999999999E-2</v>
      </c>
      <c r="F4695" s="89">
        <v>1.03087574122837E-4</v>
      </c>
      <c r="G4695" s="89">
        <v>50000</v>
      </c>
    </row>
    <row r="4696" spans="1:7" x14ac:dyDescent="0.3">
      <c r="A4696" s="89" t="s">
        <v>38</v>
      </c>
      <c r="B4696" s="89" t="s">
        <v>112</v>
      </c>
      <c r="C4696" s="89" t="s">
        <v>2804</v>
      </c>
      <c r="D4696" s="89" t="s">
        <v>2340</v>
      </c>
      <c r="E4696" s="89">
        <v>1.39999999999999E-2</v>
      </c>
      <c r="F4696" s="89">
        <v>4.0000001899898E-3</v>
      </c>
      <c r="G4696" s="89">
        <v>50000</v>
      </c>
    </row>
    <row r="4697" spans="1:7" x14ac:dyDescent="0.3">
      <c r="A4697" s="89" t="s">
        <v>38</v>
      </c>
      <c r="B4697" s="89" t="s">
        <v>1954</v>
      </c>
      <c r="C4697" s="89" t="s">
        <v>2777</v>
      </c>
      <c r="D4697" s="89" t="s">
        <v>2340</v>
      </c>
      <c r="E4697" s="89">
        <v>1.39999999999999E-2</v>
      </c>
      <c r="F4697" s="89">
        <v>8.1399999558925601E-2</v>
      </c>
      <c r="G4697" s="89">
        <v>50000</v>
      </c>
    </row>
    <row r="4698" spans="1:7" x14ac:dyDescent="0.3">
      <c r="A4698" s="89" t="s">
        <v>38</v>
      </c>
      <c r="B4698" s="89" t="s">
        <v>305</v>
      </c>
      <c r="C4698" s="89" t="s">
        <v>2572</v>
      </c>
      <c r="D4698" s="89" t="s">
        <v>2340</v>
      </c>
      <c r="E4698" s="89">
        <v>1.39999999999999E-2</v>
      </c>
      <c r="F4698" s="89">
        <v>6.80000009015202E-3</v>
      </c>
      <c r="G4698" s="89">
        <v>50000</v>
      </c>
    </row>
    <row r="4699" spans="1:7" x14ac:dyDescent="0.3">
      <c r="A4699" s="89" t="s">
        <v>38</v>
      </c>
      <c r="B4699" s="89" t="s">
        <v>317</v>
      </c>
      <c r="C4699" s="89" t="s">
        <v>2505</v>
      </c>
      <c r="D4699" s="89" t="s">
        <v>2340</v>
      </c>
      <c r="E4699" s="89">
        <v>1.39999999999999E-2</v>
      </c>
      <c r="F4699" s="89">
        <v>2.54999995231628E-2</v>
      </c>
      <c r="G4699" s="89">
        <v>50000</v>
      </c>
    </row>
    <row r="4700" spans="1:7" x14ac:dyDescent="0.3">
      <c r="A4700" s="89" t="s">
        <v>38</v>
      </c>
      <c r="B4700" s="89" t="s">
        <v>69</v>
      </c>
      <c r="C4700" s="89" t="s">
        <v>2778</v>
      </c>
      <c r="D4700" s="89" t="s">
        <v>2348</v>
      </c>
      <c r="E4700" s="89">
        <v>1.39999999999999E-2</v>
      </c>
      <c r="F4700" s="89">
        <v>4.2413622172955899E-8</v>
      </c>
      <c r="G4700" s="89">
        <v>50000</v>
      </c>
    </row>
    <row r="4701" spans="1:7" x14ac:dyDescent="0.3">
      <c r="A4701" s="89" t="s">
        <v>38</v>
      </c>
      <c r="B4701" s="89" t="s">
        <v>94</v>
      </c>
      <c r="C4701" s="89" t="s">
        <v>2779</v>
      </c>
      <c r="D4701" s="89" t="s">
        <v>2348</v>
      </c>
      <c r="E4701" s="89">
        <v>1.39999999999999E-2</v>
      </c>
      <c r="F4701" s="89">
        <v>5.01228241976046E-5</v>
      </c>
      <c r="G4701" s="89">
        <v>50000</v>
      </c>
    </row>
    <row r="4702" spans="1:7" x14ac:dyDescent="0.3">
      <c r="A4702" s="89" t="s">
        <v>38</v>
      </c>
      <c r="B4702" s="89" t="s">
        <v>305</v>
      </c>
      <c r="C4702" s="89" t="s">
        <v>2641</v>
      </c>
      <c r="D4702" s="89" t="s">
        <v>2348</v>
      </c>
      <c r="E4702" s="89">
        <v>1.39999999999999E-2</v>
      </c>
      <c r="F4702" s="89">
        <v>6.1983369324494604E-5</v>
      </c>
      <c r="G4702" s="89">
        <v>50000</v>
      </c>
    </row>
    <row r="4703" spans="1:7" x14ac:dyDescent="0.3">
      <c r="A4703" s="89" t="s">
        <v>38</v>
      </c>
      <c r="B4703" s="89" t="s">
        <v>317</v>
      </c>
      <c r="C4703" s="89" t="s">
        <v>2502</v>
      </c>
      <c r="D4703" s="89" t="s">
        <v>2348</v>
      </c>
      <c r="E4703" s="89">
        <v>1.39999999999999E-2</v>
      </c>
      <c r="F4703" s="89">
        <v>6.2628899842413696E-3</v>
      </c>
      <c r="G4703" s="89">
        <v>50000</v>
      </c>
    </row>
    <row r="4704" spans="1:7" x14ac:dyDescent="0.3">
      <c r="A4704" s="89" t="s">
        <v>38</v>
      </c>
      <c r="B4704" s="89" t="s">
        <v>112</v>
      </c>
      <c r="C4704" s="89" t="s">
        <v>2796</v>
      </c>
      <c r="D4704" s="89" t="s">
        <v>2348</v>
      </c>
      <c r="E4704" s="89">
        <v>1.39999999999999E-2</v>
      </c>
      <c r="F4704" s="89">
        <v>1.50054365479769E-4</v>
      </c>
      <c r="G4704" s="89">
        <v>50000</v>
      </c>
    </row>
    <row r="4705" spans="1:7" x14ac:dyDescent="0.3">
      <c r="A4705" s="89" t="s">
        <v>38</v>
      </c>
      <c r="B4705" s="89" t="s">
        <v>112</v>
      </c>
      <c r="C4705" s="89" t="s">
        <v>2292</v>
      </c>
      <c r="D4705" s="89" t="s">
        <v>2348</v>
      </c>
      <c r="E4705" s="89">
        <v>1.39999999999999E-2</v>
      </c>
      <c r="F4705" s="89">
        <v>2.8379315280271301E-2</v>
      </c>
      <c r="G4705" s="89">
        <v>50000</v>
      </c>
    </row>
    <row r="4706" spans="1:7" x14ac:dyDescent="0.3">
      <c r="A4706" s="89" t="s">
        <v>38</v>
      </c>
      <c r="B4706" s="89" t="s">
        <v>143</v>
      </c>
      <c r="C4706" s="89" t="s">
        <v>2713</v>
      </c>
      <c r="D4706" s="89" t="s">
        <v>2348</v>
      </c>
      <c r="E4706" s="89">
        <v>1.39999999999999E-2</v>
      </c>
      <c r="F4706" s="89">
        <v>5.0476621268153799E-4</v>
      </c>
      <c r="G4706" s="89">
        <v>50000</v>
      </c>
    </row>
    <row r="4707" spans="1:7" x14ac:dyDescent="0.3">
      <c r="A4707" s="89" t="s">
        <v>38</v>
      </c>
      <c r="B4707" s="89" t="s">
        <v>72</v>
      </c>
      <c r="C4707" s="89" t="s">
        <v>2683</v>
      </c>
      <c r="D4707" s="89" t="s">
        <v>2348</v>
      </c>
      <c r="E4707" s="89">
        <v>1.39999999999999E-2</v>
      </c>
      <c r="F4707" s="89">
        <v>1.28753468647844E-2</v>
      </c>
      <c r="G4707" s="89">
        <v>50000</v>
      </c>
    </row>
    <row r="4708" spans="1:7" x14ac:dyDescent="0.3">
      <c r="A4708" s="89" t="s">
        <v>38</v>
      </c>
      <c r="B4708" s="89" t="s">
        <v>94</v>
      </c>
      <c r="C4708" s="89" t="s">
        <v>2706</v>
      </c>
      <c r="D4708" s="89" t="s">
        <v>2348</v>
      </c>
      <c r="E4708" s="89">
        <v>1.39999999999999E-2</v>
      </c>
      <c r="F4708" s="89">
        <v>4.3753358260724401E-4</v>
      </c>
      <c r="G4708" s="89">
        <v>50000</v>
      </c>
    </row>
    <row r="4709" spans="1:7" x14ac:dyDescent="0.3">
      <c r="A4709" s="89" t="s">
        <v>38</v>
      </c>
      <c r="B4709" s="89" t="s">
        <v>112</v>
      </c>
      <c r="C4709" s="89" t="s">
        <v>2660</v>
      </c>
      <c r="D4709" s="89" t="s">
        <v>2348</v>
      </c>
      <c r="E4709" s="89">
        <v>1.39999999999999E-2</v>
      </c>
      <c r="F4709" s="89">
        <v>6.5483692575335798E-4</v>
      </c>
      <c r="G4709" s="89">
        <v>50000</v>
      </c>
    </row>
    <row r="4710" spans="1:7" x14ac:dyDescent="0.3">
      <c r="A4710" s="89" t="s">
        <v>38</v>
      </c>
      <c r="B4710" s="89" t="s">
        <v>112</v>
      </c>
      <c r="C4710" s="89" t="s">
        <v>2744</v>
      </c>
      <c r="D4710" s="89" t="s">
        <v>2348</v>
      </c>
      <c r="E4710" s="89">
        <v>1.39999999999999E-2</v>
      </c>
      <c r="F4710" s="89">
        <v>5.14444755025481E-5</v>
      </c>
      <c r="G4710" s="89">
        <v>50000</v>
      </c>
    </row>
    <row r="4711" spans="1:7" x14ac:dyDescent="0.3">
      <c r="A4711" s="89" t="s">
        <v>38</v>
      </c>
      <c r="B4711" s="89" t="s">
        <v>112</v>
      </c>
      <c r="C4711" s="89" t="s">
        <v>2804</v>
      </c>
      <c r="D4711" s="89" t="s">
        <v>2348</v>
      </c>
      <c r="E4711" s="89">
        <v>1.39999999999999E-2</v>
      </c>
      <c r="F4711" s="89">
        <v>9.9999997473787503E-5</v>
      </c>
      <c r="G4711" s="89">
        <v>50000</v>
      </c>
    </row>
    <row r="4712" spans="1:7" x14ac:dyDescent="0.3">
      <c r="A4712" s="89" t="s">
        <v>38</v>
      </c>
      <c r="B4712" s="89" t="s">
        <v>114</v>
      </c>
      <c r="C4712" s="89" t="s">
        <v>2541</v>
      </c>
      <c r="D4712" s="89" t="s">
        <v>2348</v>
      </c>
      <c r="E4712" s="89">
        <v>1.39999999999999E-2</v>
      </c>
      <c r="F4712" s="89">
        <v>3.3500000834464999E-2</v>
      </c>
      <c r="G4712" s="89">
        <v>50000</v>
      </c>
    </row>
    <row r="4713" spans="1:7" x14ac:dyDescent="0.3">
      <c r="A4713" s="89" t="s">
        <v>38</v>
      </c>
      <c r="B4713" s="89" t="s">
        <v>143</v>
      </c>
      <c r="C4713" s="89" t="s">
        <v>2720</v>
      </c>
      <c r="D4713" s="89" t="s">
        <v>2348</v>
      </c>
      <c r="E4713" s="89">
        <v>1.39999999999999E-2</v>
      </c>
      <c r="F4713" s="89">
        <v>5.1000001840293399E-3</v>
      </c>
      <c r="G4713" s="89">
        <v>50000</v>
      </c>
    </row>
    <row r="4714" spans="1:7" x14ac:dyDescent="0.3">
      <c r="A4714" s="89" t="s">
        <v>38</v>
      </c>
      <c r="B4714" s="89" t="s">
        <v>212</v>
      </c>
      <c r="C4714" s="89" t="s">
        <v>2304</v>
      </c>
      <c r="D4714" s="89" t="s">
        <v>2348</v>
      </c>
      <c r="E4714" s="89">
        <v>1.39999999999999E-2</v>
      </c>
      <c r="F4714" s="89">
        <v>1.39999995008111E-3</v>
      </c>
      <c r="G4714" s="89">
        <v>50000</v>
      </c>
    </row>
    <row r="4715" spans="1:7" x14ac:dyDescent="0.3">
      <c r="A4715" s="89" t="s">
        <v>38</v>
      </c>
      <c r="B4715" s="89" t="s">
        <v>305</v>
      </c>
      <c r="C4715" s="89" t="s">
        <v>2743</v>
      </c>
      <c r="D4715" s="89" t="s">
        <v>2348</v>
      </c>
      <c r="E4715" s="89">
        <v>1.39999999999999E-2</v>
      </c>
      <c r="F4715" s="89">
        <v>1.700000022538E-3</v>
      </c>
      <c r="G4715" s="89">
        <v>50000</v>
      </c>
    </row>
    <row r="4716" spans="1:7" x14ac:dyDescent="0.3">
      <c r="A4716" s="89" t="s">
        <v>38</v>
      </c>
      <c r="B4716" s="89" t="s">
        <v>305</v>
      </c>
      <c r="C4716" s="89" t="s">
        <v>2572</v>
      </c>
      <c r="D4716" s="89" t="s">
        <v>2348</v>
      </c>
      <c r="E4716" s="89">
        <v>1.39999999999999E-2</v>
      </c>
      <c r="F4716" s="89">
        <v>6.8999998271465302E-2</v>
      </c>
      <c r="G4716" s="89">
        <v>50000</v>
      </c>
    </row>
    <row r="4717" spans="1:7" x14ac:dyDescent="0.3">
      <c r="A4717" s="89" t="s">
        <v>38</v>
      </c>
      <c r="B4717" s="89" t="s">
        <v>69</v>
      </c>
      <c r="C4717" s="89" t="s">
        <v>2690</v>
      </c>
      <c r="D4717" s="89" t="s">
        <v>2344</v>
      </c>
      <c r="E4717" s="89">
        <v>1.39999999999999E-2</v>
      </c>
      <c r="F4717" s="89">
        <v>4.8343592371260403E-5</v>
      </c>
      <c r="G4717" s="89">
        <v>50000</v>
      </c>
    </row>
    <row r="4718" spans="1:7" x14ac:dyDescent="0.3">
      <c r="A4718" s="89" t="s">
        <v>38</v>
      </c>
      <c r="B4718" s="89" t="s">
        <v>69</v>
      </c>
      <c r="C4718" s="89" t="s">
        <v>2778</v>
      </c>
      <c r="D4718" s="89" t="s">
        <v>2344</v>
      </c>
      <c r="E4718" s="89">
        <v>1.39999999999999E-2</v>
      </c>
      <c r="F4718" s="89">
        <v>1.0001307765992E-4</v>
      </c>
      <c r="G4718" s="89">
        <v>50000</v>
      </c>
    </row>
    <row r="4719" spans="1:7" x14ac:dyDescent="0.3">
      <c r="A4719" s="89" t="s">
        <v>38</v>
      </c>
      <c r="B4719" s="89" t="s">
        <v>69</v>
      </c>
      <c r="C4719" s="89" t="s">
        <v>2708</v>
      </c>
      <c r="D4719" s="89" t="s">
        <v>2344</v>
      </c>
      <c r="E4719" s="89">
        <v>1.39999999999999E-2</v>
      </c>
      <c r="F4719" s="89">
        <v>1.3533201315182499E-3</v>
      </c>
      <c r="G4719" s="89">
        <v>50000</v>
      </c>
    </row>
    <row r="4720" spans="1:7" x14ac:dyDescent="0.3">
      <c r="A4720" s="89" t="s">
        <v>38</v>
      </c>
      <c r="B4720" s="89" t="s">
        <v>72</v>
      </c>
      <c r="C4720" s="89" t="s">
        <v>2712</v>
      </c>
      <c r="D4720" s="89" t="s">
        <v>2344</v>
      </c>
      <c r="E4720" s="89">
        <v>1.39999999999999E-2</v>
      </c>
      <c r="F4720" s="89">
        <v>1.4618296025486199E-3</v>
      </c>
      <c r="G4720" s="89">
        <v>50000</v>
      </c>
    </row>
    <row r="4721" spans="1:7" x14ac:dyDescent="0.3">
      <c r="A4721" s="89" t="s">
        <v>38</v>
      </c>
      <c r="B4721" s="89" t="s">
        <v>72</v>
      </c>
      <c r="C4721" s="89" t="s">
        <v>2775</v>
      </c>
      <c r="D4721" s="89" t="s">
        <v>2344</v>
      </c>
      <c r="E4721" s="89">
        <v>1.39999999999999E-2</v>
      </c>
      <c r="F4721" s="89">
        <v>2.9048926857754699E-3</v>
      </c>
      <c r="G4721" s="89">
        <v>50000</v>
      </c>
    </row>
    <row r="4722" spans="1:7" x14ac:dyDescent="0.3">
      <c r="A4722" s="89" t="s">
        <v>38</v>
      </c>
      <c r="B4722" s="89" t="s">
        <v>72</v>
      </c>
      <c r="C4722" s="89" t="s">
        <v>2766</v>
      </c>
      <c r="D4722" s="89" t="s">
        <v>2344</v>
      </c>
      <c r="E4722" s="89">
        <v>1.39999999999999E-2</v>
      </c>
      <c r="F4722" s="89">
        <v>8.9969673732477097E-4</v>
      </c>
      <c r="G4722" s="89">
        <v>50000</v>
      </c>
    </row>
    <row r="4723" spans="1:7" x14ac:dyDescent="0.3">
      <c r="A4723" s="89" t="s">
        <v>38</v>
      </c>
      <c r="B4723" s="89" t="s">
        <v>112</v>
      </c>
      <c r="C4723" s="89" t="s">
        <v>2525</v>
      </c>
      <c r="D4723" s="89" t="s">
        <v>2344</v>
      </c>
      <c r="E4723" s="89">
        <v>1.39999999999999E-2</v>
      </c>
      <c r="F4723" s="89">
        <v>1.12674200564292E-3</v>
      </c>
      <c r="G4723" s="89">
        <v>50000</v>
      </c>
    </row>
    <row r="4724" spans="1:7" x14ac:dyDescent="0.3">
      <c r="A4724" s="89" t="s">
        <v>38</v>
      </c>
      <c r="B4724" s="89" t="s">
        <v>114</v>
      </c>
      <c r="C4724" s="89" t="s">
        <v>2821</v>
      </c>
      <c r="D4724" s="89" t="s">
        <v>2344</v>
      </c>
      <c r="E4724" s="89">
        <v>1.39999999999999E-2</v>
      </c>
      <c r="F4724" s="89">
        <v>2.5688462362584701E-4</v>
      </c>
      <c r="G4724" s="89">
        <v>50000</v>
      </c>
    </row>
    <row r="4725" spans="1:7" x14ac:dyDescent="0.3">
      <c r="A4725" s="89" t="s">
        <v>38</v>
      </c>
      <c r="B4725" s="89" t="s">
        <v>182</v>
      </c>
      <c r="C4725" s="89" t="s">
        <v>2500</v>
      </c>
      <c r="D4725" s="89" t="s">
        <v>2344</v>
      </c>
      <c r="E4725" s="89">
        <v>1.39999999999999E-2</v>
      </c>
      <c r="F4725" s="89">
        <v>5.02436504802562E-5</v>
      </c>
      <c r="G4725" s="89">
        <v>50000</v>
      </c>
    </row>
    <row r="4726" spans="1:7" x14ac:dyDescent="0.3">
      <c r="A4726" s="89" t="s">
        <v>38</v>
      </c>
      <c r="B4726" s="89" t="s">
        <v>182</v>
      </c>
      <c r="C4726" s="89" t="s">
        <v>2724</v>
      </c>
      <c r="D4726" s="89" t="s">
        <v>2344</v>
      </c>
      <c r="E4726" s="89">
        <v>1.39999999999999E-2</v>
      </c>
      <c r="F4726" s="89">
        <v>2.0189851850633601E-3</v>
      </c>
      <c r="G4726" s="89">
        <v>50000</v>
      </c>
    </row>
    <row r="4727" spans="1:7" x14ac:dyDescent="0.3">
      <c r="A4727" s="89" t="s">
        <v>38</v>
      </c>
      <c r="B4727" s="89" t="s">
        <v>305</v>
      </c>
      <c r="C4727" s="89" t="s">
        <v>2641</v>
      </c>
      <c r="D4727" s="89" t="s">
        <v>2344</v>
      </c>
      <c r="E4727" s="89">
        <v>1.39999999999999E-2</v>
      </c>
      <c r="F4727" s="89">
        <v>2.3395486695690598E-3</v>
      </c>
      <c r="G4727" s="89">
        <v>50000</v>
      </c>
    </row>
    <row r="4728" spans="1:7" x14ac:dyDescent="0.3">
      <c r="A4728" s="89" t="s">
        <v>38</v>
      </c>
      <c r="B4728" s="89" t="s">
        <v>317</v>
      </c>
      <c r="C4728" s="89" t="s">
        <v>2776</v>
      </c>
      <c r="D4728" s="89" t="s">
        <v>2344</v>
      </c>
      <c r="E4728" s="89">
        <v>1.39999999999999E-2</v>
      </c>
      <c r="F4728" s="89">
        <v>6.0165457323004099E-4</v>
      </c>
      <c r="G4728" s="89">
        <v>50000</v>
      </c>
    </row>
    <row r="4729" spans="1:7" x14ac:dyDescent="0.3">
      <c r="A4729" s="89" t="s">
        <v>38</v>
      </c>
      <c r="B4729" s="89" t="s">
        <v>112</v>
      </c>
      <c r="C4729" s="89" t="s">
        <v>2796</v>
      </c>
      <c r="D4729" s="89" t="s">
        <v>2344</v>
      </c>
      <c r="E4729" s="89">
        <v>1.39999999999999E-2</v>
      </c>
      <c r="F4729" s="89">
        <v>1.4389161073839E-7</v>
      </c>
      <c r="G4729" s="89">
        <v>50000</v>
      </c>
    </row>
    <row r="4730" spans="1:7" x14ac:dyDescent="0.3">
      <c r="A4730" s="89" t="s">
        <v>38</v>
      </c>
      <c r="B4730" s="89" t="s">
        <v>143</v>
      </c>
      <c r="C4730" s="89" t="s">
        <v>2713</v>
      </c>
      <c r="D4730" s="89" t="s">
        <v>2344</v>
      </c>
      <c r="E4730" s="89">
        <v>1.39999999999999E-2</v>
      </c>
      <c r="F4730" s="89">
        <v>9.7694648600635411E-4</v>
      </c>
      <c r="G4730" s="89">
        <v>50000</v>
      </c>
    </row>
    <row r="4731" spans="1:7" x14ac:dyDescent="0.3">
      <c r="A4731" s="89" t="s">
        <v>38</v>
      </c>
      <c r="B4731" s="89" t="s">
        <v>182</v>
      </c>
      <c r="C4731" s="89" t="s">
        <v>2462</v>
      </c>
      <c r="D4731" s="89" t="s">
        <v>2344</v>
      </c>
      <c r="E4731" s="89">
        <v>1.39999999999999E-2</v>
      </c>
      <c r="F4731" s="89">
        <v>2.2005713644981599E-2</v>
      </c>
      <c r="G4731" s="89">
        <v>50000</v>
      </c>
    </row>
    <row r="4732" spans="1:7" x14ac:dyDescent="0.3">
      <c r="A4732" s="89" t="s">
        <v>38</v>
      </c>
      <c r="B4732" s="89" t="s">
        <v>182</v>
      </c>
      <c r="C4732" s="89" t="s">
        <v>2824</v>
      </c>
      <c r="D4732" s="89" t="s">
        <v>2344</v>
      </c>
      <c r="E4732" s="89">
        <v>1.39999999999999E-2</v>
      </c>
      <c r="F4732" s="89">
        <v>3.0001024882095898E-4</v>
      </c>
      <c r="G4732" s="89">
        <v>50000</v>
      </c>
    </row>
    <row r="4733" spans="1:7" x14ac:dyDescent="0.3">
      <c r="A4733" s="89" t="s">
        <v>38</v>
      </c>
      <c r="B4733" s="89" t="s">
        <v>94</v>
      </c>
      <c r="C4733" s="89" t="s">
        <v>2706</v>
      </c>
      <c r="D4733" s="89" t="s">
        <v>2344</v>
      </c>
      <c r="E4733" s="89">
        <v>1.39999999999999E-2</v>
      </c>
      <c r="F4733" s="89">
        <v>1.2298515239116E-3</v>
      </c>
      <c r="G4733" s="89">
        <v>50000</v>
      </c>
    </row>
    <row r="4734" spans="1:7" x14ac:dyDescent="0.3">
      <c r="A4734" s="89" t="s">
        <v>38</v>
      </c>
      <c r="B4734" s="89" t="s">
        <v>112</v>
      </c>
      <c r="C4734" s="89" t="s">
        <v>2660</v>
      </c>
      <c r="D4734" s="89" t="s">
        <v>2344</v>
      </c>
      <c r="E4734" s="89">
        <v>1.39999999999999E-2</v>
      </c>
      <c r="F4734" s="89">
        <v>2.03327094860462E-3</v>
      </c>
      <c r="G4734" s="89">
        <v>50000</v>
      </c>
    </row>
    <row r="4735" spans="1:7" x14ac:dyDescent="0.3">
      <c r="A4735" s="89" t="s">
        <v>38</v>
      </c>
      <c r="B4735" s="89" t="s">
        <v>237</v>
      </c>
      <c r="C4735" s="89" t="s">
        <v>2494</v>
      </c>
      <c r="D4735" s="89" t="s">
        <v>2344</v>
      </c>
      <c r="E4735" s="89">
        <v>1.39999999999999E-2</v>
      </c>
      <c r="F4735" s="89">
        <v>3.3084559196555998E-4</v>
      </c>
      <c r="G4735" s="89">
        <v>50000</v>
      </c>
    </row>
    <row r="4736" spans="1:7" x14ac:dyDescent="0.3">
      <c r="A4736" s="89" t="s">
        <v>38</v>
      </c>
      <c r="B4736" s="89" t="s">
        <v>305</v>
      </c>
      <c r="C4736" s="89" t="s">
        <v>2679</v>
      </c>
      <c r="D4736" s="89" t="s">
        <v>2344</v>
      </c>
      <c r="E4736" s="89">
        <v>1.39999999999999E-2</v>
      </c>
      <c r="F4736" s="89">
        <v>2.6512142588697098E-3</v>
      </c>
      <c r="G4736" s="89">
        <v>50000</v>
      </c>
    </row>
    <row r="4737" spans="1:7" x14ac:dyDescent="0.3">
      <c r="A4737" s="89" t="s">
        <v>38</v>
      </c>
      <c r="B4737" s="89" t="s">
        <v>305</v>
      </c>
      <c r="C4737" s="89" t="s">
        <v>2307</v>
      </c>
      <c r="D4737" s="89" t="s">
        <v>2344</v>
      </c>
      <c r="E4737" s="89">
        <v>1.39999999999999E-2</v>
      </c>
      <c r="F4737" s="89">
        <v>7.1111972596098097E-2</v>
      </c>
      <c r="G4737" s="89">
        <v>50000</v>
      </c>
    </row>
    <row r="4738" spans="1:7" x14ac:dyDescent="0.3">
      <c r="A4738" s="89" t="s">
        <v>38</v>
      </c>
      <c r="B4738" s="89" t="s">
        <v>112</v>
      </c>
      <c r="C4738" s="89" t="s">
        <v>2804</v>
      </c>
      <c r="D4738" s="89" t="s">
        <v>2344</v>
      </c>
      <c r="E4738" s="89">
        <v>1.39999999999999E-2</v>
      </c>
      <c r="F4738" s="89">
        <v>1.10999997705221E-2</v>
      </c>
      <c r="G4738" s="89">
        <v>50000</v>
      </c>
    </row>
    <row r="4739" spans="1:7" x14ac:dyDescent="0.3">
      <c r="A4739" s="89" t="s">
        <v>38</v>
      </c>
      <c r="B4739" s="89" t="s">
        <v>114</v>
      </c>
      <c r="C4739" s="89" t="s">
        <v>2541</v>
      </c>
      <c r="D4739" s="89" t="s">
        <v>2344</v>
      </c>
      <c r="E4739" s="89">
        <v>1.39999999999999E-2</v>
      </c>
      <c r="F4739" s="89">
        <v>1.11999996006488E-2</v>
      </c>
      <c r="G4739" s="89">
        <v>50000</v>
      </c>
    </row>
    <row r="4740" spans="1:7" x14ac:dyDescent="0.3">
      <c r="A4740" s="89" t="s">
        <v>38</v>
      </c>
      <c r="B4740" s="89" t="s">
        <v>143</v>
      </c>
      <c r="C4740" s="89" t="s">
        <v>2720</v>
      </c>
      <c r="D4740" s="89" t="s">
        <v>2344</v>
      </c>
      <c r="E4740" s="89">
        <v>1.39999999999999E-2</v>
      </c>
      <c r="F4740" s="89">
        <v>1.0099999606609299E-2</v>
      </c>
      <c r="G4740" s="89">
        <v>50000</v>
      </c>
    </row>
    <row r="4741" spans="1:7" x14ac:dyDescent="0.3">
      <c r="A4741" s="89" t="s">
        <v>38</v>
      </c>
      <c r="B4741" s="89" t="s">
        <v>182</v>
      </c>
      <c r="C4741" s="89" t="s">
        <v>2303</v>
      </c>
      <c r="D4741" s="89" t="s">
        <v>2344</v>
      </c>
      <c r="E4741" s="89">
        <v>1.39999999999999E-2</v>
      </c>
      <c r="F4741" s="89">
        <v>1.39999995008111E-3</v>
      </c>
      <c r="G4741" s="89">
        <v>50000</v>
      </c>
    </row>
    <row r="4742" spans="1:7" x14ac:dyDescent="0.3">
      <c r="A4742" s="89" t="s">
        <v>38</v>
      </c>
      <c r="B4742" s="89" t="s">
        <v>1954</v>
      </c>
      <c r="C4742" s="89" t="s">
        <v>2300</v>
      </c>
      <c r="D4742" s="89" t="s">
        <v>2344</v>
      </c>
      <c r="E4742" s="89">
        <v>1.39999999999999E-2</v>
      </c>
      <c r="F4742" s="89">
        <v>1.7999999690800901E-3</v>
      </c>
      <c r="G4742" s="89">
        <v>50000</v>
      </c>
    </row>
    <row r="4743" spans="1:7" x14ac:dyDescent="0.3">
      <c r="A4743" s="89" t="s">
        <v>38</v>
      </c>
      <c r="B4743" s="89" t="s">
        <v>94</v>
      </c>
      <c r="C4743" s="89" t="s">
        <v>2721</v>
      </c>
      <c r="D4743" s="89" t="s">
        <v>2337</v>
      </c>
      <c r="E4743" s="89">
        <v>1.2999999999999999E-2</v>
      </c>
      <c r="F4743" s="89">
        <v>0</v>
      </c>
      <c r="G4743" s="89">
        <v>50000</v>
      </c>
    </row>
    <row r="4744" spans="1:7" x14ac:dyDescent="0.3">
      <c r="A4744" s="89" t="s">
        <v>38</v>
      </c>
      <c r="B4744" s="89" t="s">
        <v>112</v>
      </c>
      <c r="C4744" s="89" t="s">
        <v>2495</v>
      </c>
      <c r="D4744" s="89" t="s">
        <v>2337</v>
      </c>
      <c r="E4744" s="89">
        <v>1.2999999999999999E-2</v>
      </c>
      <c r="F4744" s="89">
        <v>3.50000010803341E-3</v>
      </c>
      <c r="G4744" s="89">
        <v>50000</v>
      </c>
    </row>
    <row r="4745" spans="1:7" x14ac:dyDescent="0.3">
      <c r="A4745" s="89" t="s">
        <v>38</v>
      </c>
      <c r="B4745" s="89" t="s">
        <v>114</v>
      </c>
      <c r="C4745" s="89" t="s">
        <v>2461</v>
      </c>
      <c r="D4745" s="89" t="s">
        <v>2337</v>
      </c>
      <c r="E4745" s="89">
        <v>1.2999999999999999E-2</v>
      </c>
      <c r="F4745" s="89">
        <v>3.9999998989515001E-4</v>
      </c>
      <c r="G4745" s="89">
        <v>50000</v>
      </c>
    </row>
    <row r="4746" spans="1:7" x14ac:dyDescent="0.3">
      <c r="A4746" s="89" t="s">
        <v>38</v>
      </c>
      <c r="B4746" s="89" t="s">
        <v>143</v>
      </c>
      <c r="C4746" s="89" t="s">
        <v>2764</v>
      </c>
      <c r="D4746" s="89" t="s">
        <v>2337</v>
      </c>
      <c r="E4746" s="89">
        <v>1.2999999999999999E-2</v>
      </c>
      <c r="F4746" s="89">
        <v>9.8000001162290504E-3</v>
      </c>
      <c r="G4746" s="89">
        <v>50000</v>
      </c>
    </row>
    <row r="4747" spans="1:7" x14ac:dyDescent="0.3">
      <c r="A4747" s="89" t="s">
        <v>38</v>
      </c>
      <c r="B4747" s="89" t="s">
        <v>182</v>
      </c>
      <c r="C4747" s="89" t="s">
        <v>2752</v>
      </c>
      <c r="D4747" s="89" t="s">
        <v>2337</v>
      </c>
      <c r="E4747" s="89">
        <v>1.2999999999999999E-2</v>
      </c>
      <c r="F4747" s="89">
        <v>1.20000005699694E-3</v>
      </c>
      <c r="G4747" s="89">
        <v>50000</v>
      </c>
    </row>
    <row r="4748" spans="1:7" x14ac:dyDescent="0.3">
      <c r="A4748" s="89" t="s">
        <v>38</v>
      </c>
      <c r="B4748" s="89" t="s">
        <v>72</v>
      </c>
      <c r="C4748" s="89" t="s">
        <v>2814</v>
      </c>
      <c r="D4748" s="89" t="s">
        <v>2337</v>
      </c>
      <c r="E4748" s="89">
        <v>1.2999999999999999E-2</v>
      </c>
      <c r="F4748" s="89">
        <v>6.9329458033408198E-5</v>
      </c>
      <c r="G4748" s="89">
        <v>50000</v>
      </c>
    </row>
    <row r="4749" spans="1:7" x14ac:dyDescent="0.3">
      <c r="A4749" s="89" t="s">
        <v>38</v>
      </c>
      <c r="B4749" s="89" t="s">
        <v>94</v>
      </c>
      <c r="C4749" s="89" t="s">
        <v>2780</v>
      </c>
      <c r="D4749" s="89" t="s">
        <v>2337</v>
      </c>
      <c r="E4749" s="89">
        <v>1.2999999999999999E-2</v>
      </c>
      <c r="F4749" s="89">
        <v>8.6258525096026498E-6</v>
      </c>
      <c r="G4749" s="89">
        <v>50000</v>
      </c>
    </row>
    <row r="4750" spans="1:7" x14ac:dyDescent="0.3">
      <c r="A4750" s="89" t="s">
        <v>38</v>
      </c>
      <c r="B4750" s="89" t="s">
        <v>112</v>
      </c>
      <c r="C4750" s="89" t="s">
        <v>2298</v>
      </c>
      <c r="D4750" s="89" t="s">
        <v>2337</v>
      </c>
      <c r="E4750" s="89">
        <v>1.2999999999999999E-2</v>
      </c>
      <c r="F4750" s="89">
        <v>5.0983179492312101E-4</v>
      </c>
      <c r="G4750" s="89">
        <v>50000</v>
      </c>
    </row>
    <row r="4751" spans="1:7" x14ac:dyDescent="0.3">
      <c r="A4751" s="89" t="s">
        <v>38</v>
      </c>
      <c r="B4751" s="89" t="s">
        <v>114</v>
      </c>
      <c r="C4751" s="89" t="s">
        <v>2512</v>
      </c>
      <c r="D4751" s="89" t="s">
        <v>2337</v>
      </c>
      <c r="E4751" s="89">
        <v>1.2999999999999999E-2</v>
      </c>
      <c r="F4751" s="89">
        <v>1.0109534312429199E-4</v>
      </c>
      <c r="G4751" s="89">
        <v>50000</v>
      </c>
    </row>
    <row r="4752" spans="1:7" x14ac:dyDescent="0.3">
      <c r="A4752" s="89" t="s">
        <v>38</v>
      </c>
      <c r="B4752" s="89" t="s">
        <v>143</v>
      </c>
      <c r="C4752" s="89" t="s">
        <v>2610</v>
      </c>
      <c r="D4752" s="89" t="s">
        <v>2337</v>
      </c>
      <c r="E4752" s="89">
        <v>1.2999999999999999E-2</v>
      </c>
      <c r="F4752" s="89">
        <v>3.1062833136797402E-3</v>
      </c>
      <c r="G4752" s="89">
        <v>50000</v>
      </c>
    </row>
    <row r="4753" spans="1:7" x14ac:dyDescent="0.3">
      <c r="A4753" s="89" t="s">
        <v>38</v>
      </c>
      <c r="B4753" s="89" t="s">
        <v>143</v>
      </c>
      <c r="C4753" s="89" t="s">
        <v>2793</v>
      </c>
      <c r="D4753" s="89" t="s">
        <v>2337</v>
      </c>
      <c r="E4753" s="89">
        <v>1.2999999999999999E-2</v>
      </c>
      <c r="F4753" s="89">
        <v>6.6250837902408995E-7</v>
      </c>
      <c r="G4753" s="89">
        <v>50000</v>
      </c>
    </row>
    <row r="4754" spans="1:7" x14ac:dyDescent="0.3">
      <c r="A4754" s="89" t="s">
        <v>38</v>
      </c>
      <c r="B4754" s="89" t="s">
        <v>182</v>
      </c>
      <c r="C4754" s="89" t="s">
        <v>2289</v>
      </c>
      <c r="D4754" s="89" t="s">
        <v>2337</v>
      </c>
      <c r="E4754" s="89">
        <v>1.2999999999999999E-2</v>
      </c>
      <c r="F4754" s="89">
        <v>5.9037769444569095E-4</v>
      </c>
      <c r="G4754" s="89">
        <v>50000</v>
      </c>
    </row>
    <row r="4755" spans="1:7" x14ac:dyDescent="0.3">
      <c r="A4755" s="89" t="s">
        <v>38</v>
      </c>
      <c r="B4755" s="89" t="s">
        <v>182</v>
      </c>
      <c r="C4755" s="89" t="s">
        <v>2570</v>
      </c>
      <c r="D4755" s="89" t="s">
        <v>2337</v>
      </c>
      <c r="E4755" s="89">
        <v>1.2999999999999999E-2</v>
      </c>
      <c r="F4755" s="89">
        <v>3.6392405405897898E-6</v>
      </c>
      <c r="G4755" s="89">
        <v>50000</v>
      </c>
    </row>
    <row r="4756" spans="1:7" x14ac:dyDescent="0.3">
      <c r="A4756" s="89" t="s">
        <v>38</v>
      </c>
      <c r="B4756" s="89" t="s">
        <v>212</v>
      </c>
      <c r="C4756" s="89" t="s">
        <v>2625</v>
      </c>
      <c r="D4756" s="89" t="s">
        <v>2337</v>
      </c>
      <c r="E4756" s="89">
        <v>1.2999999999999999E-2</v>
      </c>
      <c r="F4756" s="89">
        <v>2.6155646342898098E-4</v>
      </c>
      <c r="G4756" s="89">
        <v>50000</v>
      </c>
    </row>
    <row r="4757" spans="1:7" x14ac:dyDescent="0.3">
      <c r="A4757" s="89" t="s">
        <v>38</v>
      </c>
      <c r="B4757" s="89" t="s">
        <v>237</v>
      </c>
      <c r="C4757" s="89" t="s">
        <v>2811</v>
      </c>
      <c r="D4757" s="89" t="s">
        <v>2337</v>
      </c>
      <c r="E4757" s="89">
        <v>1.2999999999999999E-2</v>
      </c>
      <c r="F4757" s="89">
        <v>2.9343037167665698E-6</v>
      </c>
      <c r="G4757" s="89">
        <v>50000</v>
      </c>
    </row>
    <row r="4758" spans="1:7" x14ac:dyDescent="0.3">
      <c r="A4758" s="89" t="s">
        <v>38</v>
      </c>
      <c r="B4758" s="89" t="s">
        <v>1954</v>
      </c>
      <c r="C4758" s="89" t="s">
        <v>2762</v>
      </c>
      <c r="D4758" s="89" t="s">
        <v>2337</v>
      </c>
      <c r="E4758" s="89">
        <v>1.2999999999999999E-2</v>
      </c>
      <c r="F4758" s="89">
        <v>1.5054636593927001E-4</v>
      </c>
      <c r="G4758" s="89">
        <v>50000</v>
      </c>
    </row>
    <row r="4759" spans="1:7" x14ac:dyDescent="0.3">
      <c r="A4759" s="89" t="s">
        <v>38</v>
      </c>
      <c r="B4759" s="89" t="s">
        <v>1954</v>
      </c>
      <c r="C4759" s="89" t="s">
        <v>2551</v>
      </c>
      <c r="D4759" s="89" t="s">
        <v>2337</v>
      </c>
      <c r="E4759" s="89">
        <v>1.2999999999999999E-2</v>
      </c>
      <c r="F4759" s="89">
        <v>4.0979008523171498E-3</v>
      </c>
      <c r="G4759" s="89">
        <v>50000</v>
      </c>
    </row>
    <row r="4760" spans="1:7" x14ac:dyDescent="0.3">
      <c r="A4760" s="89" t="s">
        <v>38</v>
      </c>
      <c r="B4760" s="89" t="s">
        <v>1954</v>
      </c>
      <c r="C4760" s="89" t="s">
        <v>2747</v>
      </c>
      <c r="D4760" s="89" t="s">
        <v>2337</v>
      </c>
      <c r="E4760" s="89">
        <v>1.2999999999999999E-2</v>
      </c>
      <c r="F4760" s="89">
        <v>6.2191914795820197E-4</v>
      </c>
      <c r="G4760" s="89">
        <v>50000</v>
      </c>
    </row>
    <row r="4761" spans="1:7" x14ac:dyDescent="0.3">
      <c r="A4761" s="89" t="s">
        <v>38</v>
      </c>
      <c r="B4761" s="89" t="s">
        <v>69</v>
      </c>
      <c r="C4761" s="89" t="s">
        <v>2815</v>
      </c>
      <c r="D4761" s="89" t="s">
        <v>2337</v>
      </c>
      <c r="E4761" s="89">
        <v>1.2999999999999999E-2</v>
      </c>
      <c r="F4761" s="89">
        <v>6.0566258197113601E-5</v>
      </c>
      <c r="G4761" s="89">
        <v>50000</v>
      </c>
    </row>
    <row r="4762" spans="1:7" x14ac:dyDescent="0.3">
      <c r="A4762" s="89" t="s">
        <v>38</v>
      </c>
      <c r="B4762" s="89" t="s">
        <v>69</v>
      </c>
      <c r="C4762" s="89" t="s">
        <v>2694</v>
      </c>
      <c r="D4762" s="89" t="s">
        <v>2337</v>
      </c>
      <c r="E4762" s="89">
        <v>1.2999999999999999E-2</v>
      </c>
      <c r="F4762" s="89">
        <v>1.35947491405524E-3</v>
      </c>
      <c r="G4762" s="89">
        <v>50000</v>
      </c>
    </row>
    <row r="4763" spans="1:7" x14ac:dyDescent="0.3">
      <c r="A4763" s="89" t="s">
        <v>38</v>
      </c>
      <c r="B4763" s="89" t="s">
        <v>94</v>
      </c>
      <c r="C4763" s="89" t="s">
        <v>2536</v>
      </c>
      <c r="D4763" s="89" t="s">
        <v>2337</v>
      </c>
      <c r="E4763" s="89">
        <v>1.2999999999999999E-2</v>
      </c>
      <c r="F4763" s="89">
        <v>6.1745459388978097E-5</v>
      </c>
      <c r="G4763" s="89">
        <v>50000</v>
      </c>
    </row>
    <row r="4764" spans="1:7" x14ac:dyDescent="0.3">
      <c r="A4764" s="89" t="s">
        <v>38</v>
      </c>
      <c r="B4764" s="89" t="s">
        <v>94</v>
      </c>
      <c r="C4764" s="89" t="s">
        <v>2676</v>
      </c>
      <c r="D4764" s="89" t="s">
        <v>2337</v>
      </c>
      <c r="E4764" s="89">
        <v>1.2999999999999999E-2</v>
      </c>
      <c r="F4764" s="89">
        <v>3.3835960327305899E-3</v>
      </c>
      <c r="G4764" s="89">
        <v>50000</v>
      </c>
    </row>
    <row r="4765" spans="1:7" x14ac:dyDescent="0.3">
      <c r="A4765" s="89" t="s">
        <v>38</v>
      </c>
      <c r="B4765" s="89" t="s">
        <v>94</v>
      </c>
      <c r="C4765" s="89" t="s">
        <v>2695</v>
      </c>
      <c r="D4765" s="89" t="s">
        <v>2337</v>
      </c>
      <c r="E4765" s="89">
        <v>1.2999999999999999E-2</v>
      </c>
      <c r="F4765" s="89">
        <v>1.40227093047515E-3</v>
      </c>
      <c r="G4765" s="89">
        <v>50000</v>
      </c>
    </row>
    <row r="4766" spans="1:7" x14ac:dyDescent="0.3">
      <c r="A4766" s="89" t="s">
        <v>38</v>
      </c>
      <c r="B4766" s="89" t="s">
        <v>112</v>
      </c>
      <c r="C4766" s="89" t="s">
        <v>2468</v>
      </c>
      <c r="D4766" s="89" t="s">
        <v>2337</v>
      </c>
      <c r="E4766" s="89">
        <v>1.2999999999999999E-2</v>
      </c>
      <c r="F4766" s="89">
        <v>1.21405976445308E-3</v>
      </c>
      <c r="G4766" s="89">
        <v>50000</v>
      </c>
    </row>
    <row r="4767" spans="1:7" x14ac:dyDescent="0.3">
      <c r="A4767" s="89" t="s">
        <v>38</v>
      </c>
      <c r="B4767" s="89" t="s">
        <v>112</v>
      </c>
      <c r="C4767" s="89" t="s">
        <v>2456</v>
      </c>
      <c r="D4767" s="89" t="s">
        <v>2337</v>
      </c>
      <c r="E4767" s="89">
        <v>1.2999999999999999E-2</v>
      </c>
      <c r="F4767" s="89">
        <v>8.0488574151015805E-4</v>
      </c>
      <c r="G4767" s="89">
        <v>50000</v>
      </c>
    </row>
    <row r="4768" spans="1:7" x14ac:dyDescent="0.3">
      <c r="A4768" s="89" t="s">
        <v>38</v>
      </c>
      <c r="B4768" s="89" t="s">
        <v>114</v>
      </c>
      <c r="C4768" s="89" t="s">
        <v>2439</v>
      </c>
      <c r="D4768" s="89" t="s">
        <v>2337</v>
      </c>
      <c r="E4768" s="89">
        <v>1.2999999999999999E-2</v>
      </c>
      <c r="F4768" s="89">
        <v>1.7458307366930399E-4</v>
      </c>
      <c r="G4768" s="89">
        <v>50000</v>
      </c>
    </row>
    <row r="4769" spans="1:7" x14ac:dyDescent="0.3">
      <c r="A4769" s="89" t="s">
        <v>38</v>
      </c>
      <c r="B4769" s="89" t="s">
        <v>114</v>
      </c>
      <c r="C4769" s="89" t="s">
        <v>2829</v>
      </c>
      <c r="D4769" s="89" t="s">
        <v>2337</v>
      </c>
      <c r="E4769" s="89">
        <v>1.2999999999999999E-2</v>
      </c>
      <c r="F4769" s="89">
        <v>5.2775145022740001E-5</v>
      </c>
      <c r="G4769" s="89">
        <v>50000</v>
      </c>
    </row>
    <row r="4770" spans="1:7" x14ac:dyDescent="0.3">
      <c r="A4770" s="89" t="s">
        <v>38</v>
      </c>
      <c r="B4770" s="89" t="s">
        <v>143</v>
      </c>
      <c r="C4770" s="89" t="s">
        <v>2698</v>
      </c>
      <c r="D4770" s="89" t="s">
        <v>2337</v>
      </c>
      <c r="E4770" s="89">
        <v>1.2999999999999999E-2</v>
      </c>
      <c r="F4770" s="89">
        <v>3.7934553946405501E-3</v>
      </c>
      <c r="G4770" s="89">
        <v>50000</v>
      </c>
    </row>
    <row r="4771" spans="1:7" x14ac:dyDescent="0.3">
      <c r="A4771" s="89" t="s">
        <v>38</v>
      </c>
      <c r="B4771" s="89" t="s">
        <v>143</v>
      </c>
      <c r="C4771" s="89" t="s">
        <v>2503</v>
      </c>
      <c r="D4771" s="89" t="s">
        <v>2337</v>
      </c>
      <c r="E4771" s="89">
        <v>1.2999999999999999E-2</v>
      </c>
      <c r="F4771" s="89">
        <v>1.5664260097683E-3</v>
      </c>
      <c r="G4771" s="89">
        <v>50000</v>
      </c>
    </row>
    <row r="4772" spans="1:7" x14ac:dyDescent="0.3">
      <c r="A4772" s="89" t="s">
        <v>38</v>
      </c>
      <c r="B4772" s="89" t="s">
        <v>182</v>
      </c>
      <c r="C4772" s="89" t="s">
        <v>2481</v>
      </c>
      <c r="D4772" s="89" t="s">
        <v>2337</v>
      </c>
      <c r="E4772" s="89">
        <v>1.2999999999999999E-2</v>
      </c>
      <c r="F4772" s="89">
        <v>6.1024461148904302E-4</v>
      </c>
      <c r="G4772" s="89">
        <v>50000</v>
      </c>
    </row>
    <row r="4773" spans="1:7" x14ac:dyDescent="0.3">
      <c r="A4773" s="89" t="s">
        <v>38</v>
      </c>
      <c r="B4773" s="89" t="s">
        <v>212</v>
      </c>
      <c r="C4773" s="89" t="s">
        <v>2441</v>
      </c>
      <c r="D4773" s="89" t="s">
        <v>2337</v>
      </c>
      <c r="E4773" s="89">
        <v>1.2999999999999999E-2</v>
      </c>
      <c r="F4773" s="89">
        <v>9.4889838695304501E-4</v>
      </c>
      <c r="G4773" s="89">
        <v>50000</v>
      </c>
    </row>
    <row r="4774" spans="1:7" x14ac:dyDescent="0.3">
      <c r="A4774" s="89" t="s">
        <v>38</v>
      </c>
      <c r="B4774" s="89" t="s">
        <v>305</v>
      </c>
      <c r="C4774" s="89" t="s">
        <v>2478</v>
      </c>
      <c r="D4774" s="89" t="s">
        <v>2337</v>
      </c>
      <c r="E4774" s="89">
        <v>1.2999999999999999E-2</v>
      </c>
      <c r="F4774" s="89">
        <v>2.8465702351573201E-7</v>
      </c>
      <c r="G4774" s="89">
        <v>50000</v>
      </c>
    </row>
    <row r="4775" spans="1:7" x14ac:dyDescent="0.3">
      <c r="A4775" s="89" t="s">
        <v>38</v>
      </c>
      <c r="B4775" s="89" t="s">
        <v>69</v>
      </c>
      <c r="C4775" s="89" t="s">
        <v>2719</v>
      </c>
      <c r="D4775" s="89" t="s">
        <v>2337</v>
      </c>
      <c r="E4775" s="89">
        <v>1.2999999999999999E-2</v>
      </c>
      <c r="F4775" s="89">
        <v>4.3345387155002202E-4</v>
      </c>
      <c r="G4775" s="89">
        <v>50000</v>
      </c>
    </row>
    <row r="4776" spans="1:7" x14ac:dyDescent="0.3">
      <c r="A4776" s="89" t="s">
        <v>38</v>
      </c>
      <c r="B4776" s="89" t="s">
        <v>72</v>
      </c>
      <c r="C4776" s="89" t="s">
        <v>2715</v>
      </c>
      <c r="D4776" s="89" t="s">
        <v>2337</v>
      </c>
      <c r="E4776" s="89">
        <v>1.2999999999999999E-2</v>
      </c>
      <c r="F4776" s="89">
        <v>1.0063144827823201E-3</v>
      </c>
      <c r="G4776" s="89">
        <v>50000</v>
      </c>
    </row>
    <row r="4777" spans="1:7" x14ac:dyDescent="0.3">
      <c r="A4777" s="89" t="s">
        <v>38</v>
      </c>
      <c r="B4777" s="89" t="s">
        <v>72</v>
      </c>
      <c r="C4777" s="89" t="s">
        <v>2836</v>
      </c>
      <c r="D4777" s="89" t="s">
        <v>2337</v>
      </c>
      <c r="E4777" s="89">
        <v>1.2999999999999999E-2</v>
      </c>
      <c r="F4777" s="89">
        <v>2.9704790810082698E-3</v>
      </c>
      <c r="G4777" s="89">
        <v>50000</v>
      </c>
    </row>
    <row r="4778" spans="1:7" x14ac:dyDescent="0.3">
      <c r="A4778" s="89" t="s">
        <v>38</v>
      </c>
      <c r="B4778" s="89" t="s">
        <v>112</v>
      </c>
      <c r="C4778" s="89" t="s">
        <v>2808</v>
      </c>
      <c r="D4778" s="89" t="s">
        <v>2337</v>
      </c>
      <c r="E4778" s="89">
        <v>1.2999999999999999E-2</v>
      </c>
      <c r="F4778" s="89">
        <v>5.5583436680182996E-4</v>
      </c>
      <c r="G4778" s="89">
        <v>50000</v>
      </c>
    </row>
    <row r="4779" spans="1:7" x14ac:dyDescent="0.3">
      <c r="A4779" s="89" t="s">
        <v>38</v>
      </c>
      <c r="B4779" s="89" t="s">
        <v>143</v>
      </c>
      <c r="C4779" s="89" t="s">
        <v>2599</v>
      </c>
      <c r="D4779" s="89" t="s">
        <v>2337</v>
      </c>
      <c r="E4779" s="89">
        <v>1.2999999999999999E-2</v>
      </c>
      <c r="F4779" s="89">
        <v>9.1543663731211995E-3</v>
      </c>
      <c r="G4779" s="89">
        <v>50000</v>
      </c>
    </row>
    <row r="4780" spans="1:7" x14ac:dyDescent="0.3">
      <c r="A4780" s="89" t="s">
        <v>38</v>
      </c>
      <c r="B4780" s="89" t="s">
        <v>237</v>
      </c>
      <c r="C4780" s="89" t="s">
        <v>2464</v>
      </c>
      <c r="D4780" s="89" t="s">
        <v>2337</v>
      </c>
      <c r="E4780" s="89">
        <v>1.2999999999999999E-2</v>
      </c>
      <c r="F4780" s="89">
        <v>6.4296966436798398E-3</v>
      </c>
      <c r="G4780" s="89">
        <v>50000</v>
      </c>
    </row>
    <row r="4781" spans="1:7" x14ac:dyDescent="0.3">
      <c r="A4781" s="89" t="s">
        <v>38</v>
      </c>
      <c r="B4781" s="89" t="s">
        <v>1954</v>
      </c>
      <c r="C4781" s="89" t="s">
        <v>2794</v>
      </c>
      <c r="D4781" s="89" t="s">
        <v>2337</v>
      </c>
      <c r="E4781" s="89">
        <v>1.2999999999999999E-2</v>
      </c>
      <c r="F4781" s="89">
        <v>2.13232572975139E-3</v>
      </c>
      <c r="G4781" s="89">
        <v>50000</v>
      </c>
    </row>
    <row r="4782" spans="1:7" x14ac:dyDescent="0.3">
      <c r="A4782" s="89" t="s">
        <v>38</v>
      </c>
      <c r="B4782" s="89" t="s">
        <v>317</v>
      </c>
      <c r="C4782" s="89" t="s">
        <v>2476</v>
      </c>
      <c r="D4782" s="89" t="s">
        <v>2337</v>
      </c>
      <c r="E4782" s="89">
        <v>1.2999999999999999E-2</v>
      </c>
      <c r="F4782" s="89">
        <v>2.27684323469616E-4</v>
      </c>
      <c r="G4782" s="89">
        <v>50000</v>
      </c>
    </row>
    <row r="4783" spans="1:7" x14ac:dyDescent="0.3">
      <c r="A4783" s="89" t="s">
        <v>38</v>
      </c>
      <c r="B4783" s="89" t="s">
        <v>69</v>
      </c>
      <c r="C4783" s="89" t="s">
        <v>2582</v>
      </c>
      <c r="D4783" s="89" t="s">
        <v>2329</v>
      </c>
      <c r="E4783" s="89">
        <v>1.2999999999999999E-2</v>
      </c>
      <c r="F4783" s="89">
        <v>0</v>
      </c>
      <c r="G4783" s="89">
        <v>50000</v>
      </c>
    </row>
    <row r="4784" spans="1:7" x14ac:dyDescent="0.3">
      <c r="A4784" s="89" t="s">
        <v>38</v>
      </c>
      <c r="B4784" s="89" t="s">
        <v>112</v>
      </c>
      <c r="C4784" s="89" t="s">
        <v>2501</v>
      </c>
      <c r="D4784" s="89" t="s">
        <v>2329</v>
      </c>
      <c r="E4784" s="89">
        <v>1.2999999999999999E-2</v>
      </c>
      <c r="F4784" s="89">
        <v>1.7599999904632499E-2</v>
      </c>
      <c r="G4784" s="89">
        <v>50000</v>
      </c>
    </row>
    <row r="4785" spans="1:7" x14ac:dyDescent="0.3">
      <c r="A4785" s="89" t="s">
        <v>38</v>
      </c>
      <c r="B4785" s="89" t="s">
        <v>143</v>
      </c>
      <c r="C4785" s="89" t="s">
        <v>2764</v>
      </c>
      <c r="D4785" s="89" t="s">
        <v>2329</v>
      </c>
      <c r="E4785" s="89">
        <v>1.2999999999999999E-2</v>
      </c>
      <c r="F4785" s="89">
        <v>1.93000007420778E-2</v>
      </c>
      <c r="G4785" s="89">
        <v>50000</v>
      </c>
    </row>
    <row r="4786" spans="1:7" x14ac:dyDescent="0.3">
      <c r="A4786" s="89" t="s">
        <v>38</v>
      </c>
      <c r="B4786" s="89" t="s">
        <v>212</v>
      </c>
      <c r="C4786" s="89" t="s">
        <v>2618</v>
      </c>
      <c r="D4786" s="89" t="s">
        <v>2329</v>
      </c>
      <c r="E4786" s="89">
        <v>1.2999999999999999E-2</v>
      </c>
      <c r="F4786" s="89">
        <v>0</v>
      </c>
      <c r="G4786" s="89">
        <v>50000</v>
      </c>
    </row>
    <row r="4787" spans="1:7" x14ac:dyDescent="0.3">
      <c r="A4787" s="89" t="s">
        <v>38</v>
      </c>
      <c r="B4787" s="89" t="s">
        <v>237</v>
      </c>
      <c r="C4787" s="89" t="s">
        <v>2549</v>
      </c>
      <c r="D4787" s="89" t="s">
        <v>2329</v>
      </c>
      <c r="E4787" s="89">
        <v>1.2999999999999999E-2</v>
      </c>
      <c r="F4787" s="89">
        <v>0</v>
      </c>
      <c r="G4787" s="89">
        <v>50000</v>
      </c>
    </row>
    <row r="4788" spans="1:7" x14ac:dyDescent="0.3">
      <c r="A4788" s="89" t="s">
        <v>38</v>
      </c>
      <c r="B4788" s="89" t="s">
        <v>1954</v>
      </c>
      <c r="C4788" s="89" t="s">
        <v>2469</v>
      </c>
      <c r="D4788" s="89" t="s">
        <v>2329</v>
      </c>
      <c r="E4788" s="89">
        <v>1.2999999999999999E-2</v>
      </c>
      <c r="F4788" s="89">
        <v>1.3000000035390199E-3</v>
      </c>
      <c r="G4788" s="89">
        <v>50000</v>
      </c>
    </row>
    <row r="4789" spans="1:7" x14ac:dyDescent="0.3">
      <c r="A4789" s="89" t="s">
        <v>38</v>
      </c>
      <c r="B4789" s="89" t="s">
        <v>1954</v>
      </c>
      <c r="C4789" s="89" t="s">
        <v>2692</v>
      </c>
      <c r="D4789" s="89" t="s">
        <v>2329</v>
      </c>
      <c r="E4789" s="89">
        <v>1.2999999999999999E-2</v>
      </c>
      <c r="F4789" s="89">
        <v>0.133300006389617</v>
      </c>
      <c r="G4789" s="89">
        <v>50000</v>
      </c>
    </row>
    <row r="4790" spans="1:7" x14ac:dyDescent="0.3">
      <c r="A4790" s="89" t="s">
        <v>38</v>
      </c>
      <c r="B4790" s="89" t="s">
        <v>69</v>
      </c>
      <c r="C4790" s="89" t="s">
        <v>2757</v>
      </c>
      <c r="D4790" s="89" t="s">
        <v>2329</v>
      </c>
      <c r="E4790" s="89">
        <v>1.2999999999999999E-2</v>
      </c>
      <c r="F4790" s="89">
        <v>1.6251438277395E-8</v>
      </c>
      <c r="G4790" s="89">
        <v>50000</v>
      </c>
    </row>
    <row r="4791" spans="1:7" x14ac:dyDescent="0.3">
      <c r="A4791" s="89" t="s">
        <v>38</v>
      </c>
      <c r="B4791" s="89" t="s">
        <v>69</v>
      </c>
      <c r="C4791" s="89" t="s">
        <v>2682</v>
      </c>
      <c r="D4791" s="89" t="s">
        <v>2329</v>
      </c>
      <c r="E4791" s="89">
        <v>1.2999999999999999E-2</v>
      </c>
      <c r="F4791" s="89">
        <v>1.06067156696076E-7</v>
      </c>
      <c r="G4791" s="89">
        <v>50000</v>
      </c>
    </row>
    <row r="4792" spans="1:7" x14ac:dyDescent="0.3">
      <c r="A4792" s="89" t="s">
        <v>38</v>
      </c>
      <c r="B4792" s="89" t="s">
        <v>94</v>
      </c>
      <c r="C4792" s="89" t="s">
        <v>2635</v>
      </c>
      <c r="D4792" s="89" t="s">
        <v>2329</v>
      </c>
      <c r="E4792" s="89">
        <v>1.2999999999999999E-2</v>
      </c>
      <c r="F4792" s="89">
        <v>1.1946525866250101E-6</v>
      </c>
      <c r="G4792" s="89">
        <v>50000</v>
      </c>
    </row>
    <row r="4793" spans="1:7" x14ac:dyDescent="0.3">
      <c r="A4793" s="89" t="s">
        <v>38</v>
      </c>
      <c r="B4793" s="89" t="s">
        <v>94</v>
      </c>
      <c r="C4793" s="89" t="s">
        <v>2677</v>
      </c>
      <c r="D4793" s="89" t="s">
        <v>2329</v>
      </c>
      <c r="E4793" s="89">
        <v>1.2999999999999999E-2</v>
      </c>
      <c r="F4793" s="89">
        <v>2.0221906710236602E-6</v>
      </c>
      <c r="G4793" s="89">
        <v>50000</v>
      </c>
    </row>
    <row r="4794" spans="1:7" x14ac:dyDescent="0.3">
      <c r="A4794" s="89" t="s">
        <v>38</v>
      </c>
      <c r="B4794" s="89" t="s">
        <v>112</v>
      </c>
      <c r="C4794" s="89" t="s">
        <v>2568</v>
      </c>
      <c r="D4794" s="89" t="s">
        <v>2329</v>
      </c>
      <c r="E4794" s="89">
        <v>1.2999999999999999E-2</v>
      </c>
      <c r="F4794" s="89">
        <v>1.5785957147276499E-4</v>
      </c>
      <c r="G4794" s="89">
        <v>50000</v>
      </c>
    </row>
    <row r="4795" spans="1:7" x14ac:dyDescent="0.3">
      <c r="A4795" s="89" t="s">
        <v>38</v>
      </c>
      <c r="B4795" s="89" t="s">
        <v>114</v>
      </c>
      <c r="C4795" s="89" t="s">
        <v>2806</v>
      </c>
      <c r="D4795" s="89" t="s">
        <v>2329</v>
      </c>
      <c r="E4795" s="89">
        <v>1.2999999999999999E-2</v>
      </c>
      <c r="F4795" s="89">
        <v>1.52359103616413E-4</v>
      </c>
      <c r="G4795" s="89">
        <v>50000</v>
      </c>
    </row>
    <row r="4796" spans="1:7" x14ac:dyDescent="0.3">
      <c r="A4796" s="89" t="s">
        <v>38</v>
      </c>
      <c r="B4796" s="89" t="s">
        <v>182</v>
      </c>
      <c r="C4796" s="89" t="s">
        <v>2570</v>
      </c>
      <c r="D4796" s="89" t="s">
        <v>2329</v>
      </c>
      <c r="E4796" s="89">
        <v>1.2999999999999999E-2</v>
      </c>
      <c r="F4796" s="89">
        <v>3.07460311056427E-4</v>
      </c>
      <c r="G4796" s="89">
        <v>50000</v>
      </c>
    </row>
    <row r="4797" spans="1:7" x14ac:dyDescent="0.3">
      <c r="A4797" s="89" t="s">
        <v>38</v>
      </c>
      <c r="B4797" s="89" t="s">
        <v>212</v>
      </c>
      <c r="C4797" s="89" t="s">
        <v>2625</v>
      </c>
      <c r="D4797" s="89" t="s">
        <v>2329</v>
      </c>
      <c r="E4797" s="89">
        <v>1.2999999999999999E-2</v>
      </c>
      <c r="F4797" s="89">
        <v>3.2813752678851199E-8</v>
      </c>
      <c r="G4797" s="89">
        <v>50000</v>
      </c>
    </row>
    <row r="4798" spans="1:7" x14ac:dyDescent="0.3">
      <c r="A4798" s="89" t="s">
        <v>38</v>
      </c>
      <c r="B4798" s="89" t="s">
        <v>237</v>
      </c>
      <c r="C4798" s="89" t="s">
        <v>2445</v>
      </c>
      <c r="D4798" s="89" t="s">
        <v>2329</v>
      </c>
      <c r="E4798" s="89">
        <v>1.2999999999999999E-2</v>
      </c>
      <c r="F4798" s="89">
        <v>7.0911675204679602E-4</v>
      </c>
      <c r="G4798" s="89">
        <v>50000</v>
      </c>
    </row>
    <row r="4799" spans="1:7" x14ac:dyDescent="0.3">
      <c r="A4799" s="89" t="s">
        <v>38</v>
      </c>
      <c r="B4799" s="89" t="s">
        <v>237</v>
      </c>
      <c r="C4799" s="89" t="s">
        <v>2811</v>
      </c>
      <c r="D4799" s="89" t="s">
        <v>2329</v>
      </c>
      <c r="E4799" s="89">
        <v>1.2999999999999999E-2</v>
      </c>
      <c r="F4799" s="89">
        <v>7.5706737746538202E-4</v>
      </c>
      <c r="G4799" s="89">
        <v>50000</v>
      </c>
    </row>
    <row r="4800" spans="1:7" x14ac:dyDescent="0.3">
      <c r="A4800" s="89" t="s">
        <v>38</v>
      </c>
      <c r="B4800" s="89" t="s">
        <v>237</v>
      </c>
      <c r="C4800" s="89" t="s">
        <v>2421</v>
      </c>
      <c r="D4800" s="89" t="s">
        <v>2329</v>
      </c>
      <c r="E4800" s="89">
        <v>1.2999999999999999E-2</v>
      </c>
      <c r="F4800" s="89">
        <v>1.0011132877547699E-4</v>
      </c>
      <c r="G4800" s="89">
        <v>50000</v>
      </c>
    </row>
    <row r="4801" spans="1:7" x14ac:dyDescent="0.3">
      <c r="A4801" s="89" t="s">
        <v>38</v>
      </c>
      <c r="B4801" s="89" t="s">
        <v>1954</v>
      </c>
      <c r="C4801" s="89" t="s">
        <v>2312</v>
      </c>
      <c r="D4801" s="89" t="s">
        <v>2329</v>
      </c>
      <c r="E4801" s="89">
        <v>1.2999999999999999E-2</v>
      </c>
      <c r="F4801" s="89">
        <v>6.5387736744703497E-3</v>
      </c>
      <c r="G4801" s="89">
        <v>50000</v>
      </c>
    </row>
    <row r="4802" spans="1:7" x14ac:dyDescent="0.3">
      <c r="A4802" s="89" t="s">
        <v>38</v>
      </c>
      <c r="B4802" s="89" t="s">
        <v>305</v>
      </c>
      <c r="C4802" s="89" t="s">
        <v>2726</v>
      </c>
      <c r="D4802" s="89" t="s">
        <v>2329</v>
      </c>
      <c r="E4802" s="89">
        <v>1.2999999999999999E-2</v>
      </c>
      <c r="F4802" s="89">
        <v>6.8704444291401497E-6</v>
      </c>
      <c r="G4802" s="89">
        <v>50000</v>
      </c>
    </row>
    <row r="4803" spans="1:7" x14ac:dyDescent="0.3">
      <c r="A4803" s="89" t="s">
        <v>38</v>
      </c>
      <c r="B4803" s="89" t="s">
        <v>69</v>
      </c>
      <c r="C4803" s="89" t="s">
        <v>2792</v>
      </c>
      <c r="D4803" s="89" t="s">
        <v>2329</v>
      </c>
      <c r="E4803" s="89">
        <v>1.2999999999999999E-2</v>
      </c>
      <c r="F4803" s="89">
        <v>2.8437974799054101E-5</v>
      </c>
      <c r="G4803" s="89">
        <v>50000</v>
      </c>
    </row>
    <row r="4804" spans="1:7" x14ac:dyDescent="0.3">
      <c r="A4804" s="89" t="s">
        <v>38</v>
      </c>
      <c r="B4804" s="89" t="s">
        <v>72</v>
      </c>
      <c r="C4804" s="89" t="s">
        <v>2731</v>
      </c>
      <c r="D4804" s="89" t="s">
        <v>2329</v>
      </c>
      <c r="E4804" s="89">
        <v>1.2999999999999999E-2</v>
      </c>
      <c r="F4804" s="89">
        <v>2.7471162647356001E-4</v>
      </c>
      <c r="G4804" s="89">
        <v>50000</v>
      </c>
    </row>
    <row r="4805" spans="1:7" x14ac:dyDescent="0.3">
      <c r="A4805" s="89" t="s">
        <v>38</v>
      </c>
      <c r="B4805" s="89" t="s">
        <v>72</v>
      </c>
      <c r="C4805" s="89" t="s">
        <v>2545</v>
      </c>
      <c r="D4805" s="89" t="s">
        <v>2329</v>
      </c>
      <c r="E4805" s="89">
        <v>1.2999999999999999E-2</v>
      </c>
      <c r="F4805" s="89">
        <v>8.5415801423918502E-7</v>
      </c>
      <c r="G4805" s="89">
        <v>50000</v>
      </c>
    </row>
    <row r="4806" spans="1:7" x14ac:dyDescent="0.3">
      <c r="A4806" s="89" t="s">
        <v>38</v>
      </c>
      <c r="B4806" s="89" t="s">
        <v>72</v>
      </c>
      <c r="C4806" s="89" t="s">
        <v>2612</v>
      </c>
      <c r="D4806" s="89" t="s">
        <v>2329</v>
      </c>
      <c r="E4806" s="89">
        <v>1.2999999999999999E-2</v>
      </c>
      <c r="F4806" s="89">
        <v>2.3204093285156598E-3</v>
      </c>
      <c r="G4806" s="89">
        <v>50000</v>
      </c>
    </row>
    <row r="4807" spans="1:7" x14ac:dyDescent="0.3">
      <c r="A4807" s="89" t="s">
        <v>38</v>
      </c>
      <c r="B4807" s="89" t="s">
        <v>94</v>
      </c>
      <c r="C4807" s="89" t="s">
        <v>2536</v>
      </c>
      <c r="D4807" s="89" t="s">
        <v>2329</v>
      </c>
      <c r="E4807" s="89">
        <v>1.2999999999999999E-2</v>
      </c>
      <c r="F4807" s="89">
        <v>1.6829287137533599E-4</v>
      </c>
      <c r="G4807" s="89">
        <v>50000</v>
      </c>
    </row>
    <row r="4808" spans="1:7" x14ac:dyDescent="0.3">
      <c r="A4808" s="89" t="s">
        <v>38</v>
      </c>
      <c r="B4808" s="89" t="s">
        <v>94</v>
      </c>
      <c r="C4808" s="89" t="s">
        <v>2706</v>
      </c>
      <c r="D4808" s="89" t="s">
        <v>2329</v>
      </c>
      <c r="E4808" s="89">
        <v>1.2999999999999999E-2</v>
      </c>
      <c r="F4808" s="89">
        <v>3.76601144959154E-7</v>
      </c>
      <c r="G4808" s="89">
        <v>50000</v>
      </c>
    </row>
    <row r="4809" spans="1:7" x14ac:dyDescent="0.3">
      <c r="A4809" s="89" t="s">
        <v>38</v>
      </c>
      <c r="B4809" s="89" t="s">
        <v>94</v>
      </c>
      <c r="C4809" s="89" t="s">
        <v>2695</v>
      </c>
      <c r="D4809" s="89" t="s">
        <v>2329</v>
      </c>
      <c r="E4809" s="89">
        <v>1.2999999999999999E-2</v>
      </c>
      <c r="F4809" s="89">
        <v>3.0095303111949198E-4</v>
      </c>
      <c r="G4809" s="89">
        <v>50000</v>
      </c>
    </row>
    <row r="4810" spans="1:7" x14ac:dyDescent="0.3">
      <c r="A4810" s="89" t="s">
        <v>38</v>
      </c>
      <c r="B4810" s="89" t="s">
        <v>94</v>
      </c>
      <c r="C4810" s="89" t="s">
        <v>2825</v>
      </c>
      <c r="D4810" s="89" t="s">
        <v>2329</v>
      </c>
      <c r="E4810" s="89">
        <v>1.2999999999999999E-2</v>
      </c>
      <c r="F4810" s="89">
        <v>1.7412385060899699E-5</v>
      </c>
      <c r="G4810" s="89">
        <v>50000</v>
      </c>
    </row>
    <row r="4811" spans="1:7" x14ac:dyDescent="0.3">
      <c r="A4811" s="89" t="s">
        <v>38</v>
      </c>
      <c r="B4811" s="89" t="s">
        <v>112</v>
      </c>
      <c r="C4811" s="89" t="s">
        <v>2660</v>
      </c>
      <c r="D4811" s="89" t="s">
        <v>2329</v>
      </c>
      <c r="E4811" s="89">
        <v>1.2999999999999999E-2</v>
      </c>
      <c r="F4811" s="89">
        <v>5.3024457451498901E-5</v>
      </c>
      <c r="G4811" s="89">
        <v>50000</v>
      </c>
    </row>
    <row r="4812" spans="1:7" x14ac:dyDescent="0.3">
      <c r="A4812" s="89" t="s">
        <v>38</v>
      </c>
      <c r="B4812" s="89" t="s">
        <v>112</v>
      </c>
      <c r="C4812" s="89" t="s">
        <v>2468</v>
      </c>
      <c r="D4812" s="89" t="s">
        <v>2329</v>
      </c>
      <c r="E4812" s="89">
        <v>1.2999999999999999E-2</v>
      </c>
      <c r="F4812" s="89">
        <v>3.2680593322018699E-5</v>
      </c>
      <c r="G4812" s="89">
        <v>50000</v>
      </c>
    </row>
    <row r="4813" spans="1:7" x14ac:dyDescent="0.3">
      <c r="A4813" s="89" t="s">
        <v>38</v>
      </c>
      <c r="B4813" s="89" t="s">
        <v>114</v>
      </c>
      <c r="C4813" s="89" t="s">
        <v>2513</v>
      </c>
      <c r="D4813" s="89" t="s">
        <v>2329</v>
      </c>
      <c r="E4813" s="89">
        <v>1.2999999999999999E-2</v>
      </c>
      <c r="F4813" s="89">
        <v>1.8291716303348599E-3</v>
      </c>
      <c r="G4813" s="89">
        <v>50000</v>
      </c>
    </row>
    <row r="4814" spans="1:7" x14ac:dyDescent="0.3">
      <c r="A4814" s="89" t="s">
        <v>38</v>
      </c>
      <c r="B4814" s="89" t="s">
        <v>143</v>
      </c>
      <c r="C4814" s="89" t="s">
        <v>2781</v>
      </c>
      <c r="D4814" s="89" t="s">
        <v>2329</v>
      </c>
      <c r="E4814" s="89">
        <v>1.2999999999999999E-2</v>
      </c>
      <c r="F4814" s="89">
        <v>7.2901119178429999E-8</v>
      </c>
      <c r="G4814" s="89">
        <v>50000</v>
      </c>
    </row>
    <row r="4815" spans="1:7" x14ac:dyDescent="0.3">
      <c r="A4815" s="89" t="s">
        <v>38</v>
      </c>
      <c r="B4815" s="89" t="s">
        <v>237</v>
      </c>
      <c r="C4815" s="89" t="s">
        <v>2831</v>
      </c>
      <c r="D4815" s="89" t="s">
        <v>2329</v>
      </c>
      <c r="E4815" s="89">
        <v>1.2999999999999999E-2</v>
      </c>
      <c r="F4815" s="89">
        <v>2.11913398057071E-7</v>
      </c>
      <c r="G4815" s="89">
        <v>50000</v>
      </c>
    </row>
    <row r="4816" spans="1:7" x14ac:dyDescent="0.3">
      <c r="A4816" s="89" t="s">
        <v>38</v>
      </c>
      <c r="B4816" s="89" t="s">
        <v>305</v>
      </c>
      <c r="C4816" s="89" t="s">
        <v>2770</v>
      </c>
      <c r="D4816" s="89" t="s">
        <v>2329</v>
      </c>
      <c r="E4816" s="89">
        <v>1.2999999999999999E-2</v>
      </c>
      <c r="F4816" s="89">
        <v>2.5872878905311398E-4</v>
      </c>
      <c r="G4816" s="89">
        <v>50000</v>
      </c>
    </row>
    <row r="4817" spans="1:7" x14ac:dyDescent="0.3">
      <c r="A4817" s="89" t="s">
        <v>38</v>
      </c>
      <c r="B4817" s="89" t="s">
        <v>69</v>
      </c>
      <c r="C4817" s="89" t="s">
        <v>2719</v>
      </c>
      <c r="D4817" s="89" t="s">
        <v>2329</v>
      </c>
      <c r="E4817" s="89">
        <v>1.2999999999999999E-2</v>
      </c>
      <c r="F4817" s="89">
        <v>2.4856546911685598E-6</v>
      </c>
      <c r="G4817" s="89">
        <v>50000</v>
      </c>
    </row>
    <row r="4818" spans="1:7" x14ac:dyDescent="0.3">
      <c r="A4818" s="89" t="s">
        <v>38</v>
      </c>
      <c r="B4818" s="89" t="s">
        <v>69</v>
      </c>
      <c r="C4818" s="89" t="s">
        <v>2680</v>
      </c>
      <c r="D4818" s="89" t="s">
        <v>2329</v>
      </c>
      <c r="E4818" s="89">
        <v>1.2999999999999999E-2</v>
      </c>
      <c r="F4818" s="89">
        <v>8.5902285282763997E-4</v>
      </c>
      <c r="G4818" s="89">
        <v>50000</v>
      </c>
    </row>
    <row r="4819" spans="1:7" x14ac:dyDescent="0.3">
      <c r="A4819" s="89" t="s">
        <v>38</v>
      </c>
      <c r="B4819" s="89" t="s">
        <v>94</v>
      </c>
      <c r="C4819" s="89" t="s">
        <v>2701</v>
      </c>
      <c r="D4819" s="89" t="s">
        <v>2329</v>
      </c>
      <c r="E4819" s="89">
        <v>1.2999999999999999E-2</v>
      </c>
      <c r="F4819" s="89">
        <v>1.37470188408413E-3</v>
      </c>
      <c r="G4819" s="89">
        <v>50000</v>
      </c>
    </row>
    <row r="4820" spans="1:7" x14ac:dyDescent="0.3">
      <c r="A4820" s="89" t="s">
        <v>38</v>
      </c>
      <c r="B4820" s="89" t="s">
        <v>94</v>
      </c>
      <c r="C4820" s="89" t="s">
        <v>2594</v>
      </c>
      <c r="D4820" s="89" t="s">
        <v>2329</v>
      </c>
      <c r="E4820" s="89">
        <v>1.2999999999999999E-2</v>
      </c>
      <c r="F4820" s="89">
        <v>5.9507606529674495E-4</v>
      </c>
      <c r="G4820" s="89">
        <v>50000</v>
      </c>
    </row>
    <row r="4821" spans="1:7" x14ac:dyDescent="0.3">
      <c r="A4821" s="89" t="s">
        <v>38</v>
      </c>
      <c r="B4821" s="89" t="s">
        <v>112</v>
      </c>
      <c r="C4821" s="89" t="s">
        <v>2808</v>
      </c>
      <c r="D4821" s="89" t="s">
        <v>2329</v>
      </c>
      <c r="E4821" s="89">
        <v>1.2999999999999999E-2</v>
      </c>
      <c r="F4821" s="89">
        <v>9.7476474737517492E-7</v>
      </c>
      <c r="G4821" s="89">
        <v>50000</v>
      </c>
    </row>
    <row r="4822" spans="1:7" x14ac:dyDescent="0.3">
      <c r="A4822" s="89" t="s">
        <v>38</v>
      </c>
      <c r="B4822" s="89" t="s">
        <v>143</v>
      </c>
      <c r="C4822" s="89" t="s">
        <v>2716</v>
      </c>
      <c r="D4822" s="89" t="s">
        <v>2329</v>
      </c>
      <c r="E4822" s="89">
        <v>1.2999999999999999E-2</v>
      </c>
      <c r="F4822" s="89">
        <v>2.0164987279046302E-6</v>
      </c>
      <c r="G4822" s="89">
        <v>50000</v>
      </c>
    </row>
    <row r="4823" spans="1:7" x14ac:dyDescent="0.3">
      <c r="A4823" s="89" t="s">
        <v>38</v>
      </c>
      <c r="B4823" s="89" t="s">
        <v>143</v>
      </c>
      <c r="C4823" s="89" t="s">
        <v>2772</v>
      </c>
      <c r="D4823" s="89" t="s">
        <v>2329</v>
      </c>
      <c r="E4823" s="89">
        <v>1.2999999999999999E-2</v>
      </c>
      <c r="F4823" s="89">
        <v>3.8424011477564501E-7</v>
      </c>
      <c r="G4823" s="89">
        <v>50000</v>
      </c>
    </row>
    <row r="4824" spans="1:7" x14ac:dyDescent="0.3">
      <c r="A4824" s="89" t="s">
        <v>38</v>
      </c>
      <c r="B4824" s="89" t="s">
        <v>237</v>
      </c>
      <c r="C4824" s="89" t="s">
        <v>2464</v>
      </c>
      <c r="D4824" s="89" t="s">
        <v>2329</v>
      </c>
      <c r="E4824" s="89">
        <v>1.2999999999999999E-2</v>
      </c>
      <c r="F4824" s="89">
        <v>1.61370610817219E-4</v>
      </c>
      <c r="G4824" s="89">
        <v>50000</v>
      </c>
    </row>
    <row r="4825" spans="1:7" x14ac:dyDescent="0.3">
      <c r="A4825" s="89" t="s">
        <v>38</v>
      </c>
      <c r="B4825" s="89" t="s">
        <v>1954</v>
      </c>
      <c r="C4825" s="89" t="s">
        <v>2422</v>
      </c>
      <c r="D4825" s="89" t="s">
        <v>2329</v>
      </c>
      <c r="E4825" s="89">
        <v>1.2999999999999999E-2</v>
      </c>
      <c r="F4825" s="89">
        <v>3.66137931752551E-3</v>
      </c>
      <c r="G4825" s="89">
        <v>50000</v>
      </c>
    </row>
    <row r="4826" spans="1:7" x14ac:dyDescent="0.3">
      <c r="A4826" s="89" t="s">
        <v>38</v>
      </c>
      <c r="B4826" s="89" t="s">
        <v>305</v>
      </c>
      <c r="C4826" s="89" t="s">
        <v>2689</v>
      </c>
      <c r="D4826" s="89" t="s">
        <v>2329</v>
      </c>
      <c r="E4826" s="89">
        <v>1.2999999999999999E-2</v>
      </c>
      <c r="F4826" s="89">
        <v>4.1396845416113399E-7</v>
      </c>
      <c r="G4826" s="89">
        <v>50000</v>
      </c>
    </row>
    <row r="4827" spans="1:7" x14ac:dyDescent="0.3">
      <c r="A4827" s="89" t="s">
        <v>38</v>
      </c>
      <c r="B4827" s="89" t="s">
        <v>305</v>
      </c>
      <c r="C4827" s="89" t="s">
        <v>2309</v>
      </c>
      <c r="D4827" s="89" t="s">
        <v>2329</v>
      </c>
      <c r="E4827" s="89">
        <v>1.2999999999999999E-2</v>
      </c>
      <c r="F4827" s="89">
        <v>8.8079520762643403E-4</v>
      </c>
      <c r="G4827" s="89">
        <v>50000</v>
      </c>
    </row>
    <row r="4828" spans="1:7" x14ac:dyDescent="0.3">
      <c r="A4828" s="89" t="s">
        <v>38</v>
      </c>
      <c r="B4828" s="89" t="s">
        <v>94</v>
      </c>
      <c r="C4828" s="89" t="s">
        <v>2477</v>
      </c>
      <c r="D4828" s="89" t="s">
        <v>2335</v>
      </c>
      <c r="E4828" s="89">
        <v>1.2999999999999999E-2</v>
      </c>
      <c r="F4828" s="89">
        <v>3.2999999821186001E-3</v>
      </c>
      <c r="G4828" s="89">
        <v>50000</v>
      </c>
    </row>
    <row r="4829" spans="1:7" x14ac:dyDescent="0.3">
      <c r="A4829" s="89" t="s">
        <v>38</v>
      </c>
      <c r="B4829" s="89" t="s">
        <v>143</v>
      </c>
      <c r="C4829" s="89" t="s">
        <v>2668</v>
      </c>
      <c r="D4829" s="89" t="s">
        <v>2335</v>
      </c>
      <c r="E4829" s="89">
        <v>1.2999999999999999E-2</v>
      </c>
      <c r="F4829" s="89">
        <v>1.700000022538E-3</v>
      </c>
      <c r="G4829" s="89">
        <v>50000</v>
      </c>
    </row>
    <row r="4830" spans="1:7" x14ac:dyDescent="0.3">
      <c r="A4830" s="89" t="s">
        <v>38</v>
      </c>
      <c r="B4830" s="89" t="s">
        <v>143</v>
      </c>
      <c r="C4830" s="89" t="s">
        <v>2790</v>
      </c>
      <c r="D4830" s="89" t="s">
        <v>2335</v>
      </c>
      <c r="E4830" s="89">
        <v>1.2999999999999999E-2</v>
      </c>
      <c r="F4830" s="89">
        <v>2.1999999880790702E-3</v>
      </c>
      <c r="G4830" s="89">
        <v>50000</v>
      </c>
    </row>
    <row r="4831" spans="1:7" x14ac:dyDescent="0.3">
      <c r="A4831" s="89" t="s">
        <v>38</v>
      </c>
      <c r="B4831" s="89" t="s">
        <v>182</v>
      </c>
      <c r="C4831" s="89" t="s">
        <v>2752</v>
      </c>
      <c r="D4831" s="89" t="s">
        <v>2335</v>
      </c>
      <c r="E4831" s="89">
        <v>1.2999999999999999E-2</v>
      </c>
      <c r="F4831" s="89">
        <v>6.3999998383224002E-3</v>
      </c>
      <c r="G4831" s="89">
        <v>50000</v>
      </c>
    </row>
    <row r="4832" spans="1:7" x14ac:dyDescent="0.3">
      <c r="A4832" s="89" t="s">
        <v>38</v>
      </c>
      <c r="B4832" s="89" t="s">
        <v>212</v>
      </c>
      <c r="C4832" s="89" t="s">
        <v>2618</v>
      </c>
      <c r="D4832" s="89" t="s">
        <v>2335</v>
      </c>
      <c r="E4832" s="89">
        <v>1.2999999999999999E-2</v>
      </c>
      <c r="F4832" s="89">
        <v>3.1000000890344299E-3</v>
      </c>
      <c r="G4832" s="89">
        <v>50000</v>
      </c>
    </row>
    <row r="4833" spans="1:7" x14ac:dyDescent="0.3">
      <c r="A4833" s="89" t="s">
        <v>38</v>
      </c>
      <c r="B4833" s="89" t="s">
        <v>1954</v>
      </c>
      <c r="C4833" s="89" t="s">
        <v>2722</v>
      </c>
      <c r="D4833" s="89" t="s">
        <v>2335</v>
      </c>
      <c r="E4833" s="89">
        <v>1.2999999999999999E-2</v>
      </c>
      <c r="F4833" s="89">
        <v>5.2000000141560997E-3</v>
      </c>
      <c r="G4833" s="89">
        <v>50000</v>
      </c>
    </row>
    <row r="4834" spans="1:7" x14ac:dyDescent="0.3">
      <c r="A4834" s="89" t="s">
        <v>38</v>
      </c>
      <c r="B4834" s="89" t="s">
        <v>317</v>
      </c>
      <c r="C4834" s="89" t="s">
        <v>2349</v>
      </c>
      <c r="D4834" s="89" t="s">
        <v>2335</v>
      </c>
      <c r="E4834" s="89">
        <v>1.2999999999999999E-2</v>
      </c>
      <c r="F4834" s="89">
        <v>1.13000003620982E-2</v>
      </c>
      <c r="G4834" s="89">
        <v>50000</v>
      </c>
    </row>
    <row r="4835" spans="1:7" x14ac:dyDescent="0.3">
      <c r="A4835" s="89" t="s">
        <v>38</v>
      </c>
      <c r="B4835" s="89" t="s">
        <v>69</v>
      </c>
      <c r="C4835" s="89" t="s">
        <v>2835</v>
      </c>
      <c r="D4835" s="89" t="s">
        <v>2335</v>
      </c>
      <c r="E4835" s="89">
        <v>1.2999999999999999E-2</v>
      </c>
      <c r="F4835" s="89">
        <v>1.82192557950355E-3</v>
      </c>
      <c r="G4835" s="89">
        <v>50000</v>
      </c>
    </row>
    <row r="4836" spans="1:7" x14ac:dyDescent="0.3">
      <c r="A4836" s="89" t="s">
        <v>38</v>
      </c>
      <c r="B4836" s="89" t="s">
        <v>72</v>
      </c>
      <c r="C4836" s="89" t="s">
        <v>2823</v>
      </c>
      <c r="D4836" s="89" t="s">
        <v>2335</v>
      </c>
      <c r="E4836" s="89">
        <v>1.2999999999999999E-2</v>
      </c>
      <c r="F4836" s="89">
        <v>6.3848617043688397E-4</v>
      </c>
      <c r="G4836" s="89">
        <v>50000</v>
      </c>
    </row>
    <row r="4837" spans="1:7" x14ac:dyDescent="0.3">
      <c r="A4837" s="89" t="s">
        <v>38</v>
      </c>
      <c r="B4837" s="89" t="s">
        <v>112</v>
      </c>
      <c r="C4837" s="89" t="s">
        <v>2298</v>
      </c>
      <c r="D4837" s="89" t="s">
        <v>2335</v>
      </c>
      <c r="E4837" s="89">
        <v>1.2999999999999999E-2</v>
      </c>
      <c r="F4837" s="89">
        <v>5.1160722491027802E-3</v>
      </c>
      <c r="G4837" s="89">
        <v>50000</v>
      </c>
    </row>
    <row r="4838" spans="1:7" x14ac:dyDescent="0.3">
      <c r="A4838" s="89" t="s">
        <v>38</v>
      </c>
      <c r="B4838" s="89" t="s">
        <v>114</v>
      </c>
      <c r="C4838" s="89" t="s">
        <v>2512</v>
      </c>
      <c r="D4838" s="89" t="s">
        <v>2335</v>
      </c>
      <c r="E4838" s="89">
        <v>1.2999999999999999E-2</v>
      </c>
      <c r="F4838" s="89">
        <v>6.0000568679315796E-4</v>
      </c>
      <c r="G4838" s="89">
        <v>50000</v>
      </c>
    </row>
    <row r="4839" spans="1:7" x14ac:dyDescent="0.3">
      <c r="A4839" s="89" t="s">
        <v>38</v>
      </c>
      <c r="B4839" s="89" t="s">
        <v>114</v>
      </c>
      <c r="C4839" s="89" t="s">
        <v>2619</v>
      </c>
      <c r="D4839" s="89" t="s">
        <v>2335</v>
      </c>
      <c r="E4839" s="89">
        <v>1.2999999999999999E-2</v>
      </c>
      <c r="F4839" s="89">
        <v>7.00305518481274E-4</v>
      </c>
      <c r="G4839" s="89">
        <v>50000</v>
      </c>
    </row>
    <row r="4840" spans="1:7" x14ac:dyDescent="0.3">
      <c r="A4840" s="89" t="s">
        <v>38</v>
      </c>
      <c r="B4840" s="89" t="s">
        <v>143</v>
      </c>
      <c r="C4840" s="89" t="s">
        <v>2840</v>
      </c>
      <c r="D4840" s="89" t="s">
        <v>2335</v>
      </c>
      <c r="E4840" s="89">
        <v>1.2999999999999999E-2</v>
      </c>
      <c r="F4840" s="89">
        <v>1.01211548078381E-2</v>
      </c>
      <c r="G4840" s="89">
        <v>50000</v>
      </c>
    </row>
    <row r="4841" spans="1:7" x14ac:dyDescent="0.3">
      <c r="A4841" s="89" t="s">
        <v>38</v>
      </c>
      <c r="B4841" s="89" t="s">
        <v>143</v>
      </c>
      <c r="C4841" s="89" t="s">
        <v>2768</v>
      </c>
      <c r="D4841" s="89" t="s">
        <v>2335</v>
      </c>
      <c r="E4841" s="89">
        <v>1.2999999999999999E-2</v>
      </c>
      <c r="F4841" s="89">
        <v>1.36170312501673E-3</v>
      </c>
      <c r="G4841" s="89">
        <v>50000</v>
      </c>
    </row>
    <row r="4842" spans="1:7" x14ac:dyDescent="0.3">
      <c r="A4842" s="89" t="s">
        <v>38</v>
      </c>
      <c r="B4842" s="89" t="s">
        <v>182</v>
      </c>
      <c r="C4842" s="89" t="s">
        <v>2570</v>
      </c>
      <c r="D4842" s="89" t="s">
        <v>2335</v>
      </c>
      <c r="E4842" s="89">
        <v>1.2999999999999999E-2</v>
      </c>
      <c r="F4842" s="89">
        <v>9.0056060577531501E-4</v>
      </c>
      <c r="G4842" s="89">
        <v>50000</v>
      </c>
    </row>
    <row r="4843" spans="1:7" x14ac:dyDescent="0.3">
      <c r="A4843" s="89" t="s">
        <v>38</v>
      </c>
      <c r="B4843" s="89" t="s">
        <v>182</v>
      </c>
      <c r="C4843" s="89" t="s">
        <v>2452</v>
      </c>
      <c r="D4843" s="89" t="s">
        <v>2335</v>
      </c>
      <c r="E4843" s="89">
        <v>1.2999999999999999E-2</v>
      </c>
      <c r="F4843" s="89">
        <v>2.52265061740172E-4</v>
      </c>
      <c r="G4843" s="89">
        <v>50000</v>
      </c>
    </row>
    <row r="4844" spans="1:7" x14ac:dyDescent="0.3">
      <c r="A4844" s="89" t="s">
        <v>38</v>
      </c>
      <c r="B4844" s="89" t="s">
        <v>212</v>
      </c>
      <c r="C4844" s="89" t="s">
        <v>2482</v>
      </c>
      <c r="D4844" s="89" t="s">
        <v>2335</v>
      </c>
      <c r="E4844" s="89">
        <v>1.2999999999999999E-2</v>
      </c>
      <c r="F4844" s="89">
        <v>6.3940993717060603E-3</v>
      </c>
      <c r="G4844" s="89">
        <v>50000</v>
      </c>
    </row>
    <row r="4845" spans="1:7" x14ac:dyDescent="0.3">
      <c r="A4845" s="89" t="s">
        <v>38</v>
      </c>
      <c r="B4845" s="89" t="s">
        <v>212</v>
      </c>
      <c r="C4845" s="89" t="s">
        <v>2294</v>
      </c>
      <c r="D4845" s="89" t="s">
        <v>2335</v>
      </c>
      <c r="E4845" s="89">
        <v>1.2999999999999999E-2</v>
      </c>
      <c r="F4845" s="89">
        <v>1.00157707715444E-4</v>
      </c>
      <c r="G4845" s="89">
        <v>50000</v>
      </c>
    </row>
    <row r="4846" spans="1:7" x14ac:dyDescent="0.3">
      <c r="A4846" s="89" t="s">
        <v>38</v>
      </c>
      <c r="B4846" s="89" t="s">
        <v>237</v>
      </c>
      <c r="C4846" s="89" t="s">
        <v>2769</v>
      </c>
      <c r="D4846" s="89" t="s">
        <v>2335</v>
      </c>
      <c r="E4846" s="89">
        <v>1.2999999999999999E-2</v>
      </c>
      <c r="F4846" s="89">
        <v>2.33319725218597E-3</v>
      </c>
      <c r="G4846" s="89">
        <v>50000</v>
      </c>
    </row>
    <row r="4847" spans="1:7" x14ac:dyDescent="0.3">
      <c r="A4847" s="89" t="s">
        <v>38</v>
      </c>
      <c r="B4847" s="89" t="s">
        <v>237</v>
      </c>
      <c r="C4847" s="89" t="s">
        <v>2443</v>
      </c>
      <c r="D4847" s="89" t="s">
        <v>2335</v>
      </c>
      <c r="E4847" s="89">
        <v>1.2999999999999999E-2</v>
      </c>
      <c r="F4847" s="89">
        <v>9.5288509141784996E-4</v>
      </c>
      <c r="G4847" s="89">
        <v>50000</v>
      </c>
    </row>
    <row r="4848" spans="1:7" x14ac:dyDescent="0.3">
      <c r="A4848" s="89" t="s">
        <v>38</v>
      </c>
      <c r="B4848" s="89" t="s">
        <v>305</v>
      </c>
      <c r="C4848" s="89" t="s">
        <v>2767</v>
      </c>
      <c r="D4848" s="89" t="s">
        <v>2335</v>
      </c>
      <c r="E4848" s="89">
        <v>1.2999999999999999E-2</v>
      </c>
      <c r="F4848" s="89">
        <v>1.01320065539407E-4</v>
      </c>
      <c r="G4848" s="89">
        <v>50000</v>
      </c>
    </row>
    <row r="4849" spans="1:7" x14ac:dyDescent="0.3">
      <c r="A4849" s="89" t="s">
        <v>38</v>
      </c>
      <c r="B4849" s="89" t="s">
        <v>69</v>
      </c>
      <c r="C4849" s="89" t="s">
        <v>2792</v>
      </c>
      <c r="D4849" s="89" t="s">
        <v>2335</v>
      </c>
      <c r="E4849" s="89">
        <v>1.2999999999999999E-2</v>
      </c>
      <c r="F4849" s="89">
        <v>5.4213467573284199E-5</v>
      </c>
      <c r="G4849" s="89">
        <v>50000</v>
      </c>
    </row>
    <row r="4850" spans="1:7" x14ac:dyDescent="0.3">
      <c r="A4850" s="89" t="s">
        <v>38</v>
      </c>
      <c r="B4850" s="89" t="s">
        <v>72</v>
      </c>
      <c r="C4850" s="89" t="s">
        <v>2833</v>
      </c>
      <c r="D4850" s="89" t="s">
        <v>2335</v>
      </c>
      <c r="E4850" s="89">
        <v>1.2999999999999999E-2</v>
      </c>
      <c r="F4850" s="89">
        <v>4.0088588294171501E-3</v>
      </c>
      <c r="G4850" s="89">
        <v>50000</v>
      </c>
    </row>
    <row r="4851" spans="1:7" x14ac:dyDescent="0.3">
      <c r="A4851" s="89" t="s">
        <v>38</v>
      </c>
      <c r="B4851" s="89" t="s">
        <v>94</v>
      </c>
      <c r="C4851" s="89" t="s">
        <v>2795</v>
      </c>
      <c r="D4851" s="89" t="s">
        <v>2335</v>
      </c>
      <c r="E4851" s="89">
        <v>1.2999999999999999E-2</v>
      </c>
      <c r="F4851" s="89">
        <v>4.7465984815840499E-3</v>
      </c>
      <c r="G4851" s="89">
        <v>50000</v>
      </c>
    </row>
    <row r="4852" spans="1:7" x14ac:dyDescent="0.3">
      <c r="A4852" s="89" t="s">
        <v>38</v>
      </c>
      <c r="B4852" s="89" t="s">
        <v>114</v>
      </c>
      <c r="C4852" s="89" t="s">
        <v>2822</v>
      </c>
      <c r="D4852" s="89" t="s">
        <v>2335</v>
      </c>
      <c r="E4852" s="89">
        <v>1.2999999999999999E-2</v>
      </c>
      <c r="F4852" s="89">
        <v>1.8690620547697399E-2</v>
      </c>
      <c r="G4852" s="89">
        <v>50000</v>
      </c>
    </row>
    <row r="4853" spans="1:7" x14ac:dyDescent="0.3">
      <c r="A4853" s="89" t="s">
        <v>38</v>
      </c>
      <c r="B4853" s="89" t="s">
        <v>114</v>
      </c>
      <c r="C4853" s="89" t="s">
        <v>2671</v>
      </c>
      <c r="D4853" s="89" t="s">
        <v>2335</v>
      </c>
      <c r="E4853" s="89">
        <v>1.2999999999999999E-2</v>
      </c>
      <c r="F4853" s="89">
        <v>1.35184957915508E-3</v>
      </c>
      <c r="G4853" s="89">
        <v>50000</v>
      </c>
    </row>
    <row r="4854" spans="1:7" x14ac:dyDescent="0.3">
      <c r="A4854" s="89" t="s">
        <v>38</v>
      </c>
      <c r="B4854" s="89" t="s">
        <v>182</v>
      </c>
      <c r="C4854" s="89" t="s">
        <v>2553</v>
      </c>
      <c r="D4854" s="89" t="s">
        <v>2335</v>
      </c>
      <c r="E4854" s="89">
        <v>1.2999999999999999E-2</v>
      </c>
      <c r="F4854" s="89">
        <v>2.3455821117885E-3</v>
      </c>
      <c r="G4854" s="89">
        <v>50000</v>
      </c>
    </row>
    <row r="4855" spans="1:7" x14ac:dyDescent="0.3">
      <c r="A4855" s="89" t="s">
        <v>38</v>
      </c>
      <c r="B4855" s="89" t="s">
        <v>317</v>
      </c>
      <c r="C4855" s="89" t="s">
        <v>2467</v>
      </c>
      <c r="D4855" s="89" t="s">
        <v>2335</v>
      </c>
      <c r="E4855" s="89">
        <v>1.2999999999999999E-2</v>
      </c>
      <c r="F4855" s="89">
        <v>1.7705117870362899E-2</v>
      </c>
      <c r="G4855" s="89">
        <v>50000</v>
      </c>
    </row>
    <row r="4856" spans="1:7" x14ac:dyDescent="0.3">
      <c r="A4856" s="89" t="s">
        <v>38</v>
      </c>
      <c r="B4856" s="89" t="s">
        <v>69</v>
      </c>
      <c r="C4856" s="89" t="s">
        <v>2763</v>
      </c>
      <c r="D4856" s="89" t="s">
        <v>2335</v>
      </c>
      <c r="E4856" s="89">
        <v>1.2999999999999999E-2</v>
      </c>
      <c r="F4856" s="89">
        <v>6.7482109123055E-6</v>
      </c>
      <c r="G4856" s="89">
        <v>50000</v>
      </c>
    </row>
    <row r="4857" spans="1:7" x14ac:dyDescent="0.3">
      <c r="A4857" s="89" t="s">
        <v>38</v>
      </c>
      <c r="B4857" s="89" t="s">
        <v>94</v>
      </c>
      <c r="C4857" s="89" t="s">
        <v>2319</v>
      </c>
      <c r="D4857" s="89" t="s">
        <v>2335</v>
      </c>
      <c r="E4857" s="89">
        <v>1.2999999999999999E-2</v>
      </c>
      <c r="F4857" s="89">
        <v>4.1548024120973198E-3</v>
      </c>
      <c r="G4857" s="89">
        <v>50000</v>
      </c>
    </row>
    <row r="4858" spans="1:7" x14ac:dyDescent="0.3">
      <c r="A4858" s="89" t="s">
        <v>38</v>
      </c>
      <c r="B4858" s="89" t="s">
        <v>182</v>
      </c>
      <c r="C4858" s="89" t="s">
        <v>2416</v>
      </c>
      <c r="D4858" s="89" t="s">
        <v>2335</v>
      </c>
      <c r="E4858" s="89">
        <v>1.2999999999999999E-2</v>
      </c>
      <c r="F4858" s="89">
        <v>2.6782063484760798E-3</v>
      </c>
      <c r="G4858" s="89">
        <v>50000</v>
      </c>
    </row>
    <row r="4859" spans="1:7" x14ac:dyDescent="0.3">
      <c r="A4859" s="89" t="s">
        <v>38</v>
      </c>
      <c r="B4859" s="89" t="s">
        <v>1954</v>
      </c>
      <c r="C4859" s="89" t="s">
        <v>2826</v>
      </c>
      <c r="D4859" s="89" t="s">
        <v>2335</v>
      </c>
      <c r="E4859" s="89">
        <v>1.2999999999999999E-2</v>
      </c>
      <c r="F4859" s="89">
        <v>1.0004943080073299E-4</v>
      </c>
      <c r="G4859" s="89">
        <v>50000</v>
      </c>
    </row>
    <row r="4860" spans="1:7" x14ac:dyDescent="0.3">
      <c r="A4860" s="89" t="s">
        <v>38</v>
      </c>
      <c r="B4860" s="89" t="s">
        <v>305</v>
      </c>
      <c r="C4860" s="89" t="s">
        <v>2309</v>
      </c>
      <c r="D4860" s="89" t="s">
        <v>2335</v>
      </c>
      <c r="E4860" s="89">
        <v>1.2999999999999999E-2</v>
      </c>
      <c r="F4860" s="89">
        <v>5.7623947590066303E-5</v>
      </c>
      <c r="G4860" s="89">
        <v>50000</v>
      </c>
    </row>
    <row r="4861" spans="1:7" x14ac:dyDescent="0.3">
      <c r="A4861" s="89" t="s">
        <v>38</v>
      </c>
      <c r="B4861" s="89" t="s">
        <v>305</v>
      </c>
      <c r="C4861" s="89" t="s">
        <v>2774</v>
      </c>
      <c r="D4861" s="89" t="s">
        <v>2335</v>
      </c>
      <c r="E4861" s="89">
        <v>1.2999999999999999E-2</v>
      </c>
      <c r="F4861" s="89">
        <v>3.3204578586539099E-3</v>
      </c>
      <c r="G4861" s="89">
        <v>50000</v>
      </c>
    </row>
    <row r="4862" spans="1:7" x14ac:dyDescent="0.3">
      <c r="A4862" s="89" t="s">
        <v>38</v>
      </c>
      <c r="B4862" s="89" t="s">
        <v>94</v>
      </c>
      <c r="C4862" s="89" t="s">
        <v>2483</v>
      </c>
      <c r="D4862" s="89" t="s">
        <v>2332</v>
      </c>
      <c r="E4862" s="89">
        <v>1.2999999999999999E-2</v>
      </c>
      <c r="F4862" s="89">
        <v>1.9999999494757501E-4</v>
      </c>
      <c r="G4862" s="89">
        <v>50000</v>
      </c>
    </row>
    <row r="4863" spans="1:7" x14ac:dyDescent="0.3">
      <c r="A4863" s="89" t="s">
        <v>38</v>
      </c>
      <c r="B4863" s="89" t="s">
        <v>94</v>
      </c>
      <c r="C4863" s="89" t="s">
        <v>2477</v>
      </c>
      <c r="D4863" s="89" t="s">
        <v>2332</v>
      </c>
      <c r="E4863" s="89">
        <v>1.2999999999999999E-2</v>
      </c>
      <c r="F4863" s="89">
        <v>5.00000023748725E-4</v>
      </c>
      <c r="G4863" s="89">
        <v>50000</v>
      </c>
    </row>
    <row r="4864" spans="1:7" x14ac:dyDescent="0.3">
      <c r="A4864" s="89" t="s">
        <v>38</v>
      </c>
      <c r="B4864" s="89" t="s">
        <v>112</v>
      </c>
      <c r="C4864" s="89" t="s">
        <v>2495</v>
      </c>
      <c r="D4864" s="89" t="s">
        <v>2332</v>
      </c>
      <c r="E4864" s="89">
        <v>1.2999999999999999E-2</v>
      </c>
      <c r="F4864" s="89">
        <v>3.9999998989515001E-4</v>
      </c>
      <c r="G4864" s="89">
        <v>50000</v>
      </c>
    </row>
    <row r="4865" spans="1:7" x14ac:dyDescent="0.3">
      <c r="A4865" s="89" t="s">
        <v>38</v>
      </c>
      <c r="B4865" s="89" t="s">
        <v>143</v>
      </c>
      <c r="C4865" s="89" t="s">
        <v>2790</v>
      </c>
      <c r="D4865" s="89" t="s">
        <v>2332</v>
      </c>
      <c r="E4865" s="89">
        <v>1.2999999999999999E-2</v>
      </c>
      <c r="F4865" s="89">
        <v>1.39999995008111E-3</v>
      </c>
      <c r="G4865" s="89">
        <v>50000</v>
      </c>
    </row>
    <row r="4866" spans="1:7" x14ac:dyDescent="0.3">
      <c r="A4866" s="89" t="s">
        <v>38</v>
      </c>
      <c r="B4866" s="89" t="s">
        <v>237</v>
      </c>
      <c r="C4866" s="89" t="s">
        <v>2685</v>
      </c>
      <c r="D4866" s="89" t="s">
        <v>2332</v>
      </c>
      <c r="E4866" s="89">
        <v>1.2999999999999999E-2</v>
      </c>
      <c r="F4866" s="89">
        <v>0</v>
      </c>
      <c r="G4866" s="89">
        <v>50000</v>
      </c>
    </row>
    <row r="4867" spans="1:7" x14ac:dyDescent="0.3">
      <c r="A4867" s="89" t="s">
        <v>38</v>
      </c>
      <c r="B4867" s="89" t="s">
        <v>305</v>
      </c>
      <c r="C4867" s="89" t="s">
        <v>2827</v>
      </c>
      <c r="D4867" s="89" t="s">
        <v>2332</v>
      </c>
      <c r="E4867" s="89">
        <v>1.2999999999999999E-2</v>
      </c>
      <c r="F4867" s="89">
        <v>5.00000023748725E-4</v>
      </c>
      <c r="G4867" s="89">
        <v>50000</v>
      </c>
    </row>
    <row r="4868" spans="1:7" x14ac:dyDescent="0.3">
      <c r="A4868" s="89" t="s">
        <v>38</v>
      </c>
      <c r="B4868" s="89" t="s">
        <v>69</v>
      </c>
      <c r="C4868" s="89" t="s">
        <v>2725</v>
      </c>
      <c r="D4868" s="89" t="s">
        <v>2332</v>
      </c>
      <c r="E4868" s="89">
        <v>1.2999999999999999E-2</v>
      </c>
      <c r="F4868" s="89">
        <v>1.0746289332691399E-6</v>
      </c>
      <c r="G4868" s="89">
        <v>50000</v>
      </c>
    </row>
    <row r="4869" spans="1:7" x14ac:dyDescent="0.3">
      <c r="A4869" s="89" t="s">
        <v>38</v>
      </c>
      <c r="B4869" s="89" t="s">
        <v>72</v>
      </c>
      <c r="C4869" s="89" t="s">
        <v>2814</v>
      </c>
      <c r="D4869" s="89" t="s">
        <v>2332</v>
      </c>
      <c r="E4869" s="89">
        <v>1.2999999999999999E-2</v>
      </c>
      <c r="F4869" s="89">
        <v>6.5104544658078898E-5</v>
      </c>
      <c r="G4869" s="89">
        <v>50000</v>
      </c>
    </row>
    <row r="4870" spans="1:7" x14ac:dyDescent="0.3">
      <c r="A4870" s="89" t="s">
        <v>38</v>
      </c>
      <c r="B4870" s="89" t="s">
        <v>72</v>
      </c>
      <c r="C4870" s="89" t="s">
        <v>2758</v>
      </c>
      <c r="D4870" s="89" t="s">
        <v>2332</v>
      </c>
      <c r="E4870" s="89">
        <v>1.2999999999999999E-2</v>
      </c>
      <c r="F4870" s="89">
        <v>1.45082738803353E-3</v>
      </c>
      <c r="G4870" s="89">
        <v>50000</v>
      </c>
    </row>
    <row r="4871" spans="1:7" x14ac:dyDescent="0.3">
      <c r="A4871" s="89" t="s">
        <v>38</v>
      </c>
      <c r="B4871" s="89" t="s">
        <v>72</v>
      </c>
      <c r="C4871" s="89" t="s">
        <v>2823</v>
      </c>
      <c r="D4871" s="89" t="s">
        <v>2332</v>
      </c>
      <c r="E4871" s="89">
        <v>1.2999999999999999E-2</v>
      </c>
      <c r="F4871" s="89">
        <v>5.0051536753750197E-5</v>
      </c>
      <c r="G4871" s="89">
        <v>50000</v>
      </c>
    </row>
    <row r="4872" spans="1:7" x14ac:dyDescent="0.3">
      <c r="A4872" s="89" t="s">
        <v>38</v>
      </c>
      <c r="B4872" s="89" t="s">
        <v>94</v>
      </c>
      <c r="C4872" s="89" t="s">
        <v>2677</v>
      </c>
      <c r="D4872" s="89" t="s">
        <v>2332</v>
      </c>
      <c r="E4872" s="89">
        <v>1.2999999999999999E-2</v>
      </c>
      <c r="F4872" s="89">
        <v>1.7895145968677699E-3</v>
      </c>
      <c r="G4872" s="89">
        <v>50000</v>
      </c>
    </row>
    <row r="4873" spans="1:7" x14ac:dyDescent="0.3">
      <c r="A4873" s="89" t="s">
        <v>38</v>
      </c>
      <c r="B4873" s="89" t="s">
        <v>94</v>
      </c>
      <c r="C4873" s="89" t="s">
        <v>2780</v>
      </c>
      <c r="D4873" s="89" t="s">
        <v>2332</v>
      </c>
      <c r="E4873" s="89">
        <v>1.2999999999999999E-2</v>
      </c>
      <c r="F4873" s="89">
        <v>8.7391234904549992E-6</v>
      </c>
      <c r="G4873" s="89">
        <v>50000</v>
      </c>
    </row>
    <row r="4874" spans="1:7" x14ac:dyDescent="0.3">
      <c r="A4874" s="89" t="s">
        <v>38</v>
      </c>
      <c r="B4874" s="89" t="s">
        <v>94</v>
      </c>
      <c r="C4874" s="89" t="s">
        <v>2579</v>
      </c>
      <c r="D4874" s="89" t="s">
        <v>2332</v>
      </c>
      <c r="E4874" s="89">
        <v>1.2999999999999999E-2</v>
      </c>
      <c r="F4874" s="89">
        <v>2.0412100968075799E-4</v>
      </c>
      <c r="G4874" s="89">
        <v>50000</v>
      </c>
    </row>
    <row r="4875" spans="1:7" x14ac:dyDescent="0.3">
      <c r="A4875" s="89" t="s">
        <v>38</v>
      </c>
      <c r="B4875" s="89" t="s">
        <v>143</v>
      </c>
      <c r="C4875" s="89" t="s">
        <v>2840</v>
      </c>
      <c r="D4875" s="89" t="s">
        <v>2332</v>
      </c>
      <c r="E4875" s="89">
        <v>1.2999999999999999E-2</v>
      </c>
      <c r="F4875" s="89">
        <v>4.73301871216126E-5</v>
      </c>
      <c r="G4875" s="89">
        <v>50000</v>
      </c>
    </row>
    <row r="4876" spans="1:7" x14ac:dyDescent="0.3">
      <c r="A4876" s="89" t="s">
        <v>38</v>
      </c>
      <c r="B4876" s="89" t="s">
        <v>143</v>
      </c>
      <c r="C4876" s="89" t="s">
        <v>2610</v>
      </c>
      <c r="D4876" s="89" t="s">
        <v>2332</v>
      </c>
      <c r="E4876" s="89">
        <v>1.2999999999999999E-2</v>
      </c>
      <c r="F4876" s="89">
        <v>5.02226783844614E-5</v>
      </c>
      <c r="G4876" s="89">
        <v>50000</v>
      </c>
    </row>
    <row r="4877" spans="1:7" x14ac:dyDescent="0.3">
      <c r="A4877" s="89" t="s">
        <v>38</v>
      </c>
      <c r="B4877" s="89" t="s">
        <v>143</v>
      </c>
      <c r="C4877" s="89" t="s">
        <v>2812</v>
      </c>
      <c r="D4877" s="89" t="s">
        <v>2332</v>
      </c>
      <c r="E4877" s="89">
        <v>1.2999999999999999E-2</v>
      </c>
      <c r="F4877" s="89">
        <v>7.4177070524540998E-7</v>
      </c>
      <c r="G4877" s="89">
        <v>50000</v>
      </c>
    </row>
    <row r="4878" spans="1:7" x14ac:dyDescent="0.3">
      <c r="A4878" s="89" t="s">
        <v>38</v>
      </c>
      <c r="B4878" s="89" t="s">
        <v>212</v>
      </c>
      <c r="C4878" s="89" t="s">
        <v>2625</v>
      </c>
      <c r="D4878" s="89" t="s">
        <v>2332</v>
      </c>
      <c r="E4878" s="89">
        <v>1.2999999999999999E-2</v>
      </c>
      <c r="F4878" s="89">
        <v>5.1068184825060401E-5</v>
      </c>
      <c r="G4878" s="89">
        <v>50000</v>
      </c>
    </row>
    <row r="4879" spans="1:7" x14ac:dyDescent="0.3">
      <c r="A4879" s="89" t="s">
        <v>38</v>
      </c>
      <c r="B4879" s="89" t="s">
        <v>237</v>
      </c>
      <c r="C4879" s="89" t="s">
        <v>2791</v>
      </c>
      <c r="D4879" s="89" t="s">
        <v>2332</v>
      </c>
      <c r="E4879" s="89">
        <v>1.2999999999999999E-2</v>
      </c>
      <c r="F4879" s="89">
        <v>4.1055365544809599E-6</v>
      </c>
      <c r="G4879" s="89">
        <v>50000</v>
      </c>
    </row>
    <row r="4880" spans="1:7" x14ac:dyDescent="0.3">
      <c r="A4880" s="89" t="s">
        <v>38</v>
      </c>
      <c r="B4880" s="89" t="s">
        <v>305</v>
      </c>
      <c r="C4880" s="89" t="s">
        <v>2296</v>
      </c>
      <c r="D4880" s="89" t="s">
        <v>2332</v>
      </c>
      <c r="E4880" s="89">
        <v>1.2999999999999999E-2</v>
      </c>
      <c r="F4880" s="89">
        <v>1.87047999828259E-3</v>
      </c>
      <c r="G4880" s="89">
        <v>50000</v>
      </c>
    </row>
    <row r="4881" spans="1:7" x14ac:dyDescent="0.3">
      <c r="A4881" s="89" t="s">
        <v>38</v>
      </c>
      <c r="B4881" s="89" t="s">
        <v>317</v>
      </c>
      <c r="C4881" s="89" t="s">
        <v>2285</v>
      </c>
      <c r="D4881" s="89" t="s">
        <v>2332</v>
      </c>
      <c r="E4881" s="89">
        <v>1.2999999999999999E-2</v>
      </c>
      <c r="F4881" s="89">
        <v>7.47072848922644E-3</v>
      </c>
      <c r="G4881" s="89">
        <v>50000</v>
      </c>
    </row>
    <row r="4882" spans="1:7" x14ac:dyDescent="0.3">
      <c r="A4882" s="89" t="s">
        <v>38</v>
      </c>
      <c r="B4882" s="89" t="s">
        <v>317</v>
      </c>
      <c r="C4882" s="89" t="s">
        <v>2663</v>
      </c>
      <c r="D4882" s="89" t="s">
        <v>2332</v>
      </c>
      <c r="E4882" s="89">
        <v>1.2999999999999999E-2</v>
      </c>
      <c r="F4882" s="89">
        <v>7.1242352330476799E-5</v>
      </c>
      <c r="G4882" s="89">
        <v>50000</v>
      </c>
    </row>
    <row r="4883" spans="1:7" x14ac:dyDescent="0.3">
      <c r="A4883" s="89" t="s">
        <v>38</v>
      </c>
      <c r="B4883" s="89" t="s">
        <v>69</v>
      </c>
      <c r="C4883" s="89" t="s">
        <v>2602</v>
      </c>
      <c r="D4883" s="89" t="s">
        <v>2332</v>
      </c>
      <c r="E4883" s="89">
        <v>1.2999999999999999E-2</v>
      </c>
      <c r="F4883" s="89">
        <v>4.8623411465783303E-3</v>
      </c>
      <c r="G4883" s="89">
        <v>50000</v>
      </c>
    </row>
    <row r="4884" spans="1:7" x14ac:dyDescent="0.3">
      <c r="A4884" s="89" t="s">
        <v>38</v>
      </c>
      <c r="B4884" s="89" t="s">
        <v>69</v>
      </c>
      <c r="C4884" s="89" t="s">
        <v>2815</v>
      </c>
      <c r="D4884" s="89" t="s">
        <v>2332</v>
      </c>
      <c r="E4884" s="89">
        <v>1.2999999999999999E-2</v>
      </c>
      <c r="F4884" s="89">
        <v>3.031723516591E-4</v>
      </c>
      <c r="G4884" s="89">
        <v>50000</v>
      </c>
    </row>
    <row r="4885" spans="1:7" x14ac:dyDescent="0.3">
      <c r="A4885" s="89" t="s">
        <v>38</v>
      </c>
      <c r="B4885" s="89" t="s">
        <v>72</v>
      </c>
      <c r="C4885" s="89" t="s">
        <v>2545</v>
      </c>
      <c r="D4885" s="89" t="s">
        <v>2332</v>
      </c>
      <c r="E4885" s="89">
        <v>1.2999999999999999E-2</v>
      </c>
      <c r="F4885" s="89">
        <v>4.8917437302189902E-5</v>
      </c>
      <c r="G4885" s="89">
        <v>50000</v>
      </c>
    </row>
    <row r="4886" spans="1:7" x14ac:dyDescent="0.3">
      <c r="A4886" s="89" t="s">
        <v>38</v>
      </c>
      <c r="B4886" s="89" t="s">
        <v>72</v>
      </c>
      <c r="C4886" s="89" t="s">
        <v>2788</v>
      </c>
      <c r="D4886" s="89" t="s">
        <v>2332</v>
      </c>
      <c r="E4886" s="89">
        <v>1.2999999999999999E-2</v>
      </c>
      <c r="F4886" s="89">
        <v>2.16680968771612E-4</v>
      </c>
      <c r="G4886" s="89">
        <v>50000</v>
      </c>
    </row>
    <row r="4887" spans="1:7" x14ac:dyDescent="0.3">
      <c r="A4887" s="89" t="s">
        <v>38</v>
      </c>
      <c r="B4887" s="89" t="s">
        <v>72</v>
      </c>
      <c r="C4887" s="89" t="s">
        <v>2833</v>
      </c>
      <c r="D4887" s="89" t="s">
        <v>2332</v>
      </c>
      <c r="E4887" s="89">
        <v>1.2999999999999999E-2</v>
      </c>
      <c r="F4887" s="89">
        <v>5.0566220785834299E-4</v>
      </c>
      <c r="G4887" s="89">
        <v>50000</v>
      </c>
    </row>
    <row r="4888" spans="1:7" x14ac:dyDescent="0.3">
      <c r="A4888" s="89" t="s">
        <v>38</v>
      </c>
      <c r="B4888" s="89" t="s">
        <v>94</v>
      </c>
      <c r="C4888" s="89" t="s">
        <v>2834</v>
      </c>
      <c r="D4888" s="89" t="s">
        <v>2332</v>
      </c>
      <c r="E4888" s="89">
        <v>1.2999999999999999E-2</v>
      </c>
      <c r="F4888" s="89">
        <v>1.89625356751678E-3</v>
      </c>
      <c r="G4888" s="89">
        <v>50000</v>
      </c>
    </row>
    <row r="4889" spans="1:7" x14ac:dyDescent="0.3">
      <c r="A4889" s="89" t="s">
        <v>38</v>
      </c>
      <c r="B4889" s="89" t="s">
        <v>94</v>
      </c>
      <c r="C4889" s="89" t="s">
        <v>2536</v>
      </c>
      <c r="D4889" s="89" t="s">
        <v>2332</v>
      </c>
      <c r="E4889" s="89">
        <v>1.2999999999999999E-2</v>
      </c>
      <c r="F4889" s="89">
        <v>1.2722062119144501E-3</v>
      </c>
      <c r="G4889" s="89">
        <v>50000</v>
      </c>
    </row>
    <row r="4890" spans="1:7" x14ac:dyDescent="0.3">
      <c r="A4890" s="89" t="s">
        <v>38</v>
      </c>
      <c r="B4890" s="89" t="s">
        <v>94</v>
      </c>
      <c r="C4890" s="89" t="s">
        <v>2795</v>
      </c>
      <c r="D4890" s="89" t="s">
        <v>2332</v>
      </c>
      <c r="E4890" s="89">
        <v>1.2999999999999999E-2</v>
      </c>
      <c r="F4890" s="89">
        <v>4.5531710752970003E-6</v>
      </c>
      <c r="G4890" s="89">
        <v>50000</v>
      </c>
    </row>
    <row r="4891" spans="1:7" x14ac:dyDescent="0.3">
      <c r="A4891" s="89" t="s">
        <v>38</v>
      </c>
      <c r="B4891" s="89" t="s">
        <v>114</v>
      </c>
      <c r="C4891" s="89" t="s">
        <v>2829</v>
      </c>
      <c r="D4891" s="89" t="s">
        <v>2332</v>
      </c>
      <c r="E4891" s="89">
        <v>1.2999999999999999E-2</v>
      </c>
      <c r="F4891" s="89">
        <v>5.9122162459374997E-6</v>
      </c>
      <c r="G4891" s="89">
        <v>50000</v>
      </c>
    </row>
    <row r="4892" spans="1:7" x14ac:dyDescent="0.3">
      <c r="A4892" s="89" t="s">
        <v>38</v>
      </c>
      <c r="B4892" s="89" t="s">
        <v>143</v>
      </c>
      <c r="C4892" s="89" t="s">
        <v>2781</v>
      </c>
      <c r="D4892" s="89" t="s">
        <v>2332</v>
      </c>
      <c r="E4892" s="89">
        <v>1.2999999999999999E-2</v>
      </c>
      <c r="F4892" s="89">
        <v>1.1137796756112199E-6</v>
      </c>
      <c r="G4892" s="89">
        <v>50000</v>
      </c>
    </row>
    <row r="4893" spans="1:7" x14ac:dyDescent="0.3">
      <c r="A4893" s="89" t="s">
        <v>38</v>
      </c>
      <c r="B4893" s="89" t="s">
        <v>143</v>
      </c>
      <c r="C4893" s="89" t="s">
        <v>2503</v>
      </c>
      <c r="D4893" s="89" t="s">
        <v>2332</v>
      </c>
      <c r="E4893" s="89">
        <v>1.2999999999999999E-2</v>
      </c>
      <c r="F4893" s="89">
        <v>7.3086281763053602E-3</v>
      </c>
      <c r="G4893" s="89">
        <v>50000</v>
      </c>
    </row>
    <row r="4894" spans="1:7" x14ac:dyDescent="0.3">
      <c r="A4894" s="89" t="s">
        <v>38</v>
      </c>
      <c r="B4894" s="89" t="s">
        <v>212</v>
      </c>
      <c r="C4894" s="89" t="s">
        <v>2441</v>
      </c>
      <c r="D4894" s="89" t="s">
        <v>2332</v>
      </c>
      <c r="E4894" s="89">
        <v>1.2999999999999999E-2</v>
      </c>
      <c r="F4894" s="89">
        <v>6.1439533599901006E-5</v>
      </c>
      <c r="G4894" s="89">
        <v>50000</v>
      </c>
    </row>
    <row r="4895" spans="1:7" x14ac:dyDescent="0.3">
      <c r="A4895" s="89" t="s">
        <v>38</v>
      </c>
      <c r="B4895" s="89" t="s">
        <v>237</v>
      </c>
      <c r="C4895" s="89" t="s">
        <v>2318</v>
      </c>
      <c r="D4895" s="89" t="s">
        <v>2332</v>
      </c>
      <c r="E4895" s="89">
        <v>1.2999999999999999E-2</v>
      </c>
      <c r="F4895" s="89">
        <v>8.8754041576412303E-4</v>
      </c>
      <c r="G4895" s="89">
        <v>50000</v>
      </c>
    </row>
    <row r="4896" spans="1:7" x14ac:dyDescent="0.3">
      <c r="A4896" s="89" t="s">
        <v>38</v>
      </c>
      <c r="B4896" s="89" t="s">
        <v>237</v>
      </c>
      <c r="C4896" s="89" t="s">
        <v>2745</v>
      </c>
      <c r="D4896" s="89" t="s">
        <v>2332</v>
      </c>
      <c r="E4896" s="89">
        <v>1.2999999999999999E-2</v>
      </c>
      <c r="F4896" s="89">
        <v>2.1583164500271399E-4</v>
      </c>
      <c r="G4896" s="89">
        <v>50000</v>
      </c>
    </row>
    <row r="4897" spans="1:7" x14ac:dyDescent="0.3">
      <c r="A4897" s="89" t="s">
        <v>38</v>
      </c>
      <c r="B4897" s="89" t="s">
        <v>1954</v>
      </c>
      <c r="C4897" s="89" t="s">
        <v>2820</v>
      </c>
      <c r="D4897" s="89" t="s">
        <v>2332</v>
      </c>
      <c r="E4897" s="89">
        <v>1.2999999999999999E-2</v>
      </c>
      <c r="F4897" s="89">
        <v>2.2490251038305999E-7</v>
      </c>
      <c r="G4897" s="89">
        <v>50000</v>
      </c>
    </row>
    <row r="4898" spans="1:7" x14ac:dyDescent="0.3">
      <c r="A4898" s="89" t="s">
        <v>38</v>
      </c>
      <c r="B4898" s="89" t="s">
        <v>1954</v>
      </c>
      <c r="C4898" s="89" t="s">
        <v>2432</v>
      </c>
      <c r="D4898" s="89" t="s">
        <v>2332</v>
      </c>
      <c r="E4898" s="89">
        <v>1.2999999999999999E-2</v>
      </c>
      <c r="F4898" s="89">
        <v>1.17286725543501E-2</v>
      </c>
      <c r="G4898" s="89">
        <v>50000</v>
      </c>
    </row>
    <row r="4899" spans="1:7" x14ac:dyDescent="0.3">
      <c r="A4899" s="89" t="s">
        <v>38</v>
      </c>
      <c r="B4899" s="89" t="s">
        <v>305</v>
      </c>
      <c r="C4899" s="89" t="s">
        <v>2830</v>
      </c>
      <c r="D4899" s="89" t="s">
        <v>2332</v>
      </c>
      <c r="E4899" s="89">
        <v>1.2999999999999999E-2</v>
      </c>
      <c r="F4899" s="89">
        <v>5.5902514426151099E-5</v>
      </c>
      <c r="G4899" s="89">
        <v>50000</v>
      </c>
    </row>
    <row r="4900" spans="1:7" x14ac:dyDescent="0.3">
      <c r="A4900" s="89" t="s">
        <v>38</v>
      </c>
      <c r="B4900" s="89" t="s">
        <v>305</v>
      </c>
      <c r="C4900" s="89" t="s">
        <v>2770</v>
      </c>
      <c r="D4900" s="89" t="s">
        <v>2332</v>
      </c>
      <c r="E4900" s="89">
        <v>1.2999999999999999E-2</v>
      </c>
      <c r="F4900" s="89">
        <v>5.0024806541488203E-3</v>
      </c>
      <c r="G4900" s="89">
        <v>50000</v>
      </c>
    </row>
    <row r="4901" spans="1:7" x14ac:dyDescent="0.3">
      <c r="A4901" s="89" t="s">
        <v>38</v>
      </c>
      <c r="B4901" s="89" t="s">
        <v>317</v>
      </c>
      <c r="C4901" s="89" t="s">
        <v>2611</v>
      </c>
      <c r="D4901" s="89" t="s">
        <v>2332</v>
      </c>
      <c r="E4901" s="89">
        <v>1.2999999999999999E-2</v>
      </c>
      <c r="F4901" s="89">
        <v>4.0337124097646201E-4</v>
      </c>
      <c r="G4901" s="89">
        <v>50000</v>
      </c>
    </row>
    <row r="4902" spans="1:7" x14ac:dyDescent="0.3">
      <c r="A4902" s="89" t="s">
        <v>38</v>
      </c>
      <c r="B4902" s="89" t="s">
        <v>69</v>
      </c>
      <c r="C4902" s="89" t="s">
        <v>2763</v>
      </c>
      <c r="D4902" s="89" t="s">
        <v>2332</v>
      </c>
      <c r="E4902" s="89">
        <v>1.2999999999999999E-2</v>
      </c>
      <c r="F4902" s="89">
        <v>1.5910812081690402E-5</v>
      </c>
      <c r="G4902" s="89">
        <v>50000</v>
      </c>
    </row>
    <row r="4903" spans="1:7" x14ac:dyDescent="0.3">
      <c r="A4903" s="89" t="s">
        <v>38</v>
      </c>
      <c r="B4903" s="89" t="s">
        <v>69</v>
      </c>
      <c r="C4903" s="89" t="s">
        <v>2800</v>
      </c>
      <c r="D4903" s="89" t="s">
        <v>2332</v>
      </c>
      <c r="E4903" s="89">
        <v>1.2999999999999999E-2</v>
      </c>
      <c r="F4903" s="89">
        <v>9.6682319068891898E-3</v>
      </c>
      <c r="G4903" s="89">
        <v>50000</v>
      </c>
    </row>
    <row r="4904" spans="1:7" x14ac:dyDescent="0.3">
      <c r="A4904" s="89" t="s">
        <v>38</v>
      </c>
      <c r="B4904" s="89" t="s">
        <v>69</v>
      </c>
      <c r="C4904" s="89" t="s">
        <v>2807</v>
      </c>
      <c r="D4904" s="89" t="s">
        <v>2332</v>
      </c>
      <c r="E4904" s="89">
        <v>1.2999999999999999E-2</v>
      </c>
      <c r="F4904" s="89">
        <v>7.0326696710877003E-6</v>
      </c>
      <c r="G4904" s="89">
        <v>50000</v>
      </c>
    </row>
    <row r="4905" spans="1:7" x14ac:dyDescent="0.3">
      <c r="A4905" s="89" t="s">
        <v>38</v>
      </c>
      <c r="B4905" s="89" t="s">
        <v>94</v>
      </c>
      <c r="C4905" s="89" t="s">
        <v>2701</v>
      </c>
      <c r="D4905" s="89" t="s">
        <v>2332</v>
      </c>
      <c r="E4905" s="89">
        <v>1.2999999999999999E-2</v>
      </c>
      <c r="F4905" s="89">
        <v>1.9623852303317799E-2</v>
      </c>
      <c r="G4905" s="89">
        <v>50000</v>
      </c>
    </row>
    <row r="4906" spans="1:7" x14ac:dyDescent="0.3">
      <c r="A4906" s="89" t="s">
        <v>38</v>
      </c>
      <c r="B4906" s="89" t="s">
        <v>94</v>
      </c>
      <c r="C4906" s="89" t="s">
        <v>2841</v>
      </c>
      <c r="D4906" s="89" t="s">
        <v>2332</v>
      </c>
      <c r="E4906" s="89">
        <v>1.2999999999999999E-2</v>
      </c>
      <c r="F4906" s="89">
        <v>1.5479145646087001E-4</v>
      </c>
      <c r="G4906" s="89">
        <v>50000</v>
      </c>
    </row>
    <row r="4907" spans="1:7" x14ac:dyDescent="0.3">
      <c r="A4907" s="89" t="s">
        <v>38</v>
      </c>
      <c r="B4907" s="89" t="s">
        <v>112</v>
      </c>
      <c r="C4907" s="89" t="s">
        <v>2605</v>
      </c>
      <c r="D4907" s="89" t="s">
        <v>2332</v>
      </c>
      <c r="E4907" s="89">
        <v>1.2999999999999999E-2</v>
      </c>
      <c r="F4907" s="89">
        <v>1.16649875081783E-2</v>
      </c>
      <c r="G4907" s="89">
        <v>50000</v>
      </c>
    </row>
    <row r="4908" spans="1:7" x14ac:dyDescent="0.3">
      <c r="A4908" s="89" t="s">
        <v>38</v>
      </c>
      <c r="B4908" s="89" t="s">
        <v>112</v>
      </c>
      <c r="C4908" s="89" t="s">
        <v>2484</v>
      </c>
      <c r="D4908" s="89" t="s">
        <v>2332</v>
      </c>
      <c r="E4908" s="89">
        <v>1.2999999999999999E-2</v>
      </c>
      <c r="F4908" s="89">
        <v>9.4632203773138495E-4</v>
      </c>
      <c r="G4908" s="89">
        <v>50000</v>
      </c>
    </row>
    <row r="4909" spans="1:7" x14ac:dyDescent="0.3">
      <c r="A4909" s="89" t="s">
        <v>38</v>
      </c>
      <c r="B4909" s="89" t="s">
        <v>143</v>
      </c>
      <c r="C4909" s="89" t="s">
        <v>2716</v>
      </c>
      <c r="D4909" s="89" t="s">
        <v>2332</v>
      </c>
      <c r="E4909" s="89">
        <v>1.2999999999999999E-2</v>
      </c>
      <c r="F4909" s="89">
        <v>4.6444783686475902E-4</v>
      </c>
      <c r="G4909" s="89">
        <v>50000</v>
      </c>
    </row>
    <row r="4910" spans="1:7" x14ac:dyDescent="0.3">
      <c r="A4910" s="89" t="s">
        <v>38</v>
      </c>
      <c r="B4910" s="89" t="s">
        <v>317</v>
      </c>
      <c r="C4910" s="89" t="s">
        <v>2505</v>
      </c>
      <c r="D4910" s="89" t="s">
        <v>2332</v>
      </c>
      <c r="E4910" s="89">
        <v>1.2999999999999999E-2</v>
      </c>
      <c r="F4910" s="89">
        <v>1.6905646760945201E-3</v>
      </c>
      <c r="G4910" s="89">
        <v>50000</v>
      </c>
    </row>
    <row r="4911" spans="1:7" x14ac:dyDescent="0.3">
      <c r="A4911" s="89" t="s">
        <v>38</v>
      </c>
      <c r="B4911" s="89" t="s">
        <v>317</v>
      </c>
      <c r="C4911" s="89" t="s">
        <v>2530</v>
      </c>
      <c r="D4911" s="89" t="s">
        <v>2332</v>
      </c>
      <c r="E4911" s="89">
        <v>1.2999999999999999E-2</v>
      </c>
      <c r="F4911" s="89">
        <v>2.1352763139118702E-3</v>
      </c>
      <c r="G4911" s="89">
        <v>50000</v>
      </c>
    </row>
    <row r="4912" spans="1:7" x14ac:dyDescent="0.3">
      <c r="A4912" s="89" t="s">
        <v>38</v>
      </c>
      <c r="B4912" s="89" t="s">
        <v>143</v>
      </c>
      <c r="C4912" s="89" t="s">
        <v>2837</v>
      </c>
      <c r="D4912" s="89" t="s">
        <v>2333</v>
      </c>
      <c r="E4912" s="89">
        <v>1.2999999999999999E-2</v>
      </c>
      <c r="F4912" s="89">
        <v>7.9999997979030002E-4</v>
      </c>
      <c r="G4912" s="89">
        <v>50000</v>
      </c>
    </row>
    <row r="4913" spans="1:7" x14ac:dyDescent="0.3">
      <c r="A4913" s="89" t="s">
        <v>38</v>
      </c>
      <c r="B4913" s="89" t="s">
        <v>237</v>
      </c>
      <c r="C4913" s="89" t="s">
        <v>2549</v>
      </c>
      <c r="D4913" s="89" t="s">
        <v>2333</v>
      </c>
      <c r="E4913" s="89">
        <v>1.2999999999999999E-2</v>
      </c>
      <c r="F4913" s="89">
        <v>0</v>
      </c>
      <c r="G4913" s="89">
        <v>50000</v>
      </c>
    </row>
    <row r="4914" spans="1:7" x14ac:dyDescent="0.3">
      <c r="A4914" s="89" t="s">
        <v>38</v>
      </c>
      <c r="B4914" s="89" t="s">
        <v>69</v>
      </c>
      <c r="C4914" s="89" t="s">
        <v>2473</v>
      </c>
      <c r="D4914" s="89" t="s">
        <v>2333</v>
      </c>
      <c r="E4914" s="89">
        <v>1.2999999999999999E-2</v>
      </c>
      <c r="F4914" s="89">
        <v>1.7206999235822901E-3</v>
      </c>
      <c r="G4914" s="89">
        <v>50000</v>
      </c>
    </row>
    <row r="4915" spans="1:7" x14ac:dyDescent="0.3">
      <c r="A4915" s="89" t="s">
        <v>38</v>
      </c>
      <c r="B4915" s="89" t="s">
        <v>69</v>
      </c>
      <c r="C4915" s="89" t="s">
        <v>2832</v>
      </c>
      <c r="D4915" s="89" t="s">
        <v>2333</v>
      </c>
      <c r="E4915" s="89">
        <v>1.2999999999999999E-2</v>
      </c>
      <c r="F4915" s="89">
        <v>3.02061811444206E-4</v>
      </c>
      <c r="G4915" s="89">
        <v>50000</v>
      </c>
    </row>
    <row r="4916" spans="1:7" x14ac:dyDescent="0.3">
      <c r="A4916" s="89" t="s">
        <v>38</v>
      </c>
      <c r="B4916" s="89" t="s">
        <v>72</v>
      </c>
      <c r="C4916" s="89" t="s">
        <v>2584</v>
      </c>
      <c r="D4916" s="89" t="s">
        <v>2333</v>
      </c>
      <c r="E4916" s="89">
        <v>1.2999999999999999E-2</v>
      </c>
      <c r="F4916" s="89">
        <v>9.7549253093518102E-4</v>
      </c>
      <c r="G4916" s="89">
        <v>50000</v>
      </c>
    </row>
    <row r="4917" spans="1:7" x14ac:dyDescent="0.3">
      <c r="A4917" s="89" t="s">
        <v>38</v>
      </c>
      <c r="B4917" s="89" t="s">
        <v>72</v>
      </c>
      <c r="C4917" s="89" t="s">
        <v>2700</v>
      </c>
      <c r="D4917" s="89" t="s">
        <v>2333</v>
      </c>
      <c r="E4917" s="89">
        <v>1.2999999999999999E-2</v>
      </c>
      <c r="F4917" s="89">
        <v>6.02016276129032E-4</v>
      </c>
      <c r="G4917" s="89">
        <v>50000</v>
      </c>
    </row>
    <row r="4918" spans="1:7" x14ac:dyDescent="0.3">
      <c r="A4918" s="89" t="s">
        <v>38</v>
      </c>
      <c r="B4918" s="89" t="s">
        <v>94</v>
      </c>
      <c r="C4918" s="89" t="s">
        <v>2677</v>
      </c>
      <c r="D4918" s="89" t="s">
        <v>2333</v>
      </c>
      <c r="E4918" s="89">
        <v>1.2999999999999999E-2</v>
      </c>
      <c r="F4918" s="89">
        <v>5.6667961949093803E-3</v>
      </c>
      <c r="G4918" s="89">
        <v>50000</v>
      </c>
    </row>
    <row r="4919" spans="1:7" x14ac:dyDescent="0.3">
      <c r="A4919" s="89" t="s">
        <v>38</v>
      </c>
      <c r="B4919" s="89" t="s">
        <v>114</v>
      </c>
      <c r="C4919" s="89" t="s">
        <v>2801</v>
      </c>
      <c r="D4919" s="89" t="s">
        <v>2333</v>
      </c>
      <c r="E4919" s="89">
        <v>1.2999999999999999E-2</v>
      </c>
      <c r="F4919" s="89">
        <v>1.6043738069357401E-3</v>
      </c>
      <c r="G4919" s="89">
        <v>50000</v>
      </c>
    </row>
    <row r="4920" spans="1:7" x14ac:dyDescent="0.3">
      <c r="A4920" s="89" t="s">
        <v>38</v>
      </c>
      <c r="B4920" s="89" t="s">
        <v>143</v>
      </c>
      <c r="C4920" s="89" t="s">
        <v>2768</v>
      </c>
      <c r="D4920" s="89" t="s">
        <v>2333</v>
      </c>
      <c r="E4920" s="89">
        <v>1.2999999999999999E-2</v>
      </c>
      <c r="F4920" s="89">
        <v>6.7512823469353196E-4</v>
      </c>
      <c r="G4920" s="89">
        <v>50000</v>
      </c>
    </row>
    <row r="4921" spans="1:7" x14ac:dyDescent="0.3">
      <c r="A4921" s="89" t="s">
        <v>38</v>
      </c>
      <c r="B4921" s="89" t="s">
        <v>182</v>
      </c>
      <c r="C4921" s="89" t="s">
        <v>2462</v>
      </c>
      <c r="D4921" s="89" t="s">
        <v>2333</v>
      </c>
      <c r="E4921" s="89">
        <v>1.2999999999999999E-2</v>
      </c>
      <c r="F4921" s="89">
        <v>3.0007320632465803E-4</v>
      </c>
      <c r="G4921" s="89">
        <v>50000</v>
      </c>
    </row>
    <row r="4922" spans="1:7" x14ac:dyDescent="0.3">
      <c r="A4922" s="89" t="s">
        <v>38</v>
      </c>
      <c r="B4922" s="89" t="s">
        <v>1954</v>
      </c>
      <c r="C4922" s="89" t="s">
        <v>2302</v>
      </c>
      <c r="D4922" s="89" t="s">
        <v>2333</v>
      </c>
      <c r="E4922" s="89">
        <v>1.2999999999999999E-2</v>
      </c>
      <c r="F4922" s="89">
        <v>1.5770918007024098E-2</v>
      </c>
      <c r="G4922" s="89">
        <v>50000</v>
      </c>
    </row>
    <row r="4923" spans="1:7" x14ac:dyDescent="0.3">
      <c r="A4923" s="89" t="s">
        <v>38</v>
      </c>
      <c r="B4923" s="89" t="s">
        <v>305</v>
      </c>
      <c r="C4923" s="89" t="s">
        <v>2296</v>
      </c>
      <c r="D4923" s="89" t="s">
        <v>2333</v>
      </c>
      <c r="E4923" s="89">
        <v>1.2999999999999999E-2</v>
      </c>
      <c r="F4923" s="89">
        <v>6.1317995591846902E-5</v>
      </c>
      <c r="G4923" s="89">
        <v>50000</v>
      </c>
    </row>
    <row r="4924" spans="1:7" x14ac:dyDescent="0.3">
      <c r="A4924" s="89" t="s">
        <v>38</v>
      </c>
      <c r="B4924" s="89" t="s">
        <v>69</v>
      </c>
      <c r="C4924" s="89" t="s">
        <v>2602</v>
      </c>
      <c r="D4924" s="89" t="s">
        <v>2333</v>
      </c>
      <c r="E4924" s="89">
        <v>1.2999999999999999E-2</v>
      </c>
      <c r="F4924" s="89">
        <v>1.3794810609563701E-4</v>
      </c>
      <c r="G4924" s="89">
        <v>50000</v>
      </c>
    </row>
    <row r="4925" spans="1:7" x14ac:dyDescent="0.3">
      <c r="A4925" s="89" t="s">
        <v>38</v>
      </c>
      <c r="B4925" s="89" t="s">
        <v>69</v>
      </c>
      <c r="C4925" s="89" t="s">
        <v>2803</v>
      </c>
      <c r="D4925" s="89" t="s">
        <v>2333</v>
      </c>
      <c r="E4925" s="89">
        <v>1.2999999999999999E-2</v>
      </c>
      <c r="F4925" s="89">
        <v>1.0000828078961301E-4</v>
      </c>
      <c r="G4925" s="89">
        <v>50000</v>
      </c>
    </row>
    <row r="4926" spans="1:7" x14ac:dyDescent="0.3">
      <c r="A4926" s="89" t="s">
        <v>38</v>
      </c>
      <c r="B4926" s="89" t="s">
        <v>69</v>
      </c>
      <c r="C4926" s="89" t="s">
        <v>2819</v>
      </c>
      <c r="D4926" s="89" t="s">
        <v>2333</v>
      </c>
      <c r="E4926" s="89">
        <v>1.2999999999999999E-2</v>
      </c>
      <c r="F4926" s="89">
        <v>1.74525214057203E-6</v>
      </c>
      <c r="G4926" s="89">
        <v>50000</v>
      </c>
    </row>
    <row r="4927" spans="1:7" x14ac:dyDescent="0.3">
      <c r="A4927" s="89" t="s">
        <v>38</v>
      </c>
      <c r="B4927" s="89" t="s">
        <v>72</v>
      </c>
      <c r="C4927" s="89" t="s">
        <v>2742</v>
      </c>
      <c r="D4927" s="89" t="s">
        <v>2333</v>
      </c>
      <c r="E4927" s="89">
        <v>1.2999999999999999E-2</v>
      </c>
      <c r="F4927" s="89">
        <v>5.9015340610789804E-3</v>
      </c>
      <c r="G4927" s="89">
        <v>50000</v>
      </c>
    </row>
    <row r="4928" spans="1:7" x14ac:dyDescent="0.3">
      <c r="A4928" s="89" t="s">
        <v>38</v>
      </c>
      <c r="B4928" s="89" t="s">
        <v>72</v>
      </c>
      <c r="C4928" s="89" t="s">
        <v>2731</v>
      </c>
      <c r="D4928" s="89" t="s">
        <v>2333</v>
      </c>
      <c r="E4928" s="89">
        <v>1.2999999999999999E-2</v>
      </c>
      <c r="F4928" s="89">
        <v>5.53069629418055E-4</v>
      </c>
      <c r="G4928" s="89">
        <v>50000</v>
      </c>
    </row>
    <row r="4929" spans="1:7" x14ac:dyDescent="0.3">
      <c r="A4929" s="89" t="s">
        <v>38</v>
      </c>
      <c r="B4929" s="89" t="s">
        <v>72</v>
      </c>
      <c r="C4929" s="89" t="s">
        <v>2545</v>
      </c>
      <c r="D4929" s="89" t="s">
        <v>2333</v>
      </c>
      <c r="E4929" s="89">
        <v>1.2999999999999999E-2</v>
      </c>
      <c r="F4929" s="89">
        <v>5.2079934645859501E-5</v>
      </c>
      <c r="G4929" s="89">
        <v>50000</v>
      </c>
    </row>
    <row r="4930" spans="1:7" x14ac:dyDescent="0.3">
      <c r="A4930" s="89" t="s">
        <v>38</v>
      </c>
      <c r="B4930" s="89" t="s">
        <v>94</v>
      </c>
      <c r="C4930" s="89" t="s">
        <v>2825</v>
      </c>
      <c r="D4930" s="89" t="s">
        <v>2333</v>
      </c>
      <c r="E4930" s="89">
        <v>1.2999999999999999E-2</v>
      </c>
      <c r="F4930" s="89">
        <v>2.77162701875659E-6</v>
      </c>
      <c r="G4930" s="89">
        <v>50000</v>
      </c>
    </row>
    <row r="4931" spans="1:7" x14ac:dyDescent="0.3">
      <c r="A4931" s="89" t="s">
        <v>38</v>
      </c>
      <c r="B4931" s="89" t="s">
        <v>112</v>
      </c>
      <c r="C4931" s="89" t="s">
        <v>2456</v>
      </c>
      <c r="D4931" s="89" t="s">
        <v>2333</v>
      </c>
      <c r="E4931" s="89">
        <v>1.2999999999999999E-2</v>
      </c>
      <c r="F4931" s="89">
        <v>5.3820168968169198E-5</v>
      </c>
      <c r="G4931" s="89">
        <v>50000</v>
      </c>
    </row>
    <row r="4932" spans="1:7" x14ac:dyDescent="0.3">
      <c r="A4932" s="89" t="s">
        <v>38</v>
      </c>
      <c r="B4932" s="89" t="s">
        <v>182</v>
      </c>
      <c r="C4932" s="89" t="s">
        <v>2580</v>
      </c>
      <c r="D4932" s="89" t="s">
        <v>2333</v>
      </c>
      <c r="E4932" s="89">
        <v>1.2999999999999999E-2</v>
      </c>
      <c r="F4932" s="89">
        <v>5.8529086581538096E-3</v>
      </c>
      <c r="G4932" s="89">
        <v>50000</v>
      </c>
    </row>
    <row r="4933" spans="1:7" x14ac:dyDescent="0.3">
      <c r="A4933" s="89" t="s">
        <v>38</v>
      </c>
      <c r="B4933" s="89" t="s">
        <v>182</v>
      </c>
      <c r="C4933" s="89" t="s">
        <v>2481</v>
      </c>
      <c r="D4933" s="89" t="s">
        <v>2333</v>
      </c>
      <c r="E4933" s="89">
        <v>1.2999999999999999E-2</v>
      </c>
      <c r="F4933" s="89">
        <v>8.8124034803857695E-4</v>
      </c>
      <c r="G4933" s="89">
        <v>50000</v>
      </c>
    </row>
    <row r="4934" spans="1:7" x14ac:dyDescent="0.3">
      <c r="A4934" s="89" t="s">
        <v>38</v>
      </c>
      <c r="B4934" s="89" t="s">
        <v>237</v>
      </c>
      <c r="C4934" s="89" t="s">
        <v>2458</v>
      </c>
      <c r="D4934" s="89" t="s">
        <v>2333</v>
      </c>
      <c r="E4934" s="89">
        <v>1.2999999999999999E-2</v>
      </c>
      <c r="F4934" s="89">
        <v>6.4258108663912002E-6</v>
      </c>
      <c r="G4934" s="89">
        <v>50000</v>
      </c>
    </row>
    <row r="4935" spans="1:7" x14ac:dyDescent="0.3">
      <c r="A4935" s="89" t="s">
        <v>38</v>
      </c>
      <c r="B4935" s="89" t="s">
        <v>237</v>
      </c>
      <c r="C4935" s="89" t="s">
        <v>2831</v>
      </c>
      <c r="D4935" s="89" t="s">
        <v>2333</v>
      </c>
      <c r="E4935" s="89">
        <v>1.2999999999999999E-2</v>
      </c>
      <c r="F4935" s="89">
        <v>5.0411774676894697E-5</v>
      </c>
      <c r="G4935" s="89">
        <v>50000</v>
      </c>
    </row>
    <row r="4936" spans="1:7" x14ac:dyDescent="0.3">
      <c r="A4936" s="89" t="s">
        <v>38</v>
      </c>
      <c r="B4936" s="89" t="s">
        <v>305</v>
      </c>
      <c r="C4936" s="89" t="s">
        <v>2770</v>
      </c>
      <c r="D4936" s="89" t="s">
        <v>2333</v>
      </c>
      <c r="E4936" s="89">
        <v>1.2999999999999999E-2</v>
      </c>
      <c r="F4936" s="89">
        <v>1.57982943174476E-4</v>
      </c>
      <c r="G4936" s="89">
        <v>50000</v>
      </c>
    </row>
    <row r="4937" spans="1:7" x14ac:dyDescent="0.3">
      <c r="A4937" s="89" t="s">
        <v>38</v>
      </c>
      <c r="B4937" s="89" t="s">
        <v>305</v>
      </c>
      <c r="C4937" s="89" t="s">
        <v>2486</v>
      </c>
      <c r="D4937" s="89" t="s">
        <v>2333</v>
      </c>
      <c r="E4937" s="89">
        <v>1.2999999999999999E-2</v>
      </c>
      <c r="F4937" s="89">
        <v>1.20264731510271E-2</v>
      </c>
      <c r="G4937" s="89">
        <v>50000</v>
      </c>
    </row>
    <row r="4938" spans="1:7" x14ac:dyDescent="0.3">
      <c r="A4938" s="89" t="s">
        <v>38</v>
      </c>
      <c r="B4938" s="89" t="s">
        <v>317</v>
      </c>
      <c r="C4938" s="89" t="s">
        <v>2467</v>
      </c>
      <c r="D4938" s="89" t="s">
        <v>2333</v>
      </c>
      <c r="E4938" s="89">
        <v>1.2999999999999999E-2</v>
      </c>
      <c r="F4938" s="89">
        <v>5.7505501666092603E-3</v>
      </c>
      <c r="G4938" s="89">
        <v>50000</v>
      </c>
    </row>
    <row r="4939" spans="1:7" x14ac:dyDescent="0.3">
      <c r="A4939" s="89" t="s">
        <v>38</v>
      </c>
      <c r="B4939" s="89" t="s">
        <v>72</v>
      </c>
      <c r="C4939" s="89" t="s">
        <v>2655</v>
      </c>
      <c r="D4939" s="89" t="s">
        <v>2333</v>
      </c>
      <c r="E4939" s="89">
        <v>1.2999999999999999E-2</v>
      </c>
      <c r="F4939" s="89">
        <v>1.9555960591144798E-3</v>
      </c>
      <c r="G4939" s="89">
        <v>50000</v>
      </c>
    </row>
    <row r="4940" spans="1:7" x14ac:dyDescent="0.3">
      <c r="A4940" s="89" t="s">
        <v>38</v>
      </c>
      <c r="B4940" s="89" t="s">
        <v>72</v>
      </c>
      <c r="C4940" s="89" t="s">
        <v>2540</v>
      </c>
      <c r="D4940" s="89" t="s">
        <v>2333</v>
      </c>
      <c r="E4940" s="89">
        <v>1.2999999999999999E-2</v>
      </c>
      <c r="F4940" s="89">
        <v>1.62729139804108E-3</v>
      </c>
      <c r="G4940" s="89">
        <v>50000</v>
      </c>
    </row>
    <row r="4941" spans="1:7" x14ac:dyDescent="0.3">
      <c r="A4941" s="89" t="s">
        <v>38</v>
      </c>
      <c r="B4941" s="89" t="s">
        <v>94</v>
      </c>
      <c r="C4941" s="89" t="s">
        <v>2737</v>
      </c>
      <c r="D4941" s="89" t="s">
        <v>2333</v>
      </c>
      <c r="E4941" s="89">
        <v>1.2999999999999999E-2</v>
      </c>
      <c r="F4941" s="89">
        <v>2.0115442097927701E-4</v>
      </c>
      <c r="G4941" s="89">
        <v>50000</v>
      </c>
    </row>
    <row r="4942" spans="1:7" x14ac:dyDescent="0.3">
      <c r="A4942" s="89" t="s">
        <v>38</v>
      </c>
      <c r="B4942" s="89" t="s">
        <v>94</v>
      </c>
      <c r="C4942" s="89" t="s">
        <v>2319</v>
      </c>
      <c r="D4942" s="89" t="s">
        <v>2333</v>
      </c>
      <c r="E4942" s="89">
        <v>1.2999999999999999E-2</v>
      </c>
      <c r="F4942" s="89">
        <v>1.30541732883088E-3</v>
      </c>
      <c r="G4942" s="89">
        <v>50000</v>
      </c>
    </row>
    <row r="4943" spans="1:7" x14ac:dyDescent="0.3">
      <c r="A4943" s="89" t="s">
        <v>38</v>
      </c>
      <c r="B4943" s="89" t="s">
        <v>94</v>
      </c>
      <c r="C4943" s="89" t="s">
        <v>2701</v>
      </c>
      <c r="D4943" s="89" t="s">
        <v>2333</v>
      </c>
      <c r="E4943" s="89">
        <v>1.2999999999999999E-2</v>
      </c>
      <c r="F4943" s="89">
        <v>2.8911507253637802E-3</v>
      </c>
      <c r="G4943" s="89">
        <v>50000</v>
      </c>
    </row>
    <row r="4944" spans="1:7" x14ac:dyDescent="0.3">
      <c r="A4944" s="89" t="s">
        <v>38</v>
      </c>
      <c r="B4944" s="89" t="s">
        <v>114</v>
      </c>
      <c r="C4944" s="89" t="s">
        <v>2554</v>
      </c>
      <c r="D4944" s="89" t="s">
        <v>2333</v>
      </c>
      <c r="E4944" s="89">
        <v>1.2999999999999999E-2</v>
      </c>
      <c r="F4944" s="89">
        <v>6.8478898775344599E-5</v>
      </c>
      <c r="G4944" s="89">
        <v>50000</v>
      </c>
    </row>
    <row r="4945" spans="1:7" x14ac:dyDescent="0.3">
      <c r="A4945" s="89" t="s">
        <v>38</v>
      </c>
      <c r="B4945" s="89" t="s">
        <v>143</v>
      </c>
      <c r="C4945" s="89" t="s">
        <v>2716</v>
      </c>
      <c r="D4945" s="89" t="s">
        <v>2333</v>
      </c>
      <c r="E4945" s="89">
        <v>1.2999999999999999E-2</v>
      </c>
      <c r="F4945" s="89">
        <v>1.9028334333472E-3</v>
      </c>
      <c r="G4945" s="89">
        <v>50000</v>
      </c>
    </row>
    <row r="4946" spans="1:7" x14ac:dyDescent="0.3">
      <c r="A4946" s="89" t="s">
        <v>38</v>
      </c>
      <c r="B4946" s="89" t="s">
        <v>182</v>
      </c>
      <c r="C4946" s="89" t="s">
        <v>2416</v>
      </c>
      <c r="D4946" s="89" t="s">
        <v>2333</v>
      </c>
      <c r="E4946" s="89">
        <v>1.2999999999999999E-2</v>
      </c>
      <c r="F4946" s="89">
        <v>6.2070312031953202E-4</v>
      </c>
      <c r="G4946" s="89">
        <v>50000</v>
      </c>
    </row>
    <row r="4947" spans="1:7" x14ac:dyDescent="0.3">
      <c r="A4947" s="89" t="s">
        <v>38</v>
      </c>
      <c r="B4947" s="89" t="s">
        <v>182</v>
      </c>
      <c r="C4947" s="89" t="s">
        <v>2586</v>
      </c>
      <c r="D4947" s="89" t="s">
        <v>2333</v>
      </c>
      <c r="E4947" s="89">
        <v>1.2999999999999999E-2</v>
      </c>
      <c r="F4947" s="89">
        <v>1.5677221676585601E-4</v>
      </c>
      <c r="G4947" s="89">
        <v>50000</v>
      </c>
    </row>
    <row r="4948" spans="1:7" x14ac:dyDescent="0.3">
      <c r="A4948" s="89" t="s">
        <v>38</v>
      </c>
      <c r="B4948" s="89" t="s">
        <v>182</v>
      </c>
      <c r="C4948" s="89" t="s">
        <v>2451</v>
      </c>
      <c r="D4948" s="89" t="s">
        <v>2333</v>
      </c>
      <c r="E4948" s="89">
        <v>1.2999999999999999E-2</v>
      </c>
      <c r="F4948" s="89">
        <v>6.1289332278188502E-3</v>
      </c>
      <c r="G4948" s="89">
        <v>50000</v>
      </c>
    </row>
    <row r="4949" spans="1:7" x14ac:dyDescent="0.3">
      <c r="A4949" s="89" t="s">
        <v>38</v>
      </c>
      <c r="B4949" s="89" t="s">
        <v>69</v>
      </c>
      <c r="C4949" s="89" t="s">
        <v>2674</v>
      </c>
      <c r="D4949" s="89" t="s">
        <v>2457</v>
      </c>
      <c r="E4949" s="89">
        <v>1.2999999999999999E-2</v>
      </c>
      <c r="F4949" s="89">
        <v>2.5061262269123797E-4</v>
      </c>
      <c r="G4949" s="89">
        <v>50000</v>
      </c>
    </row>
    <row r="4950" spans="1:7" x14ac:dyDescent="0.3">
      <c r="A4950" s="89" t="s">
        <v>38</v>
      </c>
      <c r="B4950" s="89" t="s">
        <v>94</v>
      </c>
      <c r="C4950" s="89" t="s">
        <v>2483</v>
      </c>
      <c r="D4950" s="89" t="s">
        <v>2457</v>
      </c>
      <c r="E4950" s="89">
        <v>1.2999999999999999E-2</v>
      </c>
      <c r="F4950" s="89">
        <v>1.3867912127883801E-3</v>
      </c>
      <c r="G4950" s="89">
        <v>50000</v>
      </c>
    </row>
    <row r="4951" spans="1:7" x14ac:dyDescent="0.3">
      <c r="A4951" s="89" t="s">
        <v>38</v>
      </c>
      <c r="B4951" s="89" t="s">
        <v>94</v>
      </c>
      <c r="C4951" s="89" t="s">
        <v>2637</v>
      </c>
      <c r="D4951" s="89" t="s">
        <v>2457</v>
      </c>
      <c r="E4951" s="89">
        <v>1.2999999999999999E-2</v>
      </c>
      <c r="F4951" s="89">
        <v>2.5076723174720801E-4</v>
      </c>
      <c r="G4951" s="89">
        <v>50000</v>
      </c>
    </row>
    <row r="4952" spans="1:7" x14ac:dyDescent="0.3">
      <c r="A4952" s="89" t="s">
        <v>38</v>
      </c>
      <c r="B4952" s="89" t="s">
        <v>112</v>
      </c>
      <c r="C4952" s="89" t="s">
        <v>2710</v>
      </c>
      <c r="D4952" s="89" t="s">
        <v>2457</v>
      </c>
      <c r="E4952" s="89">
        <v>1.2999999999999999E-2</v>
      </c>
      <c r="F4952" s="89">
        <v>1.9700063659686001E-2</v>
      </c>
      <c r="G4952" s="89">
        <v>50000</v>
      </c>
    </row>
    <row r="4953" spans="1:7" x14ac:dyDescent="0.3">
      <c r="A4953" s="89" t="s">
        <v>38</v>
      </c>
      <c r="B4953" s="89" t="s">
        <v>114</v>
      </c>
      <c r="C4953" s="89" t="s">
        <v>2461</v>
      </c>
      <c r="D4953" s="89" t="s">
        <v>2457</v>
      </c>
      <c r="E4953" s="89">
        <v>1.2999999999999999E-2</v>
      </c>
      <c r="F4953" s="89">
        <v>1.7299234104718199E-4</v>
      </c>
      <c r="G4953" s="89">
        <v>50000</v>
      </c>
    </row>
    <row r="4954" spans="1:7" x14ac:dyDescent="0.3">
      <c r="A4954" s="89" t="s">
        <v>38</v>
      </c>
      <c r="B4954" s="89" t="s">
        <v>182</v>
      </c>
      <c r="C4954" s="89" t="s">
        <v>2519</v>
      </c>
      <c r="D4954" s="89" t="s">
        <v>2457</v>
      </c>
      <c r="E4954" s="89">
        <v>1.2999999999999999E-2</v>
      </c>
      <c r="F4954" s="89">
        <v>5.60002894362438E-3</v>
      </c>
      <c r="G4954" s="89">
        <v>50000</v>
      </c>
    </row>
    <row r="4955" spans="1:7" x14ac:dyDescent="0.3">
      <c r="A4955" s="89" t="s">
        <v>38</v>
      </c>
      <c r="B4955" s="89" t="s">
        <v>237</v>
      </c>
      <c r="C4955" s="89" t="s">
        <v>2685</v>
      </c>
      <c r="D4955" s="89" t="s">
        <v>2457</v>
      </c>
      <c r="E4955" s="89">
        <v>1.2999999999999999E-2</v>
      </c>
      <c r="F4955" s="89">
        <v>4.1185528527562503E-3</v>
      </c>
      <c r="G4955" s="89">
        <v>50000</v>
      </c>
    </row>
    <row r="4956" spans="1:7" x14ac:dyDescent="0.3">
      <c r="A4956" s="89" t="s">
        <v>38</v>
      </c>
      <c r="B4956" s="89" t="s">
        <v>1954</v>
      </c>
      <c r="C4956" s="89" t="s">
        <v>2469</v>
      </c>
      <c r="D4956" s="89" t="s">
        <v>2457</v>
      </c>
      <c r="E4956" s="89">
        <v>1.2999999999999999E-2</v>
      </c>
      <c r="F4956" s="89">
        <v>8.5238855995030697E-4</v>
      </c>
      <c r="G4956" s="89">
        <v>50000</v>
      </c>
    </row>
    <row r="4957" spans="1:7" x14ac:dyDescent="0.3">
      <c r="A4957" s="89" t="s">
        <v>38</v>
      </c>
      <c r="B4957" s="89" t="s">
        <v>305</v>
      </c>
      <c r="C4957" s="89" t="s">
        <v>2827</v>
      </c>
      <c r="D4957" s="89" t="s">
        <v>2457</v>
      </c>
      <c r="E4957" s="89">
        <v>1.2999999999999999E-2</v>
      </c>
      <c r="F4957" s="89">
        <v>1.80056232397857E-3</v>
      </c>
      <c r="G4957" s="89">
        <v>50000</v>
      </c>
    </row>
    <row r="4958" spans="1:7" x14ac:dyDescent="0.3">
      <c r="A4958" s="89" t="s">
        <v>38</v>
      </c>
      <c r="B4958" s="89" t="s">
        <v>317</v>
      </c>
      <c r="C4958" s="89" t="s">
        <v>2349</v>
      </c>
      <c r="D4958" s="89" t="s">
        <v>2457</v>
      </c>
      <c r="E4958" s="89">
        <v>1.2999999999999999E-2</v>
      </c>
      <c r="F4958" s="89">
        <v>1.65898579858378E-2</v>
      </c>
      <c r="G4958" s="89">
        <v>50000</v>
      </c>
    </row>
    <row r="4959" spans="1:7" x14ac:dyDescent="0.3">
      <c r="A4959" s="89" t="s">
        <v>38</v>
      </c>
      <c r="B4959" s="89" t="s">
        <v>72</v>
      </c>
      <c r="C4959" s="89" t="s">
        <v>2658</v>
      </c>
      <c r="D4959" s="89" t="s">
        <v>2457</v>
      </c>
      <c r="E4959" s="89">
        <v>1.2999999999999999E-2</v>
      </c>
      <c r="F4959" s="89">
        <v>1.43504200109822E-2</v>
      </c>
      <c r="G4959" s="89">
        <v>50000</v>
      </c>
    </row>
    <row r="4960" spans="1:7" x14ac:dyDescent="0.3">
      <c r="A4960" s="89" t="s">
        <v>38</v>
      </c>
      <c r="B4960" s="89" t="s">
        <v>72</v>
      </c>
      <c r="C4960" s="89" t="s">
        <v>2584</v>
      </c>
      <c r="D4960" s="89" t="s">
        <v>2457</v>
      </c>
      <c r="E4960" s="89">
        <v>1.2999999999999999E-2</v>
      </c>
      <c r="F4960" s="89">
        <v>3.5502327588602701E-3</v>
      </c>
      <c r="G4960" s="89">
        <v>50000</v>
      </c>
    </row>
    <row r="4961" spans="1:7" x14ac:dyDescent="0.3">
      <c r="A4961" s="89" t="s">
        <v>38</v>
      </c>
      <c r="B4961" s="89" t="s">
        <v>94</v>
      </c>
      <c r="C4961" s="89" t="s">
        <v>2780</v>
      </c>
      <c r="D4961" s="89" t="s">
        <v>2457</v>
      </c>
      <c r="E4961" s="89">
        <v>1.2999999999999999E-2</v>
      </c>
      <c r="F4961" s="89">
        <v>5.03005741114525E-5</v>
      </c>
      <c r="G4961" s="89">
        <v>50000</v>
      </c>
    </row>
    <row r="4962" spans="1:7" x14ac:dyDescent="0.3">
      <c r="A4962" s="89" t="s">
        <v>38</v>
      </c>
      <c r="B4962" s="89" t="s">
        <v>94</v>
      </c>
      <c r="C4962" s="89" t="s">
        <v>2543</v>
      </c>
      <c r="D4962" s="89" t="s">
        <v>2457</v>
      </c>
      <c r="E4962" s="89">
        <v>1.2999999999999999E-2</v>
      </c>
      <c r="F4962" s="89">
        <v>5.2702092306980803E-5</v>
      </c>
      <c r="G4962" s="89">
        <v>50000</v>
      </c>
    </row>
    <row r="4963" spans="1:7" x14ac:dyDescent="0.3">
      <c r="A4963" s="89" t="s">
        <v>38</v>
      </c>
      <c r="B4963" s="89" t="s">
        <v>112</v>
      </c>
      <c r="C4963" s="89" t="s">
        <v>2472</v>
      </c>
      <c r="D4963" s="89" t="s">
        <v>2457</v>
      </c>
      <c r="E4963" s="89">
        <v>1.2999999999999999E-2</v>
      </c>
      <c r="F4963" s="89">
        <v>5.1559503340410996E-6</v>
      </c>
      <c r="G4963" s="89">
        <v>50000</v>
      </c>
    </row>
    <row r="4964" spans="1:7" x14ac:dyDescent="0.3">
      <c r="A4964" s="89" t="s">
        <v>38</v>
      </c>
      <c r="B4964" s="89" t="s">
        <v>112</v>
      </c>
      <c r="C4964" s="89" t="s">
        <v>2568</v>
      </c>
      <c r="D4964" s="89" t="s">
        <v>2457</v>
      </c>
      <c r="E4964" s="89">
        <v>1.2999999999999999E-2</v>
      </c>
      <c r="F4964" s="89">
        <v>5.0005000001836599E-4</v>
      </c>
      <c r="G4964" s="89">
        <v>50000</v>
      </c>
    </row>
    <row r="4965" spans="1:7" x14ac:dyDescent="0.3">
      <c r="A4965" s="89" t="s">
        <v>38</v>
      </c>
      <c r="B4965" s="89" t="s">
        <v>143</v>
      </c>
      <c r="C4965" s="89" t="s">
        <v>2566</v>
      </c>
      <c r="D4965" s="89" t="s">
        <v>2457</v>
      </c>
      <c r="E4965" s="89">
        <v>1.2999999999999999E-2</v>
      </c>
      <c r="F4965" s="89">
        <v>7.0003092440536702E-3</v>
      </c>
      <c r="G4965" s="89">
        <v>50000</v>
      </c>
    </row>
    <row r="4966" spans="1:7" x14ac:dyDescent="0.3">
      <c r="A4966" s="89" t="s">
        <v>38</v>
      </c>
      <c r="B4966" s="89" t="s">
        <v>143</v>
      </c>
      <c r="C4966" s="89" t="s">
        <v>2610</v>
      </c>
      <c r="D4966" s="89" t="s">
        <v>2457</v>
      </c>
      <c r="E4966" s="89">
        <v>1.2999999999999999E-2</v>
      </c>
      <c r="F4966" s="89">
        <v>1.50887046567553E-4</v>
      </c>
      <c r="G4966" s="89">
        <v>50000</v>
      </c>
    </row>
    <row r="4967" spans="1:7" x14ac:dyDescent="0.3">
      <c r="A4967" s="89" t="s">
        <v>38</v>
      </c>
      <c r="B4967" s="89" t="s">
        <v>143</v>
      </c>
      <c r="C4967" s="89" t="s">
        <v>2812</v>
      </c>
      <c r="D4967" s="89" t="s">
        <v>2457</v>
      </c>
      <c r="E4967" s="89">
        <v>1.2999999999999999E-2</v>
      </c>
      <c r="F4967" s="89">
        <v>1.05033189756186E-3</v>
      </c>
      <c r="G4967" s="89">
        <v>50000</v>
      </c>
    </row>
    <row r="4968" spans="1:7" x14ac:dyDescent="0.3">
      <c r="A4968" s="89" t="s">
        <v>38</v>
      </c>
      <c r="B4968" s="89" t="s">
        <v>182</v>
      </c>
      <c r="C4968" s="89" t="s">
        <v>2570</v>
      </c>
      <c r="D4968" s="89" t="s">
        <v>2457</v>
      </c>
      <c r="E4968" s="89">
        <v>1.2999999999999999E-2</v>
      </c>
      <c r="F4968" s="89">
        <v>5.6841463133981496E-3</v>
      </c>
      <c r="G4968" s="89">
        <v>50000</v>
      </c>
    </row>
    <row r="4969" spans="1:7" x14ac:dyDescent="0.3">
      <c r="A4969" s="89" t="s">
        <v>38</v>
      </c>
      <c r="B4969" s="89" t="s">
        <v>237</v>
      </c>
      <c r="C4969" s="89" t="s">
        <v>2811</v>
      </c>
      <c r="D4969" s="89" t="s">
        <v>2457</v>
      </c>
      <c r="E4969" s="89">
        <v>1.2999999999999999E-2</v>
      </c>
      <c r="F4969" s="89">
        <v>6.5084420991933104E-3</v>
      </c>
      <c r="G4969" s="89">
        <v>50000</v>
      </c>
    </row>
    <row r="4970" spans="1:7" x14ac:dyDescent="0.3">
      <c r="A4970" s="89" t="s">
        <v>38</v>
      </c>
      <c r="B4970" s="89" t="s">
        <v>305</v>
      </c>
      <c r="C4970" s="89" t="s">
        <v>2296</v>
      </c>
      <c r="D4970" s="89" t="s">
        <v>2457</v>
      </c>
      <c r="E4970" s="89">
        <v>1.2999999999999999E-2</v>
      </c>
      <c r="F4970" s="89">
        <v>2.0067621684501401E-4</v>
      </c>
      <c r="G4970" s="89">
        <v>50000</v>
      </c>
    </row>
    <row r="4971" spans="1:7" x14ac:dyDescent="0.3">
      <c r="A4971" s="89" t="s">
        <v>38</v>
      </c>
      <c r="B4971" s="89" t="s">
        <v>305</v>
      </c>
      <c r="C4971" s="89" t="s">
        <v>2767</v>
      </c>
      <c r="D4971" s="89" t="s">
        <v>2457</v>
      </c>
      <c r="E4971" s="89">
        <v>1.2999999999999999E-2</v>
      </c>
      <c r="F4971" s="89">
        <v>3.5000107350233899E-4</v>
      </c>
      <c r="G4971" s="89">
        <v>50000</v>
      </c>
    </row>
    <row r="4972" spans="1:7" x14ac:dyDescent="0.3">
      <c r="A4972" s="89" t="s">
        <v>38</v>
      </c>
      <c r="B4972" s="89" t="s">
        <v>305</v>
      </c>
      <c r="C4972" s="89" t="s">
        <v>2726</v>
      </c>
      <c r="D4972" s="89" t="s">
        <v>2457</v>
      </c>
      <c r="E4972" s="89">
        <v>1.2999999999999999E-2</v>
      </c>
      <c r="F4972" s="89">
        <v>1.50453166505546E-4</v>
      </c>
      <c r="G4972" s="89">
        <v>50000</v>
      </c>
    </row>
    <row r="4973" spans="1:7" x14ac:dyDescent="0.3">
      <c r="A4973" s="89" t="s">
        <v>38</v>
      </c>
      <c r="B4973" s="89" t="s">
        <v>317</v>
      </c>
      <c r="C4973" s="89" t="s">
        <v>2285</v>
      </c>
      <c r="D4973" s="89" t="s">
        <v>2457</v>
      </c>
      <c r="E4973" s="89">
        <v>1.2999999999999999E-2</v>
      </c>
      <c r="F4973" s="89">
        <v>8.0676500087667209E-3</v>
      </c>
      <c r="G4973" s="89">
        <v>50000</v>
      </c>
    </row>
    <row r="4974" spans="1:7" x14ac:dyDescent="0.3">
      <c r="A4974" s="89" t="s">
        <v>38</v>
      </c>
      <c r="B4974" s="89" t="s">
        <v>317</v>
      </c>
      <c r="C4974" s="89" t="s">
        <v>2802</v>
      </c>
      <c r="D4974" s="89" t="s">
        <v>2457</v>
      </c>
      <c r="E4974" s="89">
        <v>1.2999999999999999E-2</v>
      </c>
      <c r="F4974" s="89">
        <v>5.0103144605478803E-4</v>
      </c>
      <c r="G4974" s="89">
        <v>50000</v>
      </c>
    </row>
    <row r="4975" spans="1:7" x14ac:dyDescent="0.3">
      <c r="A4975" s="89" t="s">
        <v>38</v>
      </c>
      <c r="B4975" s="89" t="s">
        <v>69</v>
      </c>
      <c r="C4975" s="89" t="s">
        <v>2659</v>
      </c>
      <c r="D4975" s="89" t="s">
        <v>2457</v>
      </c>
      <c r="E4975" s="89">
        <v>1.2999999999999999E-2</v>
      </c>
      <c r="F4975" s="89">
        <v>0</v>
      </c>
      <c r="G4975" s="89">
        <v>50000</v>
      </c>
    </row>
    <row r="4976" spans="1:7" x14ac:dyDescent="0.3">
      <c r="A4976" s="89" t="s">
        <v>38</v>
      </c>
      <c r="B4976" s="89" t="s">
        <v>72</v>
      </c>
      <c r="C4976" s="89" t="s">
        <v>2733</v>
      </c>
      <c r="D4976" s="89" t="s">
        <v>2457</v>
      </c>
      <c r="E4976" s="89">
        <v>1.2999999999999999E-2</v>
      </c>
      <c r="F4976" s="89">
        <v>4.8099998384714099E-2</v>
      </c>
      <c r="G4976" s="89">
        <v>50000</v>
      </c>
    </row>
    <row r="4977" spans="1:7" x14ac:dyDescent="0.3">
      <c r="A4977" s="89" t="s">
        <v>38</v>
      </c>
      <c r="B4977" s="89" t="s">
        <v>94</v>
      </c>
      <c r="C4977" s="89" t="s">
        <v>2695</v>
      </c>
      <c r="D4977" s="89" t="s">
        <v>2457</v>
      </c>
      <c r="E4977" s="89">
        <v>1.2999999999999999E-2</v>
      </c>
      <c r="F4977" s="89">
        <v>7.9999997979030002E-4</v>
      </c>
      <c r="G4977" s="89">
        <v>50000</v>
      </c>
    </row>
    <row r="4978" spans="1:7" x14ac:dyDescent="0.3">
      <c r="A4978" s="89" t="s">
        <v>38</v>
      </c>
      <c r="B4978" s="89" t="s">
        <v>143</v>
      </c>
      <c r="C4978" s="89" t="s">
        <v>2781</v>
      </c>
      <c r="D4978" s="89" t="s">
        <v>2457</v>
      </c>
      <c r="E4978" s="89">
        <v>1.2999999999999999E-2</v>
      </c>
      <c r="F4978" s="89">
        <v>1.0999999940395301E-3</v>
      </c>
      <c r="G4978" s="89">
        <v>50000</v>
      </c>
    </row>
    <row r="4979" spans="1:7" x14ac:dyDescent="0.3">
      <c r="A4979" s="89" t="s">
        <v>38</v>
      </c>
      <c r="B4979" s="89" t="s">
        <v>237</v>
      </c>
      <c r="C4979" s="89" t="s">
        <v>2458</v>
      </c>
      <c r="D4979" s="89" t="s">
        <v>2457</v>
      </c>
      <c r="E4979" s="89">
        <v>1.2999999999999999E-2</v>
      </c>
      <c r="F4979" s="89">
        <v>1.9999999494757501E-4</v>
      </c>
      <c r="G4979" s="89">
        <v>50000</v>
      </c>
    </row>
    <row r="4980" spans="1:7" x14ac:dyDescent="0.3">
      <c r="A4980" s="89" t="s">
        <v>38</v>
      </c>
      <c r="B4980" s="89" t="s">
        <v>237</v>
      </c>
      <c r="C4980" s="89" t="s">
        <v>2831</v>
      </c>
      <c r="D4980" s="89" t="s">
        <v>2457</v>
      </c>
      <c r="E4980" s="89">
        <v>1.2999999999999999E-2</v>
      </c>
      <c r="F4980" s="89">
        <v>8.6000002920627594E-3</v>
      </c>
      <c r="G4980" s="89">
        <v>50000</v>
      </c>
    </row>
    <row r="4981" spans="1:7" x14ac:dyDescent="0.3">
      <c r="A4981" s="89" t="s">
        <v>38</v>
      </c>
      <c r="B4981" s="89" t="s">
        <v>305</v>
      </c>
      <c r="C4981" s="89" t="s">
        <v>2830</v>
      </c>
      <c r="D4981" s="89" t="s">
        <v>2457</v>
      </c>
      <c r="E4981" s="89">
        <v>1.2999999999999999E-2</v>
      </c>
      <c r="F4981" s="89">
        <v>6.30000000819563E-3</v>
      </c>
      <c r="G4981" s="89">
        <v>50000</v>
      </c>
    </row>
    <row r="4982" spans="1:7" x14ac:dyDescent="0.3">
      <c r="A4982" s="89" t="s">
        <v>38</v>
      </c>
      <c r="B4982" s="89" t="s">
        <v>305</v>
      </c>
      <c r="C4982" s="89" t="s">
        <v>2770</v>
      </c>
      <c r="D4982" s="89" t="s">
        <v>2457</v>
      </c>
      <c r="E4982" s="89">
        <v>1.2999999999999999E-2</v>
      </c>
      <c r="F4982" s="89">
        <v>1.3899999670684299E-2</v>
      </c>
      <c r="G4982" s="89">
        <v>50000</v>
      </c>
    </row>
    <row r="4983" spans="1:7" x14ac:dyDescent="0.3">
      <c r="A4983" s="89" t="s">
        <v>38</v>
      </c>
      <c r="B4983" s="89" t="s">
        <v>112</v>
      </c>
      <c r="C4983" s="89" t="s">
        <v>2808</v>
      </c>
      <c r="D4983" s="89" t="s">
        <v>2457</v>
      </c>
      <c r="E4983" s="89">
        <v>1.2999999999999999E-2</v>
      </c>
      <c r="F4983" s="89">
        <v>6.99999975040555E-4</v>
      </c>
      <c r="G4983" s="89">
        <v>50000</v>
      </c>
    </row>
    <row r="4984" spans="1:7" x14ac:dyDescent="0.3">
      <c r="A4984" s="89" t="s">
        <v>38</v>
      </c>
      <c r="B4984" s="89" t="s">
        <v>112</v>
      </c>
      <c r="C4984" s="89" t="s">
        <v>2605</v>
      </c>
      <c r="D4984" s="89" t="s">
        <v>2457</v>
      </c>
      <c r="E4984" s="89">
        <v>1.2999999999999999E-2</v>
      </c>
      <c r="F4984" s="89">
        <v>1.24000003561377E-2</v>
      </c>
      <c r="G4984" s="89">
        <v>50000</v>
      </c>
    </row>
    <row r="4985" spans="1:7" x14ac:dyDescent="0.3">
      <c r="A4985" s="89" t="s">
        <v>38</v>
      </c>
      <c r="B4985" s="89" t="s">
        <v>114</v>
      </c>
      <c r="C4985" s="89" t="s">
        <v>2759</v>
      </c>
      <c r="D4985" s="89" t="s">
        <v>2457</v>
      </c>
      <c r="E4985" s="89">
        <v>1.2999999999999999E-2</v>
      </c>
      <c r="F4985" s="89">
        <v>5.6099999696016298E-2</v>
      </c>
      <c r="G4985" s="89">
        <v>50000</v>
      </c>
    </row>
    <row r="4986" spans="1:7" x14ac:dyDescent="0.3">
      <c r="A4986" s="89" t="s">
        <v>38</v>
      </c>
      <c r="B4986" s="89" t="s">
        <v>143</v>
      </c>
      <c r="C4986" s="89" t="s">
        <v>2772</v>
      </c>
      <c r="D4986" s="89" t="s">
        <v>2457</v>
      </c>
      <c r="E4986" s="89">
        <v>1.2999999999999999E-2</v>
      </c>
      <c r="F4986" s="89">
        <v>1.15000000223517E-2</v>
      </c>
      <c r="G4986" s="89">
        <v>50000</v>
      </c>
    </row>
    <row r="4987" spans="1:7" x14ac:dyDescent="0.3">
      <c r="A4987" s="89" t="s">
        <v>38</v>
      </c>
      <c r="B4987" s="89" t="s">
        <v>182</v>
      </c>
      <c r="C4987" s="89" t="s">
        <v>2498</v>
      </c>
      <c r="D4987" s="89" t="s">
        <v>2457</v>
      </c>
      <c r="E4987" s="89">
        <v>1.2999999999999999E-2</v>
      </c>
      <c r="F4987" s="89">
        <v>2.28000003844499E-2</v>
      </c>
      <c r="G4987" s="89">
        <v>50000</v>
      </c>
    </row>
    <row r="4988" spans="1:7" x14ac:dyDescent="0.3">
      <c r="A4988" s="89" t="s">
        <v>38</v>
      </c>
      <c r="B4988" s="89" t="s">
        <v>1954</v>
      </c>
      <c r="C4988" s="89" t="s">
        <v>2650</v>
      </c>
      <c r="D4988" s="89" t="s">
        <v>2457</v>
      </c>
      <c r="E4988" s="89">
        <v>1.2999999999999999E-2</v>
      </c>
      <c r="F4988" s="89">
        <v>1.8100000917911498E-2</v>
      </c>
      <c r="G4988" s="89">
        <v>50000</v>
      </c>
    </row>
    <row r="4989" spans="1:7" x14ac:dyDescent="0.3">
      <c r="A4989" s="89" t="s">
        <v>38</v>
      </c>
      <c r="B4989" s="89" t="s">
        <v>305</v>
      </c>
      <c r="C4989" s="89" t="s">
        <v>2711</v>
      </c>
      <c r="D4989" s="89" t="s">
        <v>2457</v>
      </c>
      <c r="E4989" s="89">
        <v>1.2999999999999999E-2</v>
      </c>
      <c r="F4989" s="89">
        <v>9.1000003740191408E-3</v>
      </c>
      <c r="G4989" s="89">
        <v>50000</v>
      </c>
    </row>
    <row r="4990" spans="1:7" x14ac:dyDescent="0.3">
      <c r="A4990" s="89" t="s">
        <v>38</v>
      </c>
      <c r="B4990" s="89" t="s">
        <v>317</v>
      </c>
      <c r="C4990" s="89" t="s">
        <v>2651</v>
      </c>
      <c r="D4990" s="89" t="s">
        <v>2457</v>
      </c>
      <c r="E4990" s="89">
        <v>1.2999999999999999E-2</v>
      </c>
      <c r="F4990" s="89">
        <v>6.99999975040555E-4</v>
      </c>
      <c r="G4990" s="89">
        <v>50000</v>
      </c>
    </row>
    <row r="4991" spans="1:7" x14ac:dyDescent="0.3">
      <c r="A4991" s="89" t="s">
        <v>38</v>
      </c>
      <c r="B4991" s="89" t="s">
        <v>94</v>
      </c>
      <c r="C4991" s="89" t="s">
        <v>2483</v>
      </c>
      <c r="D4991" s="89" t="s">
        <v>2338</v>
      </c>
      <c r="E4991" s="89">
        <v>1.2999999999999999E-2</v>
      </c>
      <c r="F4991" s="89">
        <v>0</v>
      </c>
      <c r="G4991" s="89">
        <v>50000</v>
      </c>
    </row>
    <row r="4992" spans="1:7" x14ac:dyDescent="0.3">
      <c r="A4992" s="89" t="s">
        <v>38</v>
      </c>
      <c r="B4992" s="89" t="s">
        <v>114</v>
      </c>
      <c r="C4992" s="89" t="s">
        <v>2783</v>
      </c>
      <c r="D4992" s="89" t="s">
        <v>2338</v>
      </c>
      <c r="E4992" s="89">
        <v>1.2999999999999999E-2</v>
      </c>
      <c r="F4992" s="89">
        <v>8.9999998454004504E-4</v>
      </c>
      <c r="G4992" s="89">
        <v>50000</v>
      </c>
    </row>
    <row r="4993" spans="1:7" x14ac:dyDescent="0.3">
      <c r="A4993" s="89" t="s">
        <v>38</v>
      </c>
      <c r="B4993" s="89" t="s">
        <v>182</v>
      </c>
      <c r="C4993" s="89" t="s">
        <v>2519</v>
      </c>
      <c r="D4993" s="89" t="s">
        <v>2338</v>
      </c>
      <c r="E4993" s="89">
        <v>1.2999999999999999E-2</v>
      </c>
      <c r="F4993" s="89">
        <v>2.0999999251216598E-3</v>
      </c>
      <c r="G4993" s="89">
        <v>50000</v>
      </c>
    </row>
    <row r="4994" spans="1:7" x14ac:dyDescent="0.3">
      <c r="A4994" s="89" t="s">
        <v>38</v>
      </c>
      <c r="B4994" s="89" t="s">
        <v>1954</v>
      </c>
      <c r="C4994" s="89" t="s">
        <v>2487</v>
      </c>
      <c r="D4994" s="89" t="s">
        <v>2338</v>
      </c>
      <c r="E4994" s="89">
        <v>1.2999999999999999E-2</v>
      </c>
      <c r="F4994" s="89">
        <v>2.4000001139938801E-3</v>
      </c>
      <c r="G4994" s="89">
        <v>50000</v>
      </c>
    </row>
    <row r="4995" spans="1:7" x14ac:dyDescent="0.3">
      <c r="A4995" s="89" t="s">
        <v>38</v>
      </c>
      <c r="B4995" s="89" t="s">
        <v>305</v>
      </c>
      <c r="C4995" s="89" t="s">
        <v>2827</v>
      </c>
      <c r="D4995" s="89" t="s">
        <v>2338</v>
      </c>
      <c r="E4995" s="89">
        <v>1.2999999999999999E-2</v>
      </c>
      <c r="F4995" s="89">
        <v>3.9999998989515001E-4</v>
      </c>
      <c r="G4995" s="89">
        <v>50000</v>
      </c>
    </row>
    <row r="4996" spans="1:7" x14ac:dyDescent="0.3">
      <c r="A4996" s="89" t="s">
        <v>38</v>
      </c>
      <c r="B4996" s="89" t="s">
        <v>69</v>
      </c>
      <c r="C4996" s="89" t="s">
        <v>2760</v>
      </c>
      <c r="D4996" s="89" t="s">
        <v>2338</v>
      </c>
      <c r="E4996" s="89">
        <v>1.2999999999999999E-2</v>
      </c>
      <c r="F4996" s="89">
        <v>7.5525603269760502E-6</v>
      </c>
      <c r="G4996" s="89">
        <v>50000</v>
      </c>
    </row>
    <row r="4997" spans="1:7" x14ac:dyDescent="0.3">
      <c r="A4997" s="89" t="s">
        <v>38</v>
      </c>
      <c r="B4997" s="89" t="s">
        <v>72</v>
      </c>
      <c r="C4997" s="89" t="s">
        <v>2823</v>
      </c>
      <c r="D4997" s="89" t="s">
        <v>2338</v>
      </c>
      <c r="E4997" s="89">
        <v>1.2999999999999999E-2</v>
      </c>
      <c r="F4997" s="89">
        <v>2.0610709826331601E-3</v>
      </c>
      <c r="G4997" s="89">
        <v>50000</v>
      </c>
    </row>
    <row r="4998" spans="1:7" x14ac:dyDescent="0.3">
      <c r="A4998" s="89" t="s">
        <v>38</v>
      </c>
      <c r="B4998" s="89" t="s">
        <v>94</v>
      </c>
      <c r="C4998" s="89" t="s">
        <v>2598</v>
      </c>
      <c r="D4998" s="89" t="s">
        <v>2338</v>
      </c>
      <c r="E4998" s="89">
        <v>1.2999999999999999E-2</v>
      </c>
      <c r="F4998" s="89">
        <v>3.3386664721434599E-3</v>
      </c>
      <c r="G4998" s="89">
        <v>50000</v>
      </c>
    </row>
    <row r="4999" spans="1:7" x14ac:dyDescent="0.3">
      <c r="A4999" s="89" t="s">
        <v>38</v>
      </c>
      <c r="B4999" s="89" t="s">
        <v>143</v>
      </c>
      <c r="C4999" s="89" t="s">
        <v>2768</v>
      </c>
      <c r="D4999" s="89" t="s">
        <v>2338</v>
      </c>
      <c r="E4999" s="89">
        <v>1.2999999999999999E-2</v>
      </c>
      <c r="F4999" s="89">
        <v>1.2901490469745399E-3</v>
      </c>
      <c r="G4999" s="89">
        <v>50000</v>
      </c>
    </row>
    <row r="5000" spans="1:7" x14ac:dyDescent="0.3">
      <c r="A5000" s="89" t="s">
        <v>38</v>
      </c>
      <c r="B5000" s="89" t="s">
        <v>143</v>
      </c>
      <c r="C5000" s="89" t="s">
        <v>2812</v>
      </c>
      <c r="D5000" s="89" t="s">
        <v>2338</v>
      </c>
      <c r="E5000" s="89">
        <v>1.2999999999999999E-2</v>
      </c>
      <c r="F5000" s="89">
        <v>1.0579408214207E-3</v>
      </c>
      <c r="G5000" s="89">
        <v>50000</v>
      </c>
    </row>
    <row r="5001" spans="1:7" x14ac:dyDescent="0.3">
      <c r="A5001" s="89" t="s">
        <v>38</v>
      </c>
      <c r="B5001" s="89" t="s">
        <v>143</v>
      </c>
      <c r="C5001" s="89" t="s">
        <v>2799</v>
      </c>
      <c r="D5001" s="89" t="s">
        <v>2338</v>
      </c>
      <c r="E5001" s="89">
        <v>1.2999999999999999E-2</v>
      </c>
      <c r="F5001" s="89">
        <v>5.7629640787999498E-3</v>
      </c>
      <c r="G5001" s="89">
        <v>50000</v>
      </c>
    </row>
    <row r="5002" spans="1:7" x14ac:dyDescent="0.3">
      <c r="A5002" s="89" t="s">
        <v>38</v>
      </c>
      <c r="B5002" s="89" t="s">
        <v>182</v>
      </c>
      <c r="C5002" s="89" t="s">
        <v>2570</v>
      </c>
      <c r="D5002" s="89" t="s">
        <v>2338</v>
      </c>
      <c r="E5002" s="89">
        <v>1.2999999999999999E-2</v>
      </c>
      <c r="F5002" s="89">
        <v>1.4680450832394499E-3</v>
      </c>
      <c r="G5002" s="89">
        <v>50000</v>
      </c>
    </row>
    <row r="5003" spans="1:7" x14ac:dyDescent="0.3">
      <c r="A5003" s="89" t="s">
        <v>38</v>
      </c>
      <c r="B5003" s="89" t="s">
        <v>212</v>
      </c>
      <c r="C5003" s="89" t="s">
        <v>2625</v>
      </c>
      <c r="D5003" s="89" t="s">
        <v>2338</v>
      </c>
      <c r="E5003" s="89">
        <v>1.2999999999999999E-2</v>
      </c>
      <c r="F5003" s="89">
        <v>1.5090839425463201E-4</v>
      </c>
      <c r="G5003" s="89">
        <v>50000</v>
      </c>
    </row>
    <row r="5004" spans="1:7" x14ac:dyDescent="0.3">
      <c r="A5004" s="89" t="s">
        <v>38</v>
      </c>
      <c r="B5004" s="89" t="s">
        <v>212</v>
      </c>
      <c r="C5004" s="89" t="s">
        <v>2294</v>
      </c>
      <c r="D5004" s="89" t="s">
        <v>2338</v>
      </c>
      <c r="E5004" s="89">
        <v>1.2999999999999999E-2</v>
      </c>
      <c r="F5004" s="89">
        <v>8.7999430903377995E-4</v>
      </c>
      <c r="G5004" s="89">
        <v>50000</v>
      </c>
    </row>
    <row r="5005" spans="1:7" x14ac:dyDescent="0.3">
      <c r="A5005" s="89" t="s">
        <v>38</v>
      </c>
      <c r="B5005" s="89" t="s">
        <v>1954</v>
      </c>
      <c r="C5005" s="89" t="s">
        <v>2312</v>
      </c>
      <c r="D5005" s="89" t="s">
        <v>2338</v>
      </c>
      <c r="E5005" s="89">
        <v>1.2999999999999999E-2</v>
      </c>
      <c r="F5005" s="89">
        <v>7.0449701896397698E-4</v>
      </c>
      <c r="G5005" s="89">
        <v>50000</v>
      </c>
    </row>
    <row r="5006" spans="1:7" x14ac:dyDescent="0.3">
      <c r="A5006" s="89" t="s">
        <v>38</v>
      </c>
      <c r="B5006" s="89" t="s">
        <v>1954</v>
      </c>
      <c r="C5006" s="89" t="s">
        <v>2747</v>
      </c>
      <c r="D5006" s="89" t="s">
        <v>2338</v>
      </c>
      <c r="E5006" s="89">
        <v>1.2999999999999999E-2</v>
      </c>
      <c r="F5006" s="89">
        <v>3.1671113641864299E-2</v>
      </c>
      <c r="G5006" s="89">
        <v>50000</v>
      </c>
    </row>
    <row r="5007" spans="1:7" x14ac:dyDescent="0.3">
      <c r="A5007" s="89" t="s">
        <v>38</v>
      </c>
      <c r="B5007" s="89" t="s">
        <v>305</v>
      </c>
      <c r="C5007" s="89" t="s">
        <v>2296</v>
      </c>
      <c r="D5007" s="89" t="s">
        <v>2338</v>
      </c>
      <c r="E5007" s="89">
        <v>1.2999999999999999E-2</v>
      </c>
      <c r="F5007" s="89">
        <v>2.1617709784877998E-3</v>
      </c>
      <c r="G5007" s="89">
        <v>50000</v>
      </c>
    </row>
    <row r="5008" spans="1:7" x14ac:dyDescent="0.3">
      <c r="A5008" s="89" t="s">
        <v>38</v>
      </c>
      <c r="B5008" s="89" t="s">
        <v>305</v>
      </c>
      <c r="C5008" s="89" t="s">
        <v>2828</v>
      </c>
      <c r="D5008" s="89" t="s">
        <v>2338</v>
      </c>
      <c r="E5008" s="89">
        <v>1.2999999999999999E-2</v>
      </c>
      <c r="F5008" s="89">
        <v>5.6736697650870899E-4</v>
      </c>
      <c r="G5008" s="89">
        <v>50000</v>
      </c>
    </row>
    <row r="5009" spans="1:7" x14ac:dyDescent="0.3">
      <c r="A5009" s="89" t="s">
        <v>38</v>
      </c>
      <c r="B5009" s="89" t="s">
        <v>72</v>
      </c>
      <c r="C5009" s="89" t="s">
        <v>2666</v>
      </c>
      <c r="D5009" s="89" t="s">
        <v>2338</v>
      </c>
      <c r="E5009" s="89">
        <v>1.2999999999999999E-2</v>
      </c>
      <c r="F5009" s="89">
        <v>5.6366468837497604E-3</v>
      </c>
      <c r="G5009" s="89">
        <v>50000</v>
      </c>
    </row>
    <row r="5010" spans="1:7" x14ac:dyDescent="0.3">
      <c r="A5010" s="89" t="s">
        <v>38</v>
      </c>
      <c r="B5010" s="89" t="s">
        <v>94</v>
      </c>
      <c r="C5010" s="89" t="s">
        <v>2795</v>
      </c>
      <c r="D5010" s="89" t="s">
        <v>2338</v>
      </c>
      <c r="E5010" s="89">
        <v>1.2999999999999999E-2</v>
      </c>
      <c r="F5010" s="89">
        <v>2.1153425309064901E-4</v>
      </c>
      <c r="G5010" s="89">
        <v>50000</v>
      </c>
    </row>
    <row r="5011" spans="1:7" x14ac:dyDescent="0.3">
      <c r="A5011" s="89" t="s">
        <v>38</v>
      </c>
      <c r="B5011" s="89" t="s">
        <v>112</v>
      </c>
      <c r="C5011" s="89" t="s">
        <v>2468</v>
      </c>
      <c r="D5011" s="89" t="s">
        <v>2338</v>
      </c>
      <c r="E5011" s="89">
        <v>1.2999999999999999E-2</v>
      </c>
      <c r="F5011" s="89">
        <v>3.2083087251378001E-4</v>
      </c>
      <c r="G5011" s="89">
        <v>50000</v>
      </c>
    </row>
    <row r="5012" spans="1:7" x14ac:dyDescent="0.3">
      <c r="A5012" s="89" t="s">
        <v>38</v>
      </c>
      <c r="B5012" s="89" t="s">
        <v>114</v>
      </c>
      <c r="C5012" s="89" t="s">
        <v>2829</v>
      </c>
      <c r="D5012" s="89" t="s">
        <v>2338</v>
      </c>
      <c r="E5012" s="89">
        <v>1.2999999999999999E-2</v>
      </c>
      <c r="F5012" s="89">
        <v>2.4185726291732799E-4</v>
      </c>
      <c r="G5012" s="89">
        <v>50000</v>
      </c>
    </row>
    <row r="5013" spans="1:7" x14ac:dyDescent="0.3">
      <c r="A5013" s="89" t="s">
        <v>38</v>
      </c>
      <c r="B5013" s="89" t="s">
        <v>143</v>
      </c>
      <c r="C5013" s="89" t="s">
        <v>2310</v>
      </c>
      <c r="D5013" s="89" t="s">
        <v>2338</v>
      </c>
      <c r="E5013" s="89">
        <v>1.2999999999999999E-2</v>
      </c>
      <c r="F5013" s="89">
        <v>6.64008783513588E-3</v>
      </c>
      <c r="G5013" s="89">
        <v>50000</v>
      </c>
    </row>
    <row r="5014" spans="1:7" x14ac:dyDescent="0.3">
      <c r="A5014" s="89" t="s">
        <v>38</v>
      </c>
      <c r="B5014" s="89" t="s">
        <v>182</v>
      </c>
      <c r="C5014" s="89" t="s">
        <v>2624</v>
      </c>
      <c r="D5014" s="89" t="s">
        <v>2338</v>
      </c>
      <c r="E5014" s="89">
        <v>1.2999999999999999E-2</v>
      </c>
      <c r="F5014" s="89">
        <v>3.8632601783615398E-3</v>
      </c>
      <c r="G5014" s="89">
        <v>50000</v>
      </c>
    </row>
    <row r="5015" spans="1:7" x14ac:dyDescent="0.3">
      <c r="A5015" s="89" t="s">
        <v>38</v>
      </c>
      <c r="B5015" s="89" t="s">
        <v>182</v>
      </c>
      <c r="C5015" s="89" t="s">
        <v>2580</v>
      </c>
      <c r="D5015" s="89" t="s">
        <v>2338</v>
      </c>
      <c r="E5015" s="89">
        <v>1.2999999999999999E-2</v>
      </c>
      <c r="F5015" s="89">
        <v>9.5681905672403598E-4</v>
      </c>
      <c r="G5015" s="89">
        <v>50000</v>
      </c>
    </row>
    <row r="5016" spans="1:7" x14ac:dyDescent="0.3">
      <c r="A5016" s="89" t="s">
        <v>38</v>
      </c>
      <c r="B5016" s="89" t="s">
        <v>182</v>
      </c>
      <c r="C5016" s="89" t="s">
        <v>2488</v>
      </c>
      <c r="D5016" s="89" t="s">
        <v>2338</v>
      </c>
      <c r="E5016" s="89">
        <v>1.2999999999999999E-2</v>
      </c>
      <c r="F5016" s="89">
        <v>5.0377302481877996E-4</v>
      </c>
      <c r="G5016" s="89">
        <v>50000</v>
      </c>
    </row>
    <row r="5017" spans="1:7" x14ac:dyDescent="0.3">
      <c r="A5017" s="89" t="s">
        <v>38</v>
      </c>
      <c r="B5017" s="89" t="s">
        <v>1954</v>
      </c>
      <c r="C5017" s="89" t="s">
        <v>2820</v>
      </c>
      <c r="D5017" s="89" t="s">
        <v>2338</v>
      </c>
      <c r="E5017" s="89">
        <v>1.2999999999999999E-2</v>
      </c>
      <c r="F5017" s="89">
        <v>1.05001288639016E-3</v>
      </c>
      <c r="G5017" s="89">
        <v>50000</v>
      </c>
    </row>
    <row r="5018" spans="1:7" x14ac:dyDescent="0.3">
      <c r="A5018" s="89" t="s">
        <v>38</v>
      </c>
      <c r="B5018" s="89" t="s">
        <v>69</v>
      </c>
      <c r="C5018" s="89" t="s">
        <v>2807</v>
      </c>
      <c r="D5018" s="89" t="s">
        <v>2338</v>
      </c>
      <c r="E5018" s="89">
        <v>1.2999999999999999E-2</v>
      </c>
      <c r="F5018" s="89">
        <v>1.46931578247873E-5</v>
      </c>
      <c r="G5018" s="89">
        <v>50000</v>
      </c>
    </row>
    <row r="5019" spans="1:7" x14ac:dyDescent="0.3">
      <c r="A5019" s="89" t="s">
        <v>38</v>
      </c>
      <c r="B5019" s="89" t="s">
        <v>112</v>
      </c>
      <c r="C5019" s="89" t="s">
        <v>2808</v>
      </c>
      <c r="D5019" s="89" t="s">
        <v>2338</v>
      </c>
      <c r="E5019" s="89">
        <v>1.2999999999999999E-2</v>
      </c>
      <c r="F5019" s="89">
        <v>7.8524057997360301E-5</v>
      </c>
      <c r="G5019" s="89">
        <v>50000</v>
      </c>
    </row>
    <row r="5020" spans="1:7" x14ac:dyDescent="0.3">
      <c r="A5020" s="89" t="s">
        <v>38</v>
      </c>
      <c r="B5020" s="89" t="s">
        <v>112</v>
      </c>
      <c r="C5020" s="89" t="s">
        <v>2484</v>
      </c>
      <c r="D5020" s="89" t="s">
        <v>2338</v>
      </c>
      <c r="E5020" s="89">
        <v>1.2999999999999999E-2</v>
      </c>
      <c r="F5020" s="89">
        <v>6.8826863750337904E-5</v>
      </c>
      <c r="G5020" s="89">
        <v>50000</v>
      </c>
    </row>
    <row r="5021" spans="1:7" x14ac:dyDescent="0.3">
      <c r="A5021" s="89" t="s">
        <v>38</v>
      </c>
      <c r="B5021" s="89" t="s">
        <v>237</v>
      </c>
      <c r="C5021" s="89" t="s">
        <v>2311</v>
      </c>
      <c r="D5021" s="89" t="s">
        <v>2338</v>
      </c>
      <c r="E5021" s="89">
        <v>1.2999999999999999E-2</v>
      </c>
      <c r="F5021" s="89">
        <v>4.3398150475615696E-3</v>
      </c>
      <c r="G5021" s="89">
        <v>50000</v>
      </c>
    </row>
    <row r="5022" spans="1:7" x14ac:dyDescent="0.3">
      <c r="A5022" s="89" t="s">
        <v>38</v>
      </c>
      <c r="B5022" s="89" t="s">
        <v>305</v>
      </c>
      <c r="C5022" s="89" t="s">
        <v>2774</v>
      </c>
      <c r="D5022" s="89" t="s">
        <v>2338</v>
      </c>
      <c r="E5022" s="89">
        <v>1.2999999999999999E-2</v>
      </c>
      <c r="F5022" s="89">
        <v>1.3361795640563399E-4</v>
      </c>
      <c r="G5022" s="89">
        <v>50000</v>
      </c>
    </row>
    <row r="5023" spans="1:7" x14ac:dyDescent="0.3">
      <c r="A5023" s="89" t="s">
        <v>38</v>
      </c>
      <c r="B5023" s="89" t="s">
        <v>94</v>
      </c>
      <c r="C5023" s="89" t="s">
        <v>2721</v>
      </c>
      <c r="D5023" s="89" t="s">
        <v>2331</v>
      </c>
      <c r="E5023" s="89">
        <v>1.2999999999999999E-2</v>
      </c>
      <c r="F5023" s="89">
        <v>0</v>
      </c>
      <c r="G5023" s="89">
        <v>50000</v>
      </c>
    </row>
    <row r="5024" spans="1:7" x14ac:dyDescent="0.3">
      <c r="A5024" s="89" t="s">
        <v>38</v>
      </c>
      <c r="B5024" s="89" t="s">
        <v>114</v>
      </c>
      <c r="C5024" s="89" t="s">
        <v>2783</v>
      </c>
      <c r="D5024" s="89" t="s">
        <v>2331</v>
      </c>
      <c r="E5024" s="89">
        <v>1.2999999999999999E-2</v>
      </c>
      <c r="F5024" s="89">
        <v>0</v>
      </c>
      <c r="G5024" s="89">
        <v>50000</v>
      </c>
    </row>
    <row r="5025" spans="1:7" x14ac:dyDescent="0.3">
      <c r="A5025" s="89" t="s">
        <v>38</v>
      </c>
      <c r="B5025" s="89" t="s">
        <v>114</v>
      </c>
      <c r="C5025" s="89" t="s">
        <v>2461</v>
      </c>
      <c r="D5025" s="89" t="s">
        <v>2331</v>
      </c>
      <c r="E5025" s="89">
        <v>1.2999999999999999E-2</v>
      </c>
      <c r="F5025" s="89">
        <v>0</v>
      </c>
      <c r="G5025" s="89">
        <v>50000</v>
      </c>
    </row>
    <row r="5026" spans="1:7" x14ac:dyDescent="0.3">
      <c r="A5026" s="89" t="s">
        <v>38</v>
      </c>
      <c r="B5026" s="89" t="s">
        <v>143</v>
      </c>
      <c r="C5026" s="89" t="s">
        <v>2790</v>
      </c>
      <c r="D5026" s="89" t="s">
        <v>2331</v>
      </c>
      <c r="E5026" s="89">
        <v>1.2999999999999999E-2</v>
      </c>
      <c r="F5026" s="89">
        <v>6.0000002849847002E-4</v>
      </c>
      <c r="G5026" s="89">
        <v>50000</v>
      </c>
    </row>
    <row r="5027" spans="1:7" x14ac:dyDescent="0.3">
      <c r="A5027" s="89" t="s">
        <v>38</v>
      </c>
      <c r="B5027" s="89" t="s">
        <v>212</v>
      </c>
      <c r="C5027" s="89" t="s">
        <v>2581</v>
      </c>
      <c r="D5027" s="89" t="s">
        <v>2331</v>
      </c>
      <c r="E5027" s="89">
        <v>1.2999999999999999E-2</v>
      </c>
      <c r="F5027" s="89">
        <v>0</v>
      </c>
      <c r="G5027" s="89">
        <v>50000</v>
      </c>
    </row>
    <row r="5028" spans="1:7" x14ac:dyDescent="0.3">
      <c r="A5028" s="89" t="s">
        <v>38</v>
      </c>
      <c r="B5028" s="89" t="s">
        <v>1954</v>
      </c>
      <c r="C5028" s="89" t="s">
        <v>2487</v>
      </c>
      <c r="D5028" s="89" t="s">
        <v>2331</v>
      </c>
      <c r="E5028" s="89">
        <v>1.2999999999999999E-2</v>
      </c>
      <c r="F5028" s="89">
        <v>6.5000001341104499E-3</v>
      </c>
      <c r="G5028" s="89">
        <v>50000</v>
      </c>
    </row>
    <row r="5029" spans="1:7" x14ac:dyDescent="0.3">
      <c r="A5029" s="89" t="s">
        <v>38</v>
      </c>
      <c r="B5029" s="89" t="s">
        <v>305</v>
      </c>
      <c r="C5029" s="89" t="s">
        <v>2732</v>
      </c>
      <c r="D5029" s="89" t="s">
        <v>2331</v>
      </c>
      <c r="E5029" s="89">
        <v>1.2999999999999999E-2</v>
      </c>
      <c r="F5029" s="89">
        <v>9.9999997473787503E-5</v>
      </c>
      <c r="G5029" s="89">
        <v>50000</v>
      </c>
    </row>
    <row r="5030" spans="1:7" x14ac:dyDescent="0.3">
      <c r="A5030" s="89" t="s">
        <v>38</v>
      </c>
      <c r="B5030" s="89" t="s">
        <v>69</v>
      </c>
      <c r="C5030" s="89" t="s">
        <v>2539</v>
      </c>
      <c r="D5030" s="89" t="s">
        <v>2331</v>
      </c>
      <c r="E5030" s="89">
        <v>1.2999999999999999E-2</v>
      </c>
      <c r="F5030" s="89">
        <v>2.48622315026337E-3</v>
      </c>
      <c r="G5030" s="89">
        <v>50000</v>
      </c>
    </row>
    <row r="5031" spans="1:7" x14ac:dyDescent="0.3">
      <c r="A5031" s="89" t="s">
        <v>38</v>
      </c>
      <c r="B5031" s="89" t="s">
        <v>69</v>
      </c>
      <c r="C5031" s="89" t="s">
        <v>2757</v>
      </c>
      <c r="D5031" s="89" t="s">
        <v>2331</v>
      </c>
      <c r="E5031" s="89">
        <v>1.2999999999999999E-2</v>
      </c>
      <c r="F5031" s="89">
        <v>8.3654023346415001E-4</v>
      </c>
      <c r="G5031" s="89">
        <v>50000</v>
      </c>
    </row>
    <row r="5032" spans="1:7" x14ac:dyDescent="0.3">
      <c r="A5032" s="89" t="s">
        <v>38</v>
      </c>
      <c r="B5032" s="89" t="s">
        <v>69</v>
      </c>
      <c r="C5032" s="89" t="s">
        <v>2682</v>
      </c>
      <c r="D5032" s="89" t="s">
        <v>2331</v>
      </c>
      <c r="E5032" s="89">
        <v>1.2999999999999999E-2</v>
      </c>
      <c r="F5032" s="89">
        <v>6.5068333890490695E-4</v>
      </c>
      <c r="G5032" s="89">
        <v>50000</v>
      </c>
    </row>
    <row r="5033" spans="1:7" x14ac:dyDescent="0.3">
      <c r="A5033" s="89" t="s">
        <v>38</v>
      </c>
      <c r="B5033" s="89" t="s">
        <v>72</v>
      </c>
      <c r="C5033" s="89" t="s">
        <v>2823</v>
      </c>
      <c r="D5033" s="89" t="s">
        <v>2331</v>
      </c>
      <c r="E5033" s="89">
        <v>1.2999999999999999E-2</v>
      </c>
      <c r="F5033" s="89">
        <v>5.2164245841580902E-5</v>
      </c>
      <c r="G5033" s="89">
        <v>50000</v>
      </c>
    </row>
    <row r="5034" spans="1:7" x14ac:dyDescent="0.3">
      <c r="A5034" s="89" t="s">
        <v>38</v>
      </c>
      <c r="B5034" s="89" t="s">
        <v>94</v>
      </c>
      <c r="C5034" s="89" t="s">
        <v>2780</v>
      </c>
      <c r="D5034" s="89" t="s">
        <v>2331</v>
      </c>
      <c r="E5034" s="89">
        <v>1.2999999999999999E-2</v>
      </c>
      <c r="F5034" s="89">
        <v>5.2684640544454003E-6</v>
      </c>
      <c r="G5034" s="89">
        <v>50000</v>
      </c>
    </row>
    <row r="5035" spans="1:7" x14ac:dyDescent="0.3">
      <c r="A5035" s="89" t="s">
        <v>38</v>
      </c>
      <c r="B5035" s="89" t="s">
        <v>94</v>
      </c>
      <c r="C5035" s="89" t="s">
        <v>2842</v>
      </c>
      <c r="D5035" s="89" t="s">
        <v>2331</v>
      </c>
      <c r="E5035" s="89">
        <v>1.2999999999999999E-2</v>
      </c>
      <c r="F5035" s="89">
        <v>4.52466220716683E-5</v>
      </c>
      <c r="G5035" s="89">
        <v>50000</v>
      </c>
    </row>
    <row r="5036" spans="1:7" x14ac:dyDescent="0.3">
      <c r="A5036" s="89" t="s">
        <v>38</v>
      </c>
      <c r="B5036" s="89" t="s">
        <v>114</v>
      </c>
      <c r="C5036" s="89" t="s">
        <v>2512</v>
      </c>
      <c r="D5036" s="89" t="s">
        <v>2331</v>
      </c>
      <c r="E5036" s="89">
        <v>1.2999999999999999E-2</v>
      </c>
      <c r="F5036" s="89">
        <v>1.5259663468083801E-4</v>
      </c>
      <c r="G5036" s="89">
        <v>50000</v>
      </c>
    </row>
    <row r="5037" spans="1:7" x14ac:dyDescent="0.3">
      <c r="A5037" s="89" t="s">
        <v>38</v>
      </c>
      <c r="B5037" s="89" t="s">
        <v>114</v>
      </c>
      <c r="C5037" s="89" t="s">
        <v>2419</v>
      </c>
      <c r="D5037" s="89" t="s">
        <v>2331</v>
      </c>
      <c r="E5037" s="89">
        <v>1.2999999999999999E-2</v>
      </c>
      <c r="F5037" s="89">
        <v>1.16864537774907E-4</v>
      </c>
      <c r="G5037" s="89">
        <v>50000</v>
      </c>
    </row>
    <row r="5038" spans="1:7" x14ac:dyDescent="0.3">
      <c r="A5038" s="89" t="s">
        <v>38</v>
      </c>
      <c r="B5038" s="89" t="s">
        <v>143</v>
      </c>
      <c r="C5038" s="89" t="s">
        <v>2768</v>
      </c>
      <c r="D5038" s="89" t="s">
        <v>2331</v>
      </c>
      <c r="E5038" s="89">
        <v>1.2999999999999999E-2</v>
      </c>
      <c r="F5038" s="89">
        <v>1.8047797917179401E-4</v>
      </c>
      <c r="G5038" s="89">
        <v>50000</v>
      </c>
    </row>
    <row r="5039" spans="1:7" x14ac:dyDescent="0.3">
      <c r="A5039" s="89" t="s">
        <v>38</v>
      </c>
      <c r="B5039" s="89" t="s">
        <v>182</v>
      </c>
      <c r="C5039" s="89" t="s">
        <v>2462</v>
      </c>
      <c r="D5039" s="89" t="s">
        <v>2331</v>
      </c>
      <c r="E5039" s="89">
        <v>1.2999999999999999E-2</v>
      </c>
      <c r="F5039" s="89">
        <v>1.98103072088839E-5</v>
      </c>
      <c r="G5039" s="89">
        <v>50000</v>
      </c>
    </row>
    <row r="5040" spans="1:7" x14ac:dyDescent="0.3">
      <c r="A5040" s="89" t="s">
        <v>38</v>
      </c>
      <c r="B5040" s="89" t="s">
        <v>237</v>
      </c>
      <c r="C5040" s="89" t="s">
        <v>2443</v>
      </c>
      <c r="D5040" s="89" t="s">
        <v>2331</v>
      </c>
      <c r="E5040" s="89">
        <v>1.2999999999999999E-2</v>
      </c>
      <c r="F5040" s="89">
        <v>1.4728984083892699E-3</v>
      </c>
      <c r="G5040" s="89">
        <v>50000</v>
      </c>
    </row>
    <row r="5041" spans="1:7" x14ac:dyDescent="0.3">
      <c r="A5041" s="89" t="s">
        <v>38</v>
      </c>
      <c r="B5041" s="89" t="s">
        <v>305</v>
      </c>
      <c r="C5041" s="89" t="s">
        <v>2828</v>
      </c>
      <c r="D5041" s="89" t="s">
        <v>2331</v>
      </c>
      <c r="E5041" s="89">
        <v>1.2999999999999999E-2</v>
      </c>
      <c r="F5041" s="89">
        <v>1.04403644823989E-4</v>
      </c>
      <c r="G5041" s="89">
        <v>50000</v>
      </c>
    </row>
    <row r="5042" spans="1:7" x14ac:dyDescent="0.3">
      <c r="A5042" s="89" t="s">
        <v>38</v>
      </c>
      <c r="B5042" s="89" t="s">
        <v>305</v>
      </c>
      <c r="C5042" s="89" t="s">
        <v>2767</v>
      </c>
      <c r="D5042" s="89" t="s">
        <v>2331</v>
      </c>
      <c r="E5042" s="89">
        <v>1.2999999999999999E-2</v>
      </c>
      <c r="F5042" s="89">
        <v>9.4243382631201492E-6</v>
      </c>
      <c r="G5042" s="89">
        <v>50000</v>
      </c>
    </row>
    <row r="5043" spans="1:7" x14ac:dyDescent="0.3">
      <c r="A5043" s="89" t="s">
        <v>38</v>
      </c>
      <c r="B5043" s="89" t="s">
        <v>317</v>
      </c>
      <c r="C5043" s="89" t="s">
        <v>2564</v>
      </c>
      <c r="D5043" s="89" t="s">
        <v>2331</v>
      </c>
      <c r="E5043" s="89">
        <v>1.2999999999999999E-2</v>
      </c>
      <c r="F5043" s="89">
        <v>4.4821063625269001E-4</v>
      </c>
      <c r="G5043" s="89">
        <v>50000</v>
      </c>
    </row>
    <row r="5044" spans="1:7" x14ac:dyDescent="0.3">
      <c r="A5044" s="89" t="s">
        <v>38</v>
      </c>
      <c r="B5044" s="89" t="s">
        <v>69</v>
      </c>
      <c r="C5044" s="89" t="s">
        <v>2602</v>
      </c>
      <c r="D5044" s="89" t="s">
        <v>2331</v>
      </c>
      <c r="E5044" s="89">
        <v>1.2999999999999999E-2</v>
      </c>
      <c r="F5044" s="89">
        <v>2.23428605775561E-4</v>
      </c>
      <c r="G5044" s="89">
        <v>50000</v>
      </c>
    </row>
    <row r="5045" spans="1:7" x14ac:dyDescent="0.3">
      <c r="A5045" s="89" t="s">
        <v>38</v>
      </c>
      <c r="B5045" s="89" t="s">
        <v>69</v>
      </c>
      <c r="C5045" s="89" t="s">
        <v>2792</v>
      </c>
      <c r="D5045" s="89" t="s">
        <v>2331</v>
      </c>
      <c r="E5045" s="89">
        <v>1.2999999999999999E-2</v>
      </c>
      <c r="F5045" s="89">
        <v>1.3472497018371301E-3</v>
      </c>
      <c r="G5045" s="89">
        <v>50000</v>
      </c>
    </row>
    <row r="5046" spans="1:7" x14ac:dyDescent="0.3">
      <c r="A5046" s="89" t="s">
        <v>38</v>
      </c>
      <c r="B5046" s="89" t="s">
        <v>94</v>
      </c>
      <c r="C5046" s="89" t="s">
        <v>2795</v>
      </c>
      <c r="D5046" s="89" t="s">
        <v>2331</v>
      </c>
      <c r="E5046" s="89">
        <v>1.2999999999999999E-2</v>
      </c>
      <c r="F5046" s="89">
        <v>1.0759464376956299E-4</v>
      </c>
      <c r="G5046" s="89">
        <v>50000</v>
      </c>
    </row>
    <row r="5047" spans="1:7" x14ac:dyDescent="0.3">
      <c r="A5047" s="89" t="s">
        <v>38</v>
      </c>
      <c r="B5047" s="89" t="s">
        <v>94</v>
      </c>
      <c r="C5047" s="89" t="s">
        <v>2695</v>
      </c>
      <c r="D5047" s="89" t="s">
        <v>2331</v>
      </c>
      <c r="E5047" s="89">
        <v>1.2999999999999999E-2</v>
      </c>
      <c r="F5047" s="89">
        <v>3.48643593799648E-4</v>
      </c>
      <c r="G5047" s="89">
        <v>50000</v>
      </c>
    </row>
    <row r="5048" spans="1:7" x14ac:dyDescent="0.3">
      <c r="A5048" s="89" t="s">
        <v>38</v>
      </c>
      <c r="B5048" s="89" t="s">
        <v>112</v>
      </c>
      <c r="C5048" s="89" t="s">
        <v>2727</v>
      </c>
      <c r="D5048" s="89" t="s">
        <v>2331</v>
      </c>
      <c r="E5048" s="89">
        <v>1.2999999999999999E-2</v>
      </c>
      <c r="F5048" s="89">
        <v>1.6209335701427999E-4</v>
      </c>
      <c r="G5048" s="89">
        <v>50000</v>
      </c>
    </row>
    <row r="5049" spans="1:7" x14ac:dyDescent="0.3">
      <c r="A5049" s="89" t="s">
        <v>38</v>
      </c>
      <c r="B5049" s="89" t="s">
        <v>114</v>
      </c>
      <c r="C5049" s="89" t="s">
        <v>2817</v>
      </c>
      <c r="D5049" s="89" t="s">
        <v>2331</v>
      </c>
      <c r="E5049" s="89">
        <v>1.2999999999999999E-2</v>
      </c>
      <c r="F5049" s="89">
        <v>4.2755412991122098E-6</v>
      </c>
      <c r="G5049" s="89">
        <v>50000</v>
      </c>
    </row>
    <row r="5050" spans="1:7" x14ac:dyDescent="0.3">
      <c r="A5050" s="89" t="s">
        <v>38</v>
      </c>
      <c r="B5050" s="89" t="s">
        <v>182</v>
      </c>
      <c r="C5050" s="89" t="s">
        <v>2481</v>
      </c>
      <c r="D5050" s="89" t="s">
        <v>2331</v>
      </c>
      <c r="E5050" s="89">
        <v>1.2999999999999999E-2</v>
      </c>
      <c r="F5050" s="89">
        <v>1.2196473251166099E-2</v>
      </c>
      <c r="G5050" s="89">
        <v>50000</v>
      </c>
    </row>
    <row r="5051" spans="1:7" x14ac:dyDescent="0.3">
      <c r="A5051" s="89" t="s">
        <v>38</v>
      </c>
      <c r="B5051" s="89" t="s">
        <v>305</v>
      </c>
      <c r="C5051" s="89" t="s">
        <v>2830</v>
      </c>
      <c r="D5051" s="89" t="s">
        <v>2331</v>
      </c>
      <c r="E5051" s="89">
        <v>1.2999999999999999E-2</v>
      </c>
      <c r="F5051" s="89">
        <v>2.1758510632465901E-5</v>
      </c>
      <c r="G5051" s="89">
        <v>50000</v>
      </c>
    </row>
    <row r="5052" spans="1:7" x14ac:dyDescent="0.3">
      <c r="A5052" s="89" t="s">
        <v>38</v>
      </c>
      <c r="B5052" s="89" t="s">
        <v>305</v>
      </c>
      <c r="C5052" s="89" t="s">
        <v>2478</v>
      </c>
      <c r="D5052" s="89" t="s">
        <v>2331</v>
      </c>
      <c r="E5052" s="89">
        <v>1.2999999999999999E-2</v>
      </c>
      <c r="F5052" s="89">
        <v>9.3227045195869997E-4</v>
      </c>
      <c r="G5052" s="89">
        <v>50000</v>
      </c>
    </row>
    <row r="5053" spans="1:7" x14ac:dyDescent="0.3">
      <c r="A5053" s="89" t="s">
        <v>38</v>
      </c>
      <c r="B5053" s="89" t="s">
        <v>94</v>
      </c>
      <c r="C5053" s="89" t="s">
        <v>2701</v>
      </c>
      <c r="D5053" s="89" t="s">
        <v>2331</v>
      </c>
      <c r="E5053" s="89">
        <v>1.2999999999999999E-2</v>
      </c>
      <c r="F5053" s="89">
        <v>7.4389655421238697E-3</v>
      </c>
      <c r="G5053" s="89">
        <v>50000</v>
      </c>
    </row>
    <row r="5054" spans="1:7" x14ac:dyDescent="0.3">
      <c r="A5054" s="89" t="s">
        <v>38</v>
      </c>
      <c r="B5054" s="89" t="s">
        <v>112</v>
      </c>
      <c r="C5054" s="89" t="s">
        <v>2484</v>
      </c>
      <c r="D5054" s="89" t="s">
        <v>2331</v>
      </c>
      <c r="E5054" s="89">
        <v>1.2999999999999999E-2</v>
      </c>
      <c r="F5054" s="89">
        <v>3.81625529644889E-4</v>
      </c>
      <c r="G5054" s="89">
        <v>50000</v>
      </c>
    </row>
    <row r="5055" spans="1:7" x14ac:dyDescent="0.3">
      <c r="A5055" s="89" t="s">
        <v>38</v>
      </c>
      <c r="B5055" s="89" t="s">
        <v>212</v>
      </c>
      <c r="C5055" s="89" t="s">
        <v>2548</v>
      </c>
      <c r="D5055" s="89" t="s">
        <v>2331</v>
      </c>
      <c r="E5055" s="89">
        <v>1.2999999999999999E-2</v>
      </c>
      <c r="F5055" s="89">
        <v>3.41809793103813E-3</v>
      </c>
      <c r="G5055" s="89">
        <v>50000</v>
      </c>
    </row>
    <row r="5056" spans="1:7" x14ac:dyDescent="0.3">
      <c r="A5056" s="89" t="s">
        <v>38</v>
      </c>
      <c r="B5056" s="89" t="s">
        <v>114</v>
      </c>
      <c r="C5056" s="89" t="s">
        <v>2474</v>
      </c>
      <c r="D5056" s="89" t="s">
        <v>2330</v>
      </c>
      <c r="E5056" s="89">
        <v>1.2999999999999999E-2</v>
      </c>
      <c r="F5056" s="89">
        <v>0</v>
      </c>
      <c r="G5056" s="89">
        <v>50000</v>
      </c>
    </row>
    <row r="5057" spans="1:7" x14ac:dyDescent="0.3">
      <c r="A5057" s="89" t="s">
        <v>38</v>
      </c>
      <c r="B5057" s="89" t="s">
        <v>143</v>
      </c>
      <c r="C5057" s="89" t="s">
        <v>2764</v>
      </c>
      <c r="D5057" s="89" t="s">
        <v>2330</v>
      </c>
      <c r="E5057" s="89">
        <v>1.2999999999999999E-2</v>
      </c>
      <c r="F5057" s="89">
        <v>3.0000001424923501E-4</v>
      </c>
      <c r="G5057" s="89">
        <v>50000</v>
      </c>
    </row>
    <row r="5058" spans="1:7" x14ac:dyDescent="0.3">
      <c r="A5058" s="89" t="s">
        <v>38</v>
      </c>
      <c r="B5058" s="89" t="s">
        <v>143</v>
      </c>
      <c r="C5058" s="89" t="s">
        <v>2837</v>
      </c>
      <c r="D5058" s="89" t="s">
        <v>2330</v>
      </c>
      <c r="E5058" s="89">
        <v>1.2999999999999999E-2</v>
      </c>
      <c r="F5058" s="89">
        <v>3.0000001424923501E-4</v>
      </c>
      <c r="G5058" s="89">
        <v>50000</v>
      </c>
    </row>
    <row r="5059" spans="1:7" x14ac:dyDescent="0.3">
      <c r="A5059" s="89" t="s">
        <v>38</v>
      </c>
      <c r="B5059" s="89" t="s">
        <v>212</v>
      </c>
      <c r="C5059" s="89" t="s">
        <v>2465</v>
      </c>
      <c r="D5059" s="89" t="s">
        <v>2330</v>
      </c>
      <c r="E5059" s="89">
        <v>1.2999999999999999E-2</v>
      </c>
      <c r="F5059" s="89">
        <v>0</v>
      </c>
      <c r="G5059" s="89">
        <v>50000</v>
      </c>
    </row>
    <row r="5060" spans="1:7" x14ac:dyDescent="0.3">
      <c r="A5060" s="89" t="s">
        <v>38</v>
      </c>
      <c r="B5060" s="89" t="s">
        <v>305</v>
      </c>
      <c r="C5060" s="89" t="s">
        <v>2827</v>
      </c>
      <c r="D5060" s="89" t="s">
        <v>2330</v>
      </c>
      <c r="E5060" s="89">
        <v>1.2999999999999999E-2</v>
      </c>
      <c r="F5060" s="89">
        <v>1.3000000035390199E-3</v>
      </c>
      <c r="G5060" s="89">
        <v>50000</v>
      </c>
    </row>
    <row r="5061" spans="1:7" x14ac:dyDescent="0.3">
      <c r="A5061" s="89" t="s">
        <v>38</v>
      </c>
      <c r="B5061" s="89" t="s">
        <v>69</v>
      </c>
      <c r="C5061" s="89" t="s">
        <v>2473</v>
      </c>
      <c r="D5061" s="89" t="s">
        <v>2330</v>
      </c>
      <c r="E5061" s="89">
        <v>1.2999999999999999E-2</v>
      </c>
      <c r="F5061" s="89">
        <v>3.8048140155049499E-3</v>
      </c>
      <c r="G5061" s="89">
        <v>50000</v>
      </c>
    </row>
    <row r="5062" spans="1:7" x14ac:dyDescent="0.3">
      <c r="A5062" s="89" t="s">
        <v>38</v>
      </c>
      <c r="B5062" s="89" t="s">
        <v>72</v>
      </c>
      <c r="C5062" s="89" t="s">
        <v>2584</v>
      </c>
      <c r="D5062" s="89" t="s">
        <v>2330</v>
      </c>
      <c r="E5062" s="89">
        <v>1.2999999999999999E-2</v>
      </c>
      <c r="F5062" s="89">
        <v>3.5596377627192201E-4</v>
      </c>
      <c r="G5062" s="89">
        <v>50000</v>
      </c>
    </row>
    <row r="5063" spans="1:7" x14ac:dyDescent="0.3">
      <c r="A5063" s="89" t="s">
        <v>38</v>
      </c>
      <c r="B5063" s="89" t="s">
        <v>94</v>
      </c>
      <c r="C5063" s="89" t="s">
        <v>2437</v>
      </c>
      <c r="D5063" s="89" t="s">
        <v>2330</v>
      </c>
      <c r="E5063" s="89">
        <v>1.2999999999999999E-2</v>
      </c>
      <c r="F5063" s="89">
        <v>2.3527911037929299E-3</v>
      </c>
      <c r="G5063" s="89">
        <v>50000</v>
      </c>
    </row>
    <row r="5064" spans="1:7" x14ac:dyDescent="0.3">
      <c r="A5064" s="89" t="s">
        <v>38</v>
      </c>
      <c r="B5064" s="89" t="s">
        <v>94</v>
      </c>
      <c r="C5064" s="89" t="s">
        <v>2598</v>
      </c>
      <c r="D5064" s="89" t="s">
        <v>2330</v>
      </c>
      <c r="E5064" s="89">
        <v>1.2999999999999999E-2</v>
      </c>
      <c r="F5064" s="89">
        <v>4.00368153854872E-4</v>
      </c>
      <c r="G5064" s="89">
        <v>50000</v>
      </c>
    </row>
    <row r="5065" spans="1:7" x14ac:dyDescent="0.3">
      <c r="A5065" s="89" t="s">
        <v>38</v>
      </c>
      <c r="B5065" s="89" t="s">
        <v>143</v>
      </c>
      <c r="C5065" s="89" t="s">
        <v>2840</v>
      </c>
      <c r="D5065" s="89" t="s">
        <v>2330</v>
      </c>
      <c r="E5065" s="89">
        <v>1.2999999999999999E-2</v>
      </c>
      <c r="F5065" s="89">
        <v>3.0938291965356501E-5</v>
      </c>
      <c r="G5065" s="89">
        <v>50000</v>
      </c>
    </row>
    <row r="5066" spans="1:7" x14ac:dyDescent="0.3">
      <c r="A5066" s="89" t="s">
        <v>38</v>
      </c>
      <c r="B5066" s="89" t="s">
        <v>143</v>
      </c>
      <c r="C5066" s="89" t="s">
        <v>2793</v>
      </c>
      <c r="D5066" s="89" t="s">
        <v>2330</v>
      </c>
      <c r="E5066" s="89">
        <v>1.2999999999999999E-2</v>
      </c>
      <c r="F5066" s="89">
        <v>1.00038992283804E-4</v>
      </c>
      <c r="G5066" s="89">
        <v>50000</v>
      </c>
    </row>
    <row r="5067" spans="1:7" x14ac:dyDescent="0.3">
      <c r="A5067" s="89" t="s">
        <v>38</v>
      </c>
      <c r="B5067" s="89" t="s">
        <v>182</v>
      </c>
      <c r="C5067" s="89" t="s">
        <v>2462</v>
      </c>
      <c r="D5067" s="89" t="s">
        <v>2330</v>
      </c>
      <c r="E5067" s="89">
        <v>1.2999999999999999E-2</v>
      </c>
      <c r="F5067" s="89">
        <v>1.1118084292971299E-6</v>
      </c>
      <c r="G5067" s="89">
        <v>50000</v>
      </c>
    </row>
    <row r="5068" spans="1:7" x14ac:dyDescent="0.3">
      <c r="A5068" s="89" t="s">
        <v>38</v>
      </c>
      <c r="B5068" s="89" t="s">
        <v>212</v>
      </c>
      <c r="C5068" s="89" t="s">
        <v>2294</v>
      </c>
      <c r="D5068" s="89" t="s">
        <v>2330</v>
      </c>
      <c r="E5068" s="89">
        <v>1.2999999999999999E-2</v>
      </c>
      <c r="F5068" s="89">
        <v>1.20716138788174E-6</v>
      </c>
      <c r="G5068" s="89">
        <v>50000</v>
      </c>
    </row>
    <row r="5069" spans="1:7" x14ac:dyDescent="0.3">
      <c r="A5069" s="89" t="s">
        <v>38</v>
      </c>
      <c r="B5069" s="89" t="s">
        <v>305</v>
      </c>
      <c r="C5069" s="89" t="s">
        <v>2434</v>
      </c>
      <c r="D5069" s="89" t="s">
        <v>2330</v>
      </c>
      <c r="E5069" s="89">
        <v>1.2999999999999999E-2</v>
      </c>
      <c r="F5069" s="89">
        <v>1.54336890845357E-3</v>
      </c>
      <c r="G5069" s="89">
        <v>50000</v>
      </c>
    </row>
    <row r="5070" spans="1:7" x14ac:dyDescent="0.3">
      <c r="A5070" s="89" t="s">
        <v>38</v>
      </c>
      <c r="B5070" s="89" t="s">
        <v>305</v>
      </c>
      <c r="C5070" s="89" t="s">
        <v>2314</v>
      </c>
      <c r="D5070" s="89" t="s">
        <v>2330</v>
      </c>
      <c r="E5070" s="89">
        <v>1.2999999999999999E-2</v>
      </c>
      <c r="F5070" s="89">
        <v>5.0326128804536401E-2</v>
      </c>
      <c r="G5070" s="89">
        <v>50000</v>
      </c>
    </row>
    <row r="5071" spans="1:7" x14ac:dyDescent="0.3">
      <c r="A5071" s="89" t="s">
        <v>38</v>
      </c>
      <c r="B5071" s="89" t="s">
        <v>114</v>
      </c>
      <c r="C5071" s="89" t="s">
        <v>2829</v>
      </c>
      <c r="D5071" s="89" t="s">
        <v>2330</v>
      </c>
      <c r="E5071" s="89">
        <v>1.2999999999999999E-2</v>
      </c>
      <c r="F5071" s="89">
        <v>5.0903836566378003E-5</v>
      </c>
      <c r="G5071" s="89">
        <v>50000</v>
      </c>
    </row>
    <row r="5072" spans="1:7" x14ac:dyDescent="0.3">
      <c r="A5072" s="89" t="s">
        <v>38</v>
      </c>
      <c r="B5072" s="89" t="s">
        <v>143</v>
      </c>
      <c r="C5072" s="89" t="s">
        <v>2417</v>
      </c>
      <c r="D5072" s="89" t="s">
        <v>2330</v>
      </c>
      <c r="E5072" s="89">
        <v>1.2999999999999999E-2</v>
      </c>
      <c r="F5072" s="89">
        <v>1.3495118342361399E-4</v>
      </c>
      <c r="G5072" s="89">
        <v>50000</v>
      </c>
    </row>
    <row r="5073" spans="1:7" x14ac:dyDescent="0.3">
      <c r="A5073" s="89" t="s">
        <v>38</v>
      </c>
      <c r="B5073" s="89" t="s">
        <v>182</v>
      </c>
      <c r="C5073" s="89" t="s">
        <v>2580</v>
      </c>
      <c r="D5073" s="89" t="s">
        <v>2330</v>
      </c>
      <c r="E5073" s="89">
        <v>1.2999999999999999E-2</v>
      </c>
      <c r="F5073" s="89">
        <v>7.5825200013451399E-4</v>
      </c>
      <c r="G5073" s="89">
        <v>50000</v>
      </c>
    </row>
    <row r="5074" spans="1:7" x14ac:dyDescent="0.3">
      <c r="A5074" s="89" t="s">
        <v>38</v>
      </c>
      <c r="B5074" s="89" t="s">
        <v>182</v>
      </c>
      <c r="C5074" s="89" t="s">
        <v>2481</v>
      </c>
      <c r="D5074" s="89" t="s">
        <v>2330</v>
      </c>
      <c r="E5074" s="89">
        <v>1.2999999999999999E-2</v>
      </c>
      <c r="F5074" s="89">
        <v>8.2026992957989504E-4</v>
      </c>
      <c r="G5074" s="89">
        <v>50000</v>
      </c>
    </row>
    <row r="5075" spans="1:7" x14ac:dyDescent="0.3">
      <c r="A5075" s="89" t="s">
        <v>38</v>
      </c>
      <c r="B5075" s="89" t="s">
        <v>237</v>
      </c>
      <c r="C5075" s="89" t="s">
        <v>2318</v>
      </c>
      <c r="D5075" s="89" t="s">
        <v>2330</v>
      </c>
      <c r="E5075" s="89">
        <v>1.2999999999999999E-2</v>
      </c>
      <c r="F5075" s="89">
        <v>1.06439643124773E-4</v>
      </c>
      <c r="G5075" s="89">
        <v>50000</v>
      </c>
    </row>
    <row r="5076" spans="1:7" x14ac:dyDescent="0.3">
      <c r="A5076" s="89" t="s">
        <v>38</v>
      </c>
      <c r="B5076" s="89" t="s">
        <v>237</v>
      </c>
      <c r="C5076" s="89" t="s">
        <v>2831</v>
      </c>
      <c r="D5076" s="89" t="s">
        <v>2330</v>
      </c>
      <c r="E5076" s="89">
        <v>1.2999999999999999E-2</v>
      </c>
      <c r="F5076" s="89">
        <v>1.55195625219674E-7</v>
      </c>
      <c r="G5076" s="89">
        <v>50000</v>
      </c>
    </row>
    <row r="5077" spans="1:7" x14ac:dyDescent="0.3">
      <c r="A5077" s="89" t="s">
        <v>38</v>
      </c>
      <c r="B5077" s="89" t="s">
        <v>1954</v>
      </c>
      <c r="C5077" s="89" t="s">
        <v>2606</v>
      </c>
      <c r="D5077" s="89" t="s">
        <v>2330</v>
      </c>
      <c r="E5077" s="89">
        <v>1.2999999999999999E-2</v>
      </c>
      <c r="F5077" s="89">
        <v>3.1435630324671199E-4</v>
      </c>
      <c r="G5077" s="89">
        <v>50000</v>
      </c>
    </row>
    <row r="5078" spans="1:7" x14ac:dyDescent="0.3">
      <c r="A5078" s="89" t="s">
        <v>38</v>
      </c>
      <c r="B5078" s="89" t="s">
        <v>305</v>
      </c>
      <c r="C5078" s="89" t="s">
        <v>2770</v>
      </c>
      <c r="D5078" s="89" t="s">
        <v>2330</v>
      </c>
      <c r="E5078" s="89">
        <v>1.2999999999999999E-2</v>
      </c>
      <c r="F5078" s="89">
        <v>2.0964748116959499E-2</v>
      </c>
      <c r="G5078" s="89">
        <v>50000</v>
      </c>
    </row>
    <row r="5079" spans="1:7" x14ac:dyDescent="0.3">
      <c r="A5079" s="89" t="s">
        <v>38</v>
      </c>
      <c r="B5079" s="89" t="s">
        <v>72</v>
      </c>
      <c r="C5079" s="89" t="s">
        <v>2591</v>
      </c>
      <c r="D5079" s="89" t="s">
        <v>2330</v>
      </c>
      <c r="E5079" s="89">
        <v>1.2999999999999999E-2</v>
      </c>
      <c r="F5079" s="89">
        <v>1.22009028462442E-4</v>
      </c>
      <c r="G5079" s="89">
        <v>50000</v>
      </c>
    </row>
    <row r="5080" spans="1:7" x14ac:dyDescent="0.3">
      <c r="A5080" s="89" t="s">
        <v>38</v>
      </c>
      <c r="B5080" s="89" t="s">
        <v>94</v>
      </c>
      <c r="C5080" s="89" t="s">
        <v>2737</v>
      </c>
      <c r="D5080" s="89" t="s">
        <v>2330</v>
      </c>
      <c r="E5080" s="89">
        <v>1.2999999999999999E-2</v>
      </c>
      <c r="F5080" s="89">
        <v>1.1364966178960599E-4</v>
      </c>
      <c r="G5080" s="89">
        <v>50000</v>
      </c>
    </row>
    <row r="5081" spans="1:7" x14ac:dyDescent="0.3">
      <c r="A5081" s="89" t="s">
        <v>38</v>
      </c>
      <c r="B5081" s="89" t="s">
        <v>112</v>
      </c>
      <c r="C5081" s="89" t="s">
        <v>2808</v>
      </c>
      <c r="D5081" s="89" t="s">
        <v>2330</v>
      </c>
      <c r="E5081" s="89">
        <v>1.2999999999999999E-2</v>
      </c>
      <c r="F5081" s="89">
        <v>1.8005594717162901E-5</v>
      </c>
      <c r="G5081" s="89">
        <v>50000</v>
      </c>
    </row>
    <row r="5082" spans="1:7" x14ac:dyDescent="0.3">
      <c r="A5082" s="89" t="s">
        <v>38</v>
      </c>
      <c r="B5082" s="89" t="s">
        <v>112</v>
      </c>
      <c r="C5082" s="89" t="s">
        <v>2484</v>
      </c>
      <c r="D5082" s="89" t="s">
        <v>2330</v>
      </c>
      <c r="E5082" s="89">
        <v>1.2999999999999999E-2</v>
      </c>
      <c r="F5082" s="89">
        <v>2.5784674018311797E-4</v>
      </c>
      <c r="G5082" s="89">
        <v>50000</v>
      </c>
    </row>
    <row r="5083" spans="1:7" x14ac:dyDescent="0.3">
      <c r="A5083" s="89" t="s">
        <v>38</v>
      </c>
      <c r="B5083" s="89" t="s">
        <v>114</v>
      </c>
      <c r="C5083" s="89" t="s">
        <v>2554</v>
      </c>
      <c r="D5083" s="89" t="s">
        <v>2330</v>
      </c>
      <c r="E5083" s="89">
        <v>1.2999999999999999E-2</v>
      </c>
      <c r="F5083" s="89">
        <v>1.01632467734483E-5</v>
      </c>
      <c r="G5083" s="89">
        <v>50000</v>
      </c>
    </row>
    <row r="5084" spans="1:7" x14ac:dyDescent="0.3">
      <c r="A5084" s="89" t="s">
        <v>38</v>
      </c>
      <c r="B5084" s="89" t="s">
        <v>1954</v>
      </c>
      <c r="C5084" s="89" t="s">
        <v>2414</v>
      </c>
      <c r="D5084" s="89" t="s">
        <v>2330</v>
      </c>
      <c r="E5084" s="89">
        <v>1.2999999999999999E-2</v>
      </c>
      <c r="F5084" s="89">
        <v>2.1895170729696199E-4</v>
      </c>
      <c r="G5084" s="89">
        <v>50000</v>
      </c>
    </row>
    <row r="5085" spans="1:7" x14ac:dyDescent="0.3">
      <c r="A5085" s="89" t="s">
        <v>38</v>
      </c>
      <c r="B5085" s="89" t="s">
        <v>143</v>
      </c>
      <c r="C5085" s="89" t="s">
        <v>2837</v>
      </c>
      <c r="D5085" s="89" t="s">
        <v>2342</v>
      </c>
      <c r="E5085" s="89">
        <v>1.2999999999999999E-2</v>
      </c>
      <c r="F5085" s="89">
        <v>0</v>
      </c>
      <c r="G5085" s="89">
        <v>50000</v>
      </c>
    </row>
    <row r="5086" spans="1:7" x14ac:dyDescent="0.3">
      <c r="A5086" s="89" t="s">
        <v>38</v>
      </c>
      <c r="B5086" s="89" t="s">
        <v>1954</v>
      </c>
      <c r="C5086" s="89" t="s">
        <v>2469</v>
      </c>
      <c r="D5086" s="89" t="s">
        <v>2342</v>
      </c>
      <c r="E5086" s="89">
        <v>1.2999999999999999E-2</v>
      </c>
      <c r="F5086" s="89">
        <v>0</v>
      </c>
      <c r="G5086" s="89">
        <v>50000</v>
      </c>
    </row>
    <row r="5087" spans="1:7" x14ac:dyDescent="0.3">
      <c r="A5087" s="89" t="s">
        <v>38</v>
      </c>
      <c r="B5087" s="89" t="s">
        <v>69</v>
      </c>
      <c r="C5087" s="89" t="s">
        <v>2832</v>
      </c>
      <c r="D5087" s="89" t="s">
        <v>2342</v>
      </c>
      <c r="E5087" s="89">
        <v>1.2999999999999999E-2</v>
      </c>
      <c r="F5087" s="89">
        <v>3.6371478350610798E-5</v>
      </c>
      <c r="G5087" s="89">
        <v>50000</v>
      </c>
    </row>
    <row r="5088" spans="1:7" x14ac:dyDescent="0.3">
      <c r="A5088" s="89" t="s">
        <v>38</v>
      </c>
      <c r="B5088" s="89" t="s">
        <v>112</v>
      </c>
      <c r="C5088" s="89" t="s">
        <v>2298</v>
      </c>
      <c r="D5088" s="89" t="s">
        <v>2342</v>
      </c>
      <c r="E5088" s="89">
        <v>1.2999999999999999E-2</v>
      </c>
      <c r="F5088" s="89">
        <v>1.7517203755581899E-4</v>
      </c>
      <c r="G5088" s="89">
        <v>50000</v>
      </c>
    </row>
    <row r="5089" spans="1:7" x14ac:dyDescent="0.3">
      <c r="A5089" s="89" t="s">
        <v>38</v>
      </c>
      <c r="B5089" s="89" t="s">
        <v>143</v>
      </c>
      <c r="C5089" s="89" t="s">
        <v>2768</v>
      </c>
      <c r="D5089" s="89" t="s">
        <v>2342</v>
      </c>
      <c r="E5089" s="89">
        <v>1.2999999999999999E-2</v>
      </c>
      <c r="F5089" s="89">
        <v>6.01575061292815E-6</v>
      </c>
      <c r="G5089" s="89">
        <v>50000</v>
      </c>
    </row>
    <row r="5090" spans="1:7" x14ac:dyDescent="0.3">
      <c r="A5090" s="89" t="s">
        <v>38</v>
      </c>
      <c r="B5090" s="89" t="s">
        <v>143</v>
      </c>
      <c r="C5090" s="89" t="s">
        <v>2799</v>
      </c>
      <c r="D5090" s="89" t="s">
        <v>2342</v>
      </c>
      <c r="E5090" s="89">
        <v>1.2999999999999999E-2</v>
      </c>
      <c r="F5090" s="89">
        <v>1.3575388942791399E-6</v>
      </c>
      <c r="G5090" s="89">
        <v>50000</v>
      </c>
    </row>
    <row r="5091" spans="1:7" x14ac:dyDescent="0.3">
      <c r="A5091" s="89" t="s">
        <v>38</v>
      </c>
      <c r="B5091" s="89" t="s">
        <v>182</v>
      </c>
      <c r="C5091" s="89" t="s">
        <v>2570</v>
      </c>
      <c r="D5091" s="89" t="s">
        <v>2342</v>
      </c>
      <c r="E5091" s="89">
        <v>1.2999999999999999E-2</v>
      </c>
      <c r="F5091" s="89">
        <v>5.2115168375713495E-7</v>
      </c>
      <c r="G5091" s="89">
        <v>50000</v>
      </c>
    </row>
    <row r="5092" spans="1:7" x14ac:dyDescent="0.3">
      <c r="A5092" s="89" t="s">
        <v>38</v>
      </c>
      <c r="B5092" s="89" t="s">
        <v>212</v>
      </c>
      <c r="C5092" s="89" t="s">
        <v>2482</v>
      </c>
      <c r="D5092" s="89" t="s">
        <v>2342</v>
      </c>
      <c r="E5092" s="89">
        <v>1.2999999999999999E-2</v>
      </c>
      <c r="F5092" s="89">
        <v>2.0397298584469E-7</v>
      </c>
      <c r="G5092" s="89">
        <v>50000</v>
      </c>
    </row>
    <row r="5093" spans="1:7" x14ac:dyDescent="0.3">
      <c r="A5093" s="89" t="s">
        <v>38</v>
      </c>
      <c r="B5093" s="89" t="s">
        <v>237</v>
      </c>
      <c r="C5093" s="89" t="s">
        <v>2421</v>
      </c>
      <c r="D5093" s="89" t="s">
        <v>2342</v>
      </c>
      <c r="E5093" s="89">
        <v>1.2999999999999999E-2</v>
      </c>
      <c r="F5093" s="89">
        <v>1.77440954744933E-4</v>
      </c>
      <c r="G5093" s="89">
        <v>50000</v>
      </c>
    </row>
    <row r="5094" spans="1:7" x14ac:dyDescent="0.3">
      <c r="A5094" s="89" t="s">
        <v>38</v>
      </c>
      <c r="B5094" s="89" t="s">
        <v>305</v>
      </c>
      <c r="C5094" s="89" t="s">
        <v>2314</v>
      </c>
      <c r="D5094" s="89" t="s">
        <v>2342</v>
      </c>
      <c r="E5094" s="89">
        <v>1.2999999999999999E-2</v>
      </c>
      <c r="F5094" s="89">
        <v>1.8409025592854701E-3</v>
      </c>
      <c r="G5094" s="89">
        <v>50000</v>
      </c>
    </row>
    <row r="5095" spans="1:7" x14ac:dyDescent="0.3">
      <c r="A5095" s="89" t="s">
        <v>38</v>
      </c>
      <c r="B5095" s="89" t="s">
        <v>69</v>
      </c>
      <c r="C5095" s="89" t="s">
        <v>2815</v>
      </c>
      <c r="D5095" s="89" t="s">
        <v>2342</v>
      </c>
      <c r="E5095" s="89">
        <v>1.2999999999999999E-2</v>
      </c>
      <c r="F5095" s="89">
        <v>2.1447622667745899E-6</v>
      </c>
      <c r="G5095" s="89">
        <v>50000</v>
      </c>
    </row>
    <row r="5096" spans="1:7" x14ac:dyDescent="0.3">
      <c r="A5096" s="89" t="s">
        <v>38</v>
      </c>
      <c r="B5096" s="89" t="s">
        <v>69</v>
      </c>
      <c r="C5096" s="89" t="s">
        <v>2816</v>
      </c>
      <c r="D5096" s="89" t="s">
        <v>2342</v>
      </c>
      <c r="E5096" s="89">
        <v>1.2999999999999999E-2</v>
      </c>
      <c r="F5096" s="89">
        <v>5.1094338805380001E-5</v>
      </c>
      <c r="G5096" s="89">
        <v>50000</v>
      </c>
    </row>
    <row r="5097" spans="1:7" x14ac:dyDescent="0.3">
      <c r="A5097" s="89" t="s">
        <v>38</v>
      </c>
      <c r="B5097" s="89" t="s">
        <v>94</v>
      </c>
      <c r="C5097" s="89" t="s">
        <v>2825</v>
      </c>
      <c r="D5097" s="89" t="s">
        <v>2342</v>
      </c>
      <c r="E5097" s="89">
        <v>1.2999999999999999E-2</v>
      </c>
      <c r="F5097" s="89">
        <v>2.0367625483959801E-4</v>
      </c>
      <c r="G5097" s="89">
        <v>50000</v>
      </c>
    </row>
    <row r="5098" spans="1:7" x14ac:dyDescent="0.3">
      <c r="A5098" s="89" t="s">
        <v>38</v>
      </c>
      <c r="B5098" s="89" t="s">
        <v>112</v>
      </c>
      <c r="C5098" s="89" t="s">
        <v>2468</v>
      </c>
      <c r="D5098" s="89" t="s">
        <v>2342</v>
      </c>
      <c r="E5098" s="89">
        <v>1.2999999999999999E-2</v>
      </c>
      <c r="F5098" s="89">
        <v>2.1508636406937201E-5</v>
      </c>
      <c r="G5098" s="89">
        <v>50000</v>
      </c>
    </row>
    <row r="5099" spans="1:7" x14ac:dyDescent="0.3">
      <c r="A5099" s="89" t="s">
        <v>38</v>
      </c>
      <c r="B5099" s="89" t="s">
        <v>143</v>
      </c>
      <c r="C5099" s="89" t="s">
        <v>2786</v>
      </c>
      <c r="D5099" s="89" t="s">
        <v>2342</v>
      </c>
      <c r="E5099" s="89">
        <v>1.2999999999999999E-2</v>
      </c>
      <c r="F5099" s="89">
        <v>1.90102171365384E-7</v>
      </c>
      <c r="G5099" s="89">
        <v>50000</v>
      </c>
    </row>
    <row r="5100" spans="1:7" x14ac:dyDescent="0.3">
      <c r="A5100" s="89" t="s">
        <v>38</v>
      </c>
      <c r="B5100" s="89" t="s">
        <v>143</v>
      </c>
      <c r="C5100" s="89" t="s">
        <v>2503</v>
      </c>
      <c r="D5100" s="89" t="s">
        <v>2342</v>
      </c>
      <c r="E5100" s="89">
        <v>1.2999999999999999E-2</v>
      </c>
      <c r="F5100" s="89">
        <v>2.0926531559810799E-5</v>
      </c>
      <c r="G5100" s="89">
        <v>50000</v>
      </c>
    </row>
    <row r="5101" spans="1:7" x14ac:dyDescent="0.3">
      <c r="A5101" s="89" t="s">
        <v>38</v>
      </c>
      <c r="B5101" s="89" t="s">
        <v>182</v>
      </c>
      <c r="C5101" s="89" t="s">
        <v>2481</v>
      </c>
      <c r="D5101" s="89" t="s">
        <v>2342</v>
      </c>
      <c r="E5101" s="89">
        <v>1.2999999999999999E-2</v>
      </c>
      <c r="F5101" s="89">
        <v>1.07945204483229E-4</v>
      </c>
      <c r="G5101" s="89">
        <v>50000</v>
      </c>
    </row>
    <row r="5102" spans="1:7" x14ac:dyDescent="0.3">
      <c r="A5102" s="89" t="s">
        <v>38</v>
      </c>
      <c r="B5102" s="89" t="s">
        <v>237</v>
      </c>
      <c r="C5102" s="89" t="s">
        <v>2684</v>
      </c>
      <c r="D5102" s="89" t="s">
        <v>2342</v>
      </c>
      <c r="E5102" s="89">
        <v>1.2999999999999999E-2</v>
      </c>
      <c r="F5102" s="89">
        <v>1.6831549031440299E-2</v>
      </c>
      <c r="G5102" s="89">
        <v>50000</v>
      </c>
    </row>
    <row r="5103" spans="1:7" x14ac:dyDescent="0.3">
      <c r="A5103" s="89" t="s">
        <v>38</v>
      </c>
      <c r="B5103" s="89" t="s">
        <v>237</v>
      </c>
      <c r="C5103" s="89" t="s">
        <v>2831</v>
      </c>
      <c r="D5103" s="89" t="s">
        <v>2342</v>
      </c>
      <c r="E5103" s="89">
        <v>1.2999999999999999E-2</v>
      </c>
      <c r="F5103" s="89">
        <v>2.0969905333833399E-6</v>
      </c>
      <c r="G5103" s="89">
        <v>50000</v>
      </c>
    </row>
    <row r="5104" spans="1:7" x14ac:dyDescent="0.3">
      <c r="A5104" s="89" t="s">
        <v>38</v>
      </c>
      <c r="B5104" s="89" t="s">
        <v>1954</v>
      </c>
      <c r="C5104" s="89" t="s">
        <v>2535</v>
      </c>
      <c r="D5104" s="89" t="s">
        <v>2342</v>
      </c>
      <c r="E5104" s="89">
        <v>1.2999999999999999E-2</v>
      </c>
      <c r="F5104" s="89">
        <v>3.5902822047375102E-4</v>
      </c>
      <c r="G5104" s="89">
        <v>50000</v>
      </c>
    </row>
    <row r="5105" spans="1:7" x14ac:dyDescent="0.3">
      <c r="A5105" s="89" t="s">
        <v>38</v>
      </c>
      <c r="B5105" s="89" t="s">
        <v>69</v>
      </c>
      <c r="C5105" s="89" t="s">
        <v>2807</v>
      </c>
      <c r="D5105" s="89" t="s">
        <v>2342</v>
      </c>
      <c r="E5105" s="89">
        <v>1.2999999999999999E-2</v>
      </c>
      <c r="F5105" s="89">
        <v>5.0095852236944502E-5</v>
      </c>
      <c r="G5105" s="89">
        <v>50000</v>
      </c>
    </row>
    <row r="5106" spans="1:7" x14ac:dyDescent="0.3">
      <c r="A5106" s="89" t="s">
        <v>38</v>
      </c>
      <c r="B5106" s="89" t="s">
        <v>114</v>
      </c>
      <c r="C5106" s="89" t="s">
        <v>2810</v>
      </c>
      <c r="D5106" s="89" t="s">
        <v>2342</v>
      </c>
      <c r="E5106" s="89">
        <v>1.2999999999999999E-2</v>
      </c>
      <c r="F5106" s="89">
        <v>2.8371760144103701E-4</v>
      </c>
      <c r="G5106" s="89">
        <v>50000</v>
      </c>
    </row>
    <row r="5107" spans="1:7" x14ac:dyDescent="0.3">
      <c r="A5107" s="89" t="s">
        <v>38</v>
      </c>
      <c r="B5107" s="89" t="s">
        <v>114</v>
      </c>
      <c r="C5107" s="89" t="s">
        <v>2497</v>
      </c>
      <c r="D5107" s="89" t="s">
        <v>2342</v>
      </c>
      <c r="E5107" s="89">
        <v>1.2999999999999999E-2</v>
      </c>
      <c r="F5107" s="89">
        <v>1.7532592330037899E-3</v>
      </c>
      <c r="G5107" s="89">
        <v>50000</v>
      </c>
    </row>
    <row r="5108" spans="1:7" x14ac:dyDescent="0.3">
      <c r="A5108" s="89" t="s">
        <v>38</v>
      </c>
      <c r="B5108" s="89" t="s">
        <v>143</v>
      </c>
      <c r="C5108" s="89" t="s">
        <v>2716</v>
      </c>
      <c r="D5108" s="89" t="s">
        <v>2342</v>
      </c>
      <c r="E5108" s="89">
        <v>1.2999999999999999E-2</v>
      </c>
      <c r="F5108" s="89">
        <v>3.87627002966682E-4</v>
      </c>
      <c r="G5108" s="89">
        <v>50000</v>
      </c>
    </row>
    <row r="5109" spans="1:7" x14ac:dyDescent="0.3">
      <c r="A5109" s="89" t="s">
        <v>38</v>
      </c>
      <c r="B5109" s="89" t="s">
        <v>1954</v>
      </c>
      <c r="C5109" s="89" t="s">
        <v>2826</v>
      </c>
      <c r="D5109" s="89" t="s">
        <v>2342</v>
      </c>
      <c r="E5109" s="89">
        <v>1.2999999999999999E-2</v>
      </c>
      <c r="F5109" s="89">
        <v>7.7573843634965999E-7</v>
      </c>
      <c r="G5109" s="89">
        <v>50000</v>
      </c>
    </row>
    <row r="5110" spans="1:7" x14ac:dyDescent="0.3">
      <c r="A5110" s="89" t="s">
        <v>38</v>
      </c>
      <c r="B5110" s="89" t="s">
        <v>1954</v>
      </c>
      <c r="C5110" s="89" t="s">
        <v>2422</v>
      </c>
      <c r="D5110" s="89" t="s">
        <v>2342</v>
      </c>
      <c r="E5110" s="89">
        <v>1.2999999999999999E-2</v>
      </c>
      <c r="F5110" s="89">
        <v>2.1467494965119998E-3</v>
      </c>
      <c r="G5110" s="89">
        <v>50000</v>
      </c>
    </row>
    <row r="5111" spans="1:7" x14ac:dyDescent="0.3">
      <c r="A5111" s="89" t="s">
        <v>38</v>
      </c>
      <c r="B5111" s="89" t="s">
        <v>69</v>
      </c>
      <c r="C5111" s="89" t="s">
        <v>2653</v>
      </c>
      <c r="D5111" s="89" t="s">
        <v>2453</v>
      </c>
      <c r="E5111" s="89">
        <v>1.2999999999999999E-2</v>
      </c>
      <c r="F5111" s="89">
        <v>7.2820979300048495E-8</v>
      </c>
      <c r="G5111" s="89">
        <v>50000</v>
      </c>
    </row>
    <row r="5112" spans="1:7" x14ac:dyDescent="0.3">
      <c r="A5112" s="89" t="s">
        <v>38</v>
      </c>
      <c r="B5112" s="89" t="s">
        <v>72</v>
      </c>
      <c r="C5112" s="89" t="s">
        <v>2596</v>
      </c>
      <c r="D5112" s="89" t="s">
        <v>2453</v>
      </c>
      <c r="E5112" s="89">
        <v>1.2999999999999999E-2</v>
      </c>
      <c r="F5112" s="89">
        <v>5.0055152354536604E-4</v>
      </c>
      <c r="G5112" s="89">
        <v>50000</v>
      </c>
    </row>
    <row r="5113" spans="1:7" x14ac:dyDescent="0.3">
      <c r="A5113" s="89" t="s">
        <v>38</v>
      </c>
      <c r="B5113" s="89" t="s">
        <v>114</v>
      </c>
      <c r="C5113" s="89" t="s">
        <v>2783</v>
      </c>
      <c r="D5113" s="89" t="s">
        <v>2453</v>
      </c>
      <c r="E5113" s="89">
        <v>1.2999999999999999E-2</v>
      </c>
      <c r="F5113" s="89">
        <v>3.0000823224463102E-4</v>
      </c>
      <c r="G5113" s="89">
        <v>50000</v>
      </c>
    </row>
    <row r="5114" spans="1:7" x14ac:dyDescent="0.3">
      <c r="A5114" s="89" t="s">
        <v>38</v>
      </c>
      <c r="B5114" s="89" t="s">
        <v>212</v>
      </c>
      <c r="C5114" s="89" t="s">
        <v>2784</v>
      </c>
      <c r="D5114" s="89" t="s">
        <v>2453</v>
      </c>
      <c r="E5114" s="89">
        <v>1.2999999999999999E-2</v>
      </c>
      <c r="F5114" s="89">
        <v>1.4620112691621199E-3</v>
      </c>
      <c r="G5114" s="89">
        <v>50000</v>
      </c>
    </row>
    <row r="5115" spans="1:7" x14ac:dyDescent="0.3">
      <c r="A5115" s="89" t="s">
        <v>38</v>
      </c>
      <c r="B5115" s="89" t="s">
        <v>1954</v>
      </c>
      <c r="C5115" s="89" t="s">
        <v>2753</v>
      </c>
      <c r="D5115" s="89" t="s">
        <v>2453</v>
      </c>
      <c r="E5115" s="89">
        <v>1.2999999999999999E-2</v>
      </c>
      <c r="F5115" s="89">
        <v>6.8001367477866503E-3</v>
      </c>
      <c r="G5115" s="89">
        <v>50000</v>
      </c>
    </row>
    <row r="5116" spans="1:7" x14ac:dyDescent="0.3">
      <c r="A5116" s="89" t="s">
        <v>38</v>
      </c>
      <c r="B5116" s="89" t="s">
        <v>305</v>
      </c>
      <c r="C5116" s="89" t="s">
        <v>2827</v>
      </c>
      <c r="D5116" s="89" t="s">
        <v>2453</v>
      </c>
      <c r="E5116" s="89">
        <v>1.2999999999999999E-2</v>
      </c>
      <c r="F5116" s="89">
        <v>8.2578295499195005E-4</v>
      </c>
      <c r="G5116" s="89">
        <v>50000</v>
      </c>
    </row>
    <row r="5117" spans="1:7" x14ac:dyDescent="0.3">
      <c r="A5117" s="89" t="s">
        <v>38</v>
      </c>
      <c r="B5117" s="89" t="s">
        <v>72</v>
      </c>
      <c r="C5117" s="89" t="s">
        <v>2658</v>
      </c>
      <c r="D5117" s="89" t="s">
        <v>2453</v>
      </c>
      <c r="E5117" s="89">
        <v>1.2999999999999999E-2</v>
      </c>
      <c r="F5117" s="89">
        <v>6.13711034362975E-3</v>
      </c>
      <c r="G5117" s="89">
        <v>50000</v>
      </c>
    </row>
    <row r="5118" spans="1:7" x14ac:dyDescent="0.3">
      <c r="A5118" s="89" t="s">
        <v>38</v>
      </c>
      <c r="B5118" s="89" t="s">
        <v>94</v>
      </c>
      <c r="C5118" s="89" t="s">
        <v>2635</v>
      </c>
      <c r="D5118" s="89" t="s">
        <v>2453</v>
      </c>
      <c r="E5118" s="89">
        <v>1.2999999999999999E-2</v>
      </c>
      <c r="F5118" s="89">
        <v>1.76972497952535E-2</v>
      </c>
      <c r="G5118" s="89">
        <v>50000</v>
      </c>
    </row>
    <row r="5119" spans="1:7" x14ac:dyDescent="0.3">
      <c r="A5119" s="89" t="s">
        <v>38</v>
      </c>
      <c r="B5119" s="89" t="s">
        <v>112</v>
      </c>
      <c r="C5119" s="89" t="s">
        <v>2298</v>
      </c>
      <c r="D5119" s="89" t="s">
        <v>2453</v>
      </c>
      <c r="E5119" s="89">
        <v>1.2999999999999999E-2</v>
      </c>
      <c r="F5119" s="89">
        <v>1.5580350386489199E-3</v>
      </c>
      <c r="G5119" s="89">
        <v>50000</v>
      </c>
    </row>
    <row r="5120" spans="1:7" x14ac:dyDescent="0.3">
      <c r="A5120" s="89" t="s">
        <v>38</v>
      </c>
      <c r="B5120" s="89" t="s">
        <v>112</v>
      </c>
      <c r="C5120" s="89" t="s">
        <v>2568</v>
      </c>
      <c r="D5120" s="89" t="s">
        <v>2453</v>
      </c>
      <c r="E5120" s="89">
        <v>1.2999999999999999E-2</v>
      </c>
      <c r="F5120" s="89">
        <v>5.4556378268924002E-4</v>
      </c>
      <c r="G5120" s="89">
        <v>50000</v>
      </c>
    </row>
    <row r="5121" spans="1:7" x14ac:dyDescent="0.3">
      <c r="A5121" s="89" t="s">
        <v>38</v>
      </c>
      <c r="B5121" s="89" t="s">
        <v>112</v>
      </c>
      <c r="C5121" s="89" t="s">
        <v>2316</v>
      </c>
      <c r="D5121" s="89" t="s">
        <v>2453</v>
      </c>
      <c r="E5121" s="89">
        <v>1.2999999999999999E-2</v>
      </c>
      <c r="F5121" s="89">
        <v>8.4338717471693604E-4</v>
      </c>
      <c r="G5121" s="89">
        <v>50000</v>
      </c>
    </row>
    <row r="5122" spans="1:7" x14ac:dyDescent="0.3">
      <c r="A5122" s="89" t="s">
        <v>38</v>
      </c>
      <c r="B5122" s="89" t="s">
        <v>114</v>
      </c>
      <c r="C5122" s="89" t="s">
        <v>2626</v>
      </c>
      <c r="D5122" s="89" t="s">
        <v>2453</v>
      </c>
      <c r="E5122" s="89">
        <v>1.2999999999999999E-2</v>
      </c>
      <c r="F5122" s="89">
        <v>3.6000898968936497E-2</v>
      </c>
      <c r="G5122" s="89">
        <v>50000</v>
      </c>
    </row>
    <row r="5123" spans="1:7" x14ac:dyDescent="0.3">
      <c r="A5123" s="89" t="s">
        <v>38</v>
      </c>
      <c r="B5123" s="89" t="s">
        <v>114</v>
      </c>
      <c r="C5123" s="89" t="s">
        <v>2585</v>
      </c>
      <c r="D5123" s="89" t="s">
        <v>2453</v>
      </c>
      <c r="E5123" s="89">
        <v>1.2999999999999999E-2</v>
      </c>
      <c r="F5123" s="89">
        <v>1.01093676686478E-4</v>
      </c>
      <c r="G5123" s="89">
        <v>50000</v>
      </c>
    </row>
    <row r="5124" spans="1:7" x14ac:dyDescent="0.3">
      <c r="A5124" s="89" t="s">
        <v>38</v>
      </c>
      <c r="B5124" s="89" t="s">
        <v>114</v>
      </c>
      <c r="C5124" s="89" t="s">
        <v>2806</v>
      </c>
      <c r="D5124" s="89" t="s">
        <v>2453</v>
      </c>
      <c r="E5124" s="89">
        <v>1.2999999999999999E-2</v>
      </c>
      <c r="F5124" s="89">
        <v>1.11634013447797E-6</v>
      </c>
      <c r="G5124" s="89">
        <v>50000</v>
      </c>
    </row>
    <row r="5125" spans="1:7" x14ac:dyDescent="0.3">
      <c r="A5125" s="89" t="s">
        <v>38</v>
      </c>
      <c r="B5125" s="89" t="s">
        <v>143</v>
      </c>
      <c r="C5125" s="89" t="s">
        <v>2812</v>
      </c>
      <c r="D5125" s="89" t="s">
        <v>2453</v>
      </c>
      <c r="E5125" s="89">
        <v>1.2999999999999999E-2</v>
      </c>
      <c r="F5125" s="89">
        <v>1.6624014229525399E-3</v>
      </c>
      <c r="G5125" s="89">
        <v>50000</v>
      </c>
    </row>
    <row r="5126" spans="1:7" x14ac:dyDescent="0.3">
      <c r="A5126" s="89" t="s">
        <v>38</v>
      </c>
      <c r="B5126" s="89" t="s">
        <v>182</v>
      </c>
      <c r="C5126" s="89" t="s">
        <v>2824</v>
      </c>
      <c r="D5126" s="89" t="s">
        <v>2453</v>
      </c>
      <c r="E5126" s="89">
        <v>1.2999999999999999E-2</v>
      </c>
      <c r="F5126" s="89">
        <v>6.5064172474401001E-4</v>
      </c>
      <c r="G5126" s="89">
        <v>50000</v>
      </c>
    </row>
    <row r="5127" spans="1:7" x14ac:dyDescent="0.3">
      <c r="A5127" s="89" t="s">
        <v>38</v>
      </c>
      <c r="B5127" s="89" t="s">
        <v>182</v>
      </c>
      <c r="C5127" s="89" t="s">
        <v>2703</v>
      </c>
      <c r="D5127" s="89" t="s">
        <v>2453</v>
      </c>
      <c r="E5127" s="89">
        <v>1.2999999999999999E-2</v>
      </c>
      <c r="F5127" s="89">
        <v>5.0337116146797301E-5</v>
      </c>
      <c r="G5127" s="89">
        <v>50000</v>
      </c>
    </row>
    <row r="5128" spans="1:7" x14ac:dyDescent="0.3">
      <c r="A5128" s="89" t="s">
        <v>38</v>
      </c>
      <c r="B5128" s="89" t="s">
        <v>182</v>
      </c>
      <c r="C5128" s="89" t="s">
        <v>2714</v>
      </c>
      <c r="D5128" s="89" t="s">
        <v>2453</v>
      </c>
      <c r="E5128" s="89">
        <v>1.2999999999999999E-2</v>
      </c>
      <c r="F5128" s="89">
        <v>6.9843979109170898E-3</v>
      </c>
      <c r="G5128" s="89">
        <v>50000</v>
      </c>
    </row>
    <row r="5129" spans="1:7" x14ac:dyDescent="0.3">
      <c r="A5129" s="89" t="s">
        <v>38</v>
      </c>
      <c r="B5129" s="89" t="s">
        <v>212</v>
      </c>
      <c r="C5129" s="89" t="s">
        <v>2294</v>
      </c>
      <c r="D5129" s="89" t="s">
        <v>2453</v>
      </c>
      <c r="E5129" s="89">
        <v>1.2999999999999999E-2</v>
      </c>
      <c r="F5129" s="89">
        <v>3.6253602683427801E-3</v>
      </c>
      <c r="G5129" s="89">
        <v>50000</v>
      </c>
    </row>
    <row r="5130" spans="1:7" x14ac:dyDescent="0.3">
      <c r="A5130" s="89" t="s">
        <v>38</v>
      </c>
      <c r="B5130" s="89" t="s">
        <v>237</v>
      </c>
      <c r="C5130" s="89" t="s">
        <v>2769</v>
      </c>
      <c r="D5130" s="89" t="s">
        <v>2453</v>
      </c>
      <c r="E5130" s="89">
        <v>1.2999999999999999E-2</v>
      </c>
      <c r="F5130" s="89">
        <v>2.61867636633755E-5</v>
      </c>
      <c r="G5130" s="89">
        <v>50000</v>
      </c>
    </row>
    <row r="5131" spans="1:7" x14ac:dyDescent="0.3">
      <c r="A5131" s="89" t="s">
        <v>38</v>
      </c>
      <c r="B5131" s="89" t="s">
        <v>237</v>
      </c>
      <c r="C5131" s="89" t="s">
        <v>2443</v>
      </c>
      <c r="D5131" s="89" t="s">
        <v>2453</v>
      </c>
      <c r="E5131" s="89">
        <v>1.2999999999999999E-2</v>
      </c>
      <c r="F5131" s="89">
        <v>4.34962893973392E-6</v>
      </c>
      <c r="G5131" s="89">
        <v>50000</v>
      </c>
    </row>
    <row r="5132" spans="1:7" x14ac:dyDescent="0.3">
      <c r="A5132" s="89" t="s">
        <v>38</v>
      </c>
      <c r="B5132" s="89" t="s">
        <v>1954</v>
      </c>
      <c r="C5132" s="89" t="s">
        <v>2322</v>
      </c>
      <c r="D5132" s="89" t="s">
        <v>2453</v>
      </c>
      <c r="E5132" s="89">
        <v>1.2999999999999999E-2</v>
      </c>
      <c r="F5132" s="89">
        <v>4.0959760330291299E-4</v>
      </c>
      <c r="G5132" s="89">
        <v>50000</v>
      </c>
    </row>
    <row r="5133" spans="1:7" x14ac:dyDescent="0.3">
      <c r="A5133" s="89" t="s">
        <v>38</v>
      </c>
      <c r="B5133" s="89" t="s">
        <v>1954</v>
      </c>
      <c r="C5133" s="89" t="s">
        <v>2631</v>
      </c>
      <c r="D5133" s="89" t="s">
        <v>2453</v>
      </c>
      <c r="E5133" s="89">
        <v>1.2999999999999999E-2</v>
      </c>
      <c r="F5133" s="89">
        <v>4.2453588745742302E-3</v>
      </c>
      <c r="G5133" s="89">
        <v>50000</v>
      </c>
    </row>
    <row r="5134" spans="1:7" x14ac:dyDescent="0.3">
      <c r="A5134" s="89" t="s">
        <v>38</v>
      </c>
      <c r="B5134" s="89" t="s">
        <v>305</v>
      </c>
      <c r="C5134" s="89" t="s">
        <v>2767</v>
      </c>
      <c r="D5134" s="89" t="s">
        <v>2453</v>
      </c>
      <c r="E5134" s="89">
        <v>1.2999999999999999E-2</v>
      </c>
      <c r="F5134" s="89">
        <v>1.9546685918029599E-6</v>
      </c>
      <c r="G5134" s="89">
        <v>50000</v>
      </c>
    </row>
    <row r="5135" spans="1:7" x14ac:dyDescent="0.3">
      <c r="A5135" s="89" t="s">
        <v>38</v>
      </c>
      <c r="B5135" s="89" t="s">
        <v>317</v>
      </c>
      <c r="C5135" s="89" t="s">
        <v>2285</v>
      </c>
      <c r="D5135" s="89" t="s">
        <v>2453</v>
      </c>
      <c r="E5135" s="89">
        <v>1.2999999999999999E-2</v>
      </c>
      <c r="F5135" s="89">
        <v>8.5085898590141597E-4</v>
      </c>
      <c r="G5135" s="89">
        <v>50000</v>
      </c>
    </row>
    <row r="5136" spans="1:7" x14ac:dyDescent="0.3">
      <c r="A5136" s="89" t="s">
        <v>38</v>
      </c>
      <c r="B5136" s="89" t="s">
        <v>317</v>
      </c>
      <c r="C5136" s="89" t="s">
        <v>2564</v>
      </c>
      <c r="D5136" s="89" t="s">
        <v>2453</v>
      </c>
      <c r="E5136" s="89">
        <v>1.2999999999999999E-2</v>
      </c>
      <c r="F5136" s="89">
        <v>1.08360472575084E-3</v>
      </c>
      <c r="G5136" s="89">
        <v>50000</v>
      </c>
    </row>
    <row r="5137" spans="1:7" x14ac:dyDescent="0.3">
      <c r="A5137" s="89" t="s">
        <v>38</v>
      </c>
      <c r="B5137" s="89" t="s">
        <v>317</v>
      </c>
      <c r="C5137" s="89" t="s">
        <v>2687</v>
      </c>
      <c r="D5137" s="89" t="s">
        <v>2453</v>
      </c>
      <c r="E5137" s="89">
        <v>1.2999999999999999E-2</v>
      </c>
      <c r="F5137" s="89">
        <v>1.08377627907093E-6</v>
      </c>
      <c r="G5137" s="89">
        <v>50000</v>
      </c>
    </row>
    <row r="5138" spans="1:7" x14ac:dyDescent="0.3">
      <c r="A5138" s="89" t="s">
        <v>38</v>
      </c>
      <c r="B5138" s="89" t="s">
        <v>317</v>
      </c>
      <c r="C5138" s="89" t="s">
        <v>2741</v>
      </c>
      <c r="D5138" s="89" t="s">
        <v>2453</v>
      </c>
      <c r="E5138" s="89">
        <v>1.2999999999999999E-2</v>
      </c>
      <c r="F5138" s="89">
        <v>5.6048743388574004E-7</v>
      </c>
      <c r="G5138" s="89">
        <v>50000</v>
      </c>
    </row>
    <row r="5139" spans="1:7" x14ac:dyDescent="0.3">
      <c r="A5139" s="89" t="s">
        <v>38</v>
      </c>
      <c r="B5139" s="89" t="s">
        <v>69</v>
      </c>
      <c r="C5139" s="89" t="s">
        <v>2538</v>
      </c>
      <c r="D5139" s="89" t="s">
        <v>2453</v>
      </c>
      <c r="E5139" s="89">
        <v>1.2999999999999999E-2</v>
      </c>
      <c r="F5139" s="89">
        <v>7.0000002160668304E-3</v>
      </c>
      <c r="G5139" s="89">
        <v>50000</v>
      </c>
    </row>
    <row r="5140" spans="1:7" x14ac:dyDescent="0.3">
      <c r="A5140" s="89" t="s">
        <v>38</v>
      </c>
      <c r="B5140" s="89" t="s">
        <v>72</v>
      </c>
      <c r="C5140" s="89" t="s">
        <v>2733</v>
      </c>
      <c r="D5140" s="89" t="s">
        <v>2453</v>
      </c>
      <c r="E5140" s="89">
        <v>1.2999999999999999E-2</v>
      </c>
      <c r="F5140" s="89">
        <v>4.3000001460313797E-3</v>
      </c>
      <c r="G5140" s="89">
        <v>50000</v>
      </c>
    </row>
    <row r="5141" spans="1:7" x14ac:dyDescent="0.3">
      <c r="A5141" s="89" t="s">
        <v>38</v>
      </c>
      <c r="B5141" s="89" t="s">
        <v>94</v>
      </c>
      <c r="C5141" s="89" t="s">
        <v>2536</v>
      </c>
      <c r="D5141" s="89" t="s">
        <v>2453</v>
      </c>
      <c r="E5141" s="89">
        <v>1.2999999999999999E-2</v>
      </c>
      <c r="F5141" s="89">
        <v>3.5599999129772103E-2</v>
      </c>
      <c r="G5141" s="89">
        <v>50000</v>
      </c>
    </row>
    <row r="5142" spans="1:7" x14ac:dyDescent="0.3">
      <c r="A5142" s="89" t="s">
        <v>38</v>
      </c>
      <c r="B5142" s="89" t="s">
        <v>94</v>
      </c>
      <c r="C5142" s="89" t="s">
        <v>2795</v>
      </c>
      <c r="D5142" s="89" t="s">
        <v>2453</v>
      </c>
      <c r="E5142" s="89">
        <v>1.2999999999999999E-2</v>
      </c>
      <c r="F5142" s="89">
        <v>0</v>
      </c>
      <c r="G5142" s="89">
        <v>50000</v>
      </c>
    </row>
    <row r="5143" spans="1:7" x14ac:dyDescent="0.3">
      <c r="A5143" s="89" t="s">
        <v>38</v>
      </c>
      <c r="B5143" s="89" t="s">
        <v>112</v>
      </c>
      <c r="C5143" s="89" t="s">
        <v>2660</v>
      </c>
      <c r="D5143" s="89" t="s">
        <v>2453</v>
      </c>
      <c r="E5143" s="89">
        <v>1.2999999999999999E-2</v>
      </c>
      <c r="F5143" s="89">
        <v>3.0000001424923501E-4</v>
      </c>
      <c r="G5143" s="89">
        <v>50000</v>
      </c>
    </row>
    <row r="5144" spans="1:7" x14ac:dyDescent="0.3">
      <c r="A5144" s="89" t="s">
        <v>38</v>
      </c>
      <c r="B5144" s="89" t="s">
        <v>143</v>
      </c>
      <c r="C5144" s="89" t="s">
        <v>2698</v>
      </c>
      <c r="D5144" s="89" t="s">
        <v>2453</v>
      </c>
      <c r="E5144" s="89">
        <v>1.2999999999999999E-2</v>
      </c>
      <c r="F5144" s="89">
        <v>3.0000001424923501E-4</v>
      </c>
      <c r="G5144" s="89">
        <v>50000</v>
      </c>
    </row>
    <row r="5145" spans="1:7" x14ac:dyDescent="0.3">
      <c r="A5145" s="89" t="s">
        <v>38</v>
      </c>
      <c r="B5145" s="89" t="s">
        <v>182</v>
      </c>
      <c r="C5145" s="89" t="s">
        <v>2580</v>
      </c>
      <c r="D5145" s="89" t="s">
        <v>2453</v>
      </c>
      <c r="E5145" s="89">
        <v>1.2999999999999999E-2</v>
      </c>
      <c r="F5145" s="89">
        <v>3.0000001424923501E-4</v>
      </c>
      <c r="G5145" s="89">
        <v>50000</v>
      </c>
    </row>
    <row r="5146" spans="1:7" x14ac:dyDescent="0.3">
      <c r="A5146" s="89" t="s">
        <v>38</v>
      </c>
      <c r="B5146" s="89" t="s">
        <v>237</v>
      </c>
      <c r="C5146" s="89" t="s">
        <v>2684</v>
      </c>
      <c r="D5146" s="89" t="s">
        <v>2453</v>
      </c>
      <c r="E5146" s="89">
        <v>1.2999999999999999E-2</v>
      </c>
      <c r="F5146" s="89">
        <v>9.9999997473787503E-5</v>
      </c>
      <c r="G5146" s="89">
        <v>50000</v>
      </c>
    </row>
    <row r="5147" spans="1:7" x14ac:dyDescent="0.3">
      <c r="A5147" s="89" t="s">
        <v>38</v>
      </c>
      <c r="B5147" s="89" t="s">
        <v>237</v>
      </c>
      <c r="C5147" s="89" t="s">
        <v>2831</v>
      </c>
      <c r="D5147" s="89" t="s">
        <v>2453</v>
      </c>
      <c r="E5147" s="89">
        <v>1.2999999999999999E-2</v>
      </c>
      <c r="F5147" s="89">
        <v>3.0000001424923501E-4</v>
      </c>
      <c r="G5147" s="89">
        <v>50000</v>
      </c>
    </row>
    <row r="5148" spans="1:7" x14ac:dyDescent="0.3">
      <c r="A5148" s="89" t="s">
        <v>38</v>
      </c>
      <c r="B5148" s="89" t="s">
        <v>1954</v>
      </c>
      <c r="C5148" s="89" t="s">
        <v>2820</v>
      </c>
      <c r="D5148" s="89" t="s">
        <v>2453</v>
      </c>
      <c r="E5148" s="89">
        <v>1.2999999999999999E-2</v>
      </c>
      <c r="F5148" s="89">
        <v>4.39999997615814E-2</v>
      </c>
      <c r="G5148" s="89">
        <v>50000</v>
      </c>
    </row>
    <row r="5149" spans="1:7" x14ac:dyDescent="0.3">
      <c r="A5149" s="89" t="s">
        <v>38</v>
      </c>
      <c r="B5149" s="89" t="s">
        <v>69</v>
      </c>
      <c r="C5149" s="89" t="s">
        <v>2475</v>
      </c>
      <c r="D5149" s="89" t="s">
        <v>2453</v>
      </c>
      <c r="E5149" s="89">
        <v>1.2999999999999999E-2</v>
      </c>
      <c r="F5149" s="89">
        <v>3.06000001728534E-2</v>
      </c>
      <c r="G5149" s="89">
        <v>50000</v>
      </c>
    </row>
    <row r="5150" spans="1:7" x14ac:dyDescent="0.3">
      <c r="A5150" s="89" t="s">
        <v>38</v>
      </c>
      <c r="B5150" s="89" t="s">
        <v>69</v>
      </c>
      <c r="C5150" s="89" t="s">
        <v>2719</v>
      </c>
      <c r="D5150" s="89" t="s">
        <v>2453</v>
      </c>
      <c r="E5150" s="89">
        <v>1.2999999999999999E-2</v>
      </c>
      <c r="F5150" s="89">
        <v>0</v>
      </c>
      <c r="G5150" s="89">
        <v>50000</v>
      </c>
    </row>
    <row r="5151" spans="1:7" x14ac:dyDescent="0.3">
      <c r="A5151" s="89" t="s">
        <v>38</v>
      </c>
      <c r="B5151" s="89" t="s">
        <v>69</v>
      </c>
      <c r="C5151" s="89" t="s">
        <v>2807</v>
      </c>
      <c r="D5151" s="89" t="s">
        <v>2453</v>
      </c>
      <c r="E5151" s="89">
        <v>1.2999999999999999E-2</v>
      </c>
      <c r="F5151" s="89">
        <v>0</v>
      </c>
      <c r="G5151" s="89">
        <v>50000</v>
      </c>
    </row>
    <row r="5152" spans="1:7" x14ac:dyDescent="0.3">
      <c r="A5152" s="89" t="s">
        <v>38</v>
      </c>
      <c r="B5152" s="89" t="s">
        <v>69</v>
      </c>
      <c r="C5152" s="89" t="s">
        <v>2680</v>
      </c>
      <c r="D5152" s="89" t="s">
        <v>2453</v>
      </c>
      <c r="E5152" s="89">
        <v>1.2999999999999999E-2</v>
      </c>
      <c r="F5152" s="89">
        <v>6.99999975040555E-4</v>
      </c>
      <c r="G5152" s="89">
        <v>50000</v>
      </c>
    </row>
    <row r="5153" spans="1:7" x14ac:dyDescent="0.3">
      <c r="A5153" s="89" t="s">
        <v>38</v>
      </c>
      <c r="B5153" s="89" t="s">
        <v>72</v>
      </c>
      <c r="C5153" s="89" t="s">
        <v>2715</v>
      </c>
      <c r="D5153" s="89" t="s">
        <v>2453</v>
      </c>
      <c r="E5153" s="89">
        <v>1.2999999999999999E-2</v>
      </c>
      <c r="F5153" s="89">
        <v>3.50000010803341E-3</v>
      </c>
      <c r="G5153" s="89">
        <v>50000</v>
      </c>
    </row>
    <row r="5154" spans="1:7" x14ac:dyDescent="0.3">
      <c r="A5154" s="89" t="s">
        <v>38</v>
      </c>
      <c r="B5154" s="89" t="s">
        <v>72</v>
      </c>
      <c r="C5154" s="89" t="s">
        <v>2613</v>
      </c>
      <c r="D5154" s="89" t="s">
        <v>2453</v>
      </c>
      <c r="E5154" s="89">
        <v>1.2999999999999999E-2</v>
      </c>
      <c r="F5154" s="89">
        <v>4.9100000411272E-2</v>
      </c>
      <c r="G5154" s="89">
        <v>50000</v>
      </c>
    </row>
    <row r="5155" spans="1:7" x14ac:dyDescent="0.3">
      <c r="A5155" s="89" t="s">
        <v>38</v>
      </c>
      <c r="B5155" s="89" t="s">
        <v>72</v>
      </c>
      <c r="C5155" s="89" t="s">
        <v>2729</v>
      </c>
      <c r="D5155" s="89" t="s">
        <v>2453</v>
      </c>
      <c r="E5155" s="89">
        <v>1.2999999999999999E-2</v>
      </c>
      <c r="F5155" s="89">
        <v>6.0000002849847002E-4</v>
      </c>
      <c r="G5155" s="89">
        <v>50000</v>
      </c>
    </row>
    <row r="5156" spans="1:7" x14ac:dyDescent="0.3">
      <c r="A5156" s="89" t="s">
        <v>38</v>
      </c>
      <c r="B5156" s="89" t="s">
        <v>94</v>
      </c>
      <c r="C5156" s="89" t="s">
        <v>2319</v>
      </c>
      <c r="D5156" s="89" t="s">
        <v>2453</v>
      </c>
      <c r="E5156" s="89">
        <v>1.2999999999999999E-2</v>
      </c>
      <c r="F5156" s="89">
        <v>1.1699999682605201E-2</v>
      </c>
      <c r="G5156" s="89">
        <v>50000</v>
      </c>
    </row>
    <row r="5157" spans="1:7" x14ac:dyDescent="0.3">
      <c r="A5157" s="89" t="s">
        <v>38</v>
      </c>
      <c r="B5157" s="89" t="s">
        <v>94</v>
      </c>
      <c r="C5157" s="89" t="s">
        <v>2594</v>
      </c>
      <c r="D5157" s="89" t="s">
        <v>2453</v>
      </c>
      <c r="E5157" s="89">
        <v>1.2999999999999999E-2</v>
      </c>
      <c r="F5157" s="89">
        <v>5.00000023748725E-4</v>
      </c>
      <c r="G5157" s="89">
        <v>50000</v>
      </c>
    </row>
    <row r="5158" spans="1:7" x14ac:dyDescent="0.3">
      <c r="A5158" s="89" t="s">
        <v>38</v>
      </c>
      <c r="B5158" s="89" t="s">
        <v>94</v>
      </c>
      <c r="C5158" s="89" t="s">
        <v>2754</v>
      </c>
      <c r="D5158" s="89" t="s">
        <v>2453</v>
      </c>
      <c r="E5158" s="89">
        <v>1.2999999999999999E-2</v>
      </c>
      <c r="F5158" s="89">
        <v>9.9999997473787503E-5</v>
      </c>
      <c r="G5158" s="89">
        <v>50000</v>
      </c>
    </row>
    <row r="5159" spans="1:7" x14ac:dyDescent="0.3">
      <c r="A5159" s="89" t="s">
        <v>38</v>
      </c>
      <c r="B5159" s="89" t="s">
        <v>94</v>
      </c>
      <c r="C5159" s="89" t="s">
        <v>2746</v>
      </c>
      <c r="D5159" s="89" t="s">
        <v>2453</v>
      </c>
      <c r="E5159" s="89">
        <v>1.2999999999999999E-2</v>
      </c>
      <c r="F5159" s="89">
        <v>8.9999998454004504E-4</v>
      </c>
      <c r="G5159" s="89">
        <v>50000</v>
      </c>
    </row>
    <row r="5160" spans="1:7" x14ac:dyDescent="0.3">
      <c r="A5160" s="89" t="s">
        <v>38</v>
      </c>
      <c r="B5160" s="89" t="s">
        <v>114</v>
      </c>
      <c r="C5160" s="89" t="s">
        <v>2843</v>
      </c>
      <c r="D5160" s="89" t="s">
        <v>2453</v>
      </c>
      <c r="E5160" s="89">
        <v>1.2999999999999999E-2</v>
      </c>
      <c r="F5160" s="89">
        <v>8.20000004023313E-3</v>
      </c>
      <c r="G5160" s="89">
        <v>50000</v>
      </c>
    </row>
    <row r="5161" spans="1:7" x14ac:dyDescent="0.3">
      <c r="A5161" s="89" t="s">
        <v>38</v>
      </c>
      <c r="B5161" s="89" t="s">
        <v>114</v>
      </c>
      <c r="C5161" s="89" t="s">
        <v>2541</v>
      </c>
      <c r="D5161" s="89" t="s">
        <v>2453</v>
      </c>
      <c r="E5161" s="89">
        <v>1.2999999999999999E-2</v>
      </c>
      <c r="F5161" s="89">
        <v>2.4000001139938801E-3</v>
      </c>
      <c r="G5161" s="89">
        <v>50000</v>
      </c>
    </row>
    <row r="5162" spans="1:7" x14ac:dyDescent="0.3">
      <c r="A5162" s="89" t="s">
        <v>38</v>
      </c>
      <c r="B5162" s="89" t="s">
        <v>114</v>
      </c>
      <c r="C5162" s="89" t="s">
        <v>2759</v>
      </c>
      <c r="D5162" s="89" t="s">
        <v>2453</v>
      </c>
      <c r="E5162" s="89">
        <v>1.2999999999999999E-2</v>
      </c>
      <c r="F5162" s="89">
        <v>2.7000000700354498E-3</v>
      </c>
      <c r="G5162" s="89">
        <v>50000</v>
      </c>
    </row>
    <row r="5163" spans="1:7" x14ac:dyDescent="0.3">
      <c r="A5163" s="89" t="s">
        <v>38</v>
      </c>
      <c r="B5163" s="89" t="s">
        <v>182</v>
      </c>
      <c r="C5163" s="89" t="s">
        <v>2498</v>
      </c>
      <c r="D5163" s="89" t="s">
        <v>2453</v>
      </c>
      <c r="E5163" s="89">
        <v>1.2999999999999999E-2</v>
      </c>
      <c r="F5163" s="89">
        <v>3.0099999159574502E-2</v>
      </c>
      <c r="G5163" s="89">
        <v>50000</v>
      </c>
    </row>
    <row r="5164" spans="1:7" x14ac:dyDescent="0.3">
      <c r="A5164" s="89" t="s">
        <v>38</v>
      </c>
      <c r="B5164" s="89" t="s">
        <v>1954</v>
      </c>
      <c r="C5164" s="89" t="s">
        <v>2650</v>
      </c>
      <c r="D5164" s="89" t="s">
        <v>2453</v>
      </c>
      <c r="E5164" s="89">
        <v>1.2999999999999999E-2</v>
      </c>
      <c r="F5164" s="89">
        <v>3.1999999191612001E-3</v>
      </c>
      <c r="G5164" s="89">
        <v>50000</v>
      </c>
    </row>
    <row r="5165" spans="1:7" x14ac:dyDescent="0.3">
      <c r="A5165" s="89" t="s">
        <v>38</v>
      </c>
      <c r="B5165" s="89" t="s">
        <v>317</v>
      </c>
      <c r="C5165" s="89" t="s">
        <v>2651</v>
      </c>
      <c r="D5165" s="89" t="s">
        <v>2453</v>
      </c>
      <c r="E5165" s="89">
        <v>1.2999999999999999E-2</v>
      </c>
      <c r="F5165" s="89">
        <v>3.0000001424923501E-4</v>
      </c>
      <c r="G5165" s="89">
        <v>50000</v>
      </c>
    </row>
    <row r="5166" spans="1:7" x14ac:dyDescent="0.3">
      <c r="A5166" s="89" t="s">
        <v>38</v>
      </c>
      <c r="B5166" s="89" t="s">
        <v>317</v>
      </c>
      <c r="C5166" s="89" t="s">
        <v>2476</v>
      </c>
      <c r="D5166" s="89" t="s">
        <v>2453</v>
      </c>
      <c r="E5166" s="89">
        <v>1.2999999999999999E-2</v>
      </c>
      <c r="F5166" s="89">
        <v>6.0000002849847002E-4</v>
      </c>
      <c r="G5166" s="89">
        <v>50000</v>
      </c>
    </row>
    <row r="5167" spans="1:7" x14ac:dyDescent="0.3">
      <c r="A5167" s="89" t="s">
        <v>38</v>
      </c>
      <c r="B5167" s="89" t="s">
        <v>69</v>
      </c>
      <c r="C5167" s="89" t="s">
        <v>2582</v>
      </c>
      <c r="D5167" s="89" t="s">
        <v>2336</v>
      </c>
      <c r="E5167" s="89">
        <v>1.2999999999999999E-2</v>
      </c>
      <c r="F5167" s="89">
        <v>3.0264930250302599E-4</v>
      </c>
      <c r="G5167" s="89">
        <v>50000</v>
      </c>
    </row>
    <row r="5168" spans="1:7" x14ac:dyDescent="0.3">
      <c r="A5168" s="89" t="s">
        <v>38</v>
      </c>
      <c r="B5168" s="89" t="s">
        <v>69</v>
      </c>
      <c r="C5168" s="89" t="s">
        <v>2614</v>
      </c>
      <c r="D5168" s="89" t="s">
        <v>2336</v>
      </c>
      <c r="E5168" s="89">
        <v>1.2999999999999999E-2</v>
      </c>
      <c r="F5168" s="89">
        <v>4.0445265166332901E-4</v>
      </c>
      <c r="G5168" s="89">
        <v>50000</v>
      </c>
    </row>
    <row r="5169" spans="1:7" x14ac:dyDescent="0.3">
      <c r="A5169" s="89" t="s">
        <v>38</v>
      </c>
      <c r="B5169" s="89" t="s">
        <v>72</v>
      </c>
      <c r="C5169" s="89" t="s">
        <v>2809</v>
      </c>
      <c r="D5169" s="89" t="s">
        <v>2336</v>
      </c>
      <c r="E5169" s="89">
        <v>1.2999999999999999E-2</v>
      </c>
      <c r="F5169" s="89">
        <v>1.1524611742766799E-3</v>
      </c>
      <c r="G5169" s="89">
        <v>50000</v>
      </c>
    </row>
    <row r="5170" spans="1:7" x14ac:dyDescent="0.3">
      <c r="A5170" s="89" t="s">
        <v>38</v>
      </c>
      <c r="B5170" s="89" t="s">
        <v>94</v>
      </c>
      <c r="C5170" s="89" t="s">
        <v>2721</v>
      </c>
      <c r="D5170" s="89" t="s">
        <v>2336</v>
      </c>
      <c r="E5170" s="89">
        <v>1.2999999999999999E-2</v>
      </c>
      <c r="F5170" s="89">
        <v>2.95501307923444E-4</v>
      </c>
      <c r="G5170" s="89">
        <v>50000</v>
      </c>
    </row>
    <row r="5171" spans="1:7" x14ac:dyDescent="0.3">
      <c r="A5171" s="89" t="s">
        <v>38</v>
      </c>
      <c r="B5171" s="89" t="s">
        <v>94</v>
      </c>
      <c r="C5171" s="89" t="s">
        <v>2805</v>
      </c>
      <c r="D5171" s="89" t="s">
        <v>2336</v>
      </c>
      <c r="E5171" s="89">
        <v>1.2999999999999999E-2</v>
      </c>
      <c r="F5171" s="89">
        <v>4.95772608399825E-4</v>
      </c>
      <c r="G5171" s="89">
        <v>50000</v>
      </c>
    </row>
    <row r="5172" spans="1:7" x14ac:dyDescent="0.3">
      <c r="A5172" s="89" t="s">
        <v>38</v>
      </c>
      <c r="B5172" s="89" t="s">
        <v>94</v>
      </c>
      <c r="C5172" s="89" t="s">
        <v>2637</v>
      </c>
      <c r="D5172" s="89" t="s">
        <v>2336</v>
      </c>
      <c r="E5172" s="89">
        <v>1.2999999999999999E-2</v>
      </c>
      <c r="F5172" s="89">
        <v>1.8018603703277699E-3</v>
      </c>
      <c r="G5172" s="89">
        <v>50000</v>
      </c>
    </row>
    <row r="5173" spans="1:7" x14ac:dyDescent="0.3">
      <c r="A5173" s="89" t="s">
        <v>38</v>
      </c>
      <c r="B5173" s="89" t="s">
        <v>112</v>
      </c>
      <c r="C5173" s="89" t="s">
        <v>2710</v>
      </c>
      <c r="D5173" s="89" t="s">
        <v>2336</v>
      </c>
      <c r="E5173" s="89">
        <v>1.2999999999999999E-2</v>
      </c>
      <c r="F5173" s="89">
        <v>2.5602073062935601E-2</v>
      </c>
      <c r="G5173" s="89">
        <v>50000</v>
      </c>
    </row>
    <row r="5174" spans="1:7" x14ac:dyDescent="0.3">
      <c r="A5174" s="89" t="s">
        <v>38</v>
      </c>
      <c r="B5174" s="89" t="s">
        <v>114</v>
      </c>
      <c r="C5174" s="89" t="s">
        <v>2738</v>
      </c>
      <c r="D5174" s="89" t="s">
        <v>2336</v>
      </c>
      <c r="E5174" s="89">
        <v>1.2999999999999999E-2</v>
      </c>
      <c r="F5174" s="89">
        <v>5.0052787176383397E-5</v>
      </c>
      <c r="G5174" s="89">
        <v>50000</v>
      </c>
    </row>
    <row r="5175" spans="1:7" x14ac:dyDescent="0.3">
      <c r="A5175" s="89" t="s">
        <v>38</v>
      </c>
      <c r="B5175" s="89" t="s">
        <v>114</v>
      </c>
      <c r="C5175" s="89" t="s">
        <v>2783</v>
      </c>
      <c r="D5175" s="89" t="s">
        <v>2336</v>
      </c>
      <c r="E5175" s="89">
        <v>1.2999999999999999E-2</v>
      </c>
      <c r="F5175" s="89">
        <v>8.2456409839677504E-9</v>
      </c>
      <c r="G5175" s="89">
        <v>50000</v>
      </c>
    </row>
    <row r="5176" spans="1:7" x14ac:dyDescent="0.3">
      <c r="A5176" s="89" t="s">
        <v>38</v>
      </c>
      <c r="B5176" s="89" t="s">
        <v>182</v>
      </c>
      <c r="C5176" s="89" t="s">
        <v>2752</v>
      </c>
      <c r="D5176" s="89" t="s">
        <v>2336</v>
      </c>
      <c r="E5176" s="89">
        <v>1.2999999999999999E-2</v>
      </c>
      <c r="F5176" s="89">
        <v>2.01571186807098E-4</v>
      </c>
      <c r="G5176" s="89">
        <v>50000</v>
      </c>
    </row>
    <row r="5177" spans="1:7" x14ac:dyDescent="0.3">
      <c r="A5177" s="89" t="s">
        <v>38</v>
      </c>
      <c r="B5177" s="89" t="s">
        <v>237</v>
      </c>
      <c r="C5177" s="89" t="s">
        <v>2739</v>
      </c>
      <c r="D5177" s="89" t="s">
        <v>2336</v>
      </c>
      <c r="E5177" s="89">
        <v>1.2999999999999999E-2</v>
      </c>
      <c r="F5177" s="89">
        <v>1.6413347508496801E-4</v>
      </c>
      <c r="G5177" s="89">
        <v>50000</v>
      </c>
    </row>
    <row r="5178" spans="1:7" x14ac:dyDescent="0.3">
      <c r="A5178" s="89" t="s">
        <v>38</v>
      </c>
      <c r="B5178" s="89" t="s">
        <v>305</v>
      </c>
      <c r="C5178" s="89" t="s">
        <v>2620</v>
      </c>
      <c r="D5178" s="89" t="s">
        <v>2336</v>
      </c>
      <c r="E5178" s="89">
        <v>1.2999999999999999E-2</v>
      </c>
      <c r="F5178" s="89">
        <v>5.2999441512653904E-4</v>
      </c>
      <c r="G5178" s="89">
        <v>50000</v>
      </c>
    </row>
    <row r="5179" spans="1:7" x14ac:dyDescent="0.3">
      <c r="A5179" s="89" t="s">
        <v>38</v>
      </c>
      <c r="B5179" s="89" t="s">
        <v>69</v>
      </c>
      <c r="C5179" s="89" t="s">
        <v>2539</v>
      </c>
      <c r="D5179" s="89" t="s">
        <v>2336</v>
      </c>
      <c r="E5179" s="89">
        <v>1.2999999999999999E-2</v>
      </c>
      <c r="F5179" s="89">
        <v>5.2826379271431302E-3</v>
      </c>
      <c r="G5179" s="89">
        <v>50000</v>
      </c>
    </row>
    <row r="5180" spans="1:7" x14ac:dyDescent="0.3">
      <c r="A5180" s="89" t="s">
        <v>38</v>
      </c>
      <c r="B5180" s="89" t="s">
        <v>69</v>
      </c>
      <c r="C5180" s="89" t="s">
        <v>2798</v>
      </c>
      <c r="D5180" s="89" t="s">
        <v>2336</v>
      </c>
      <c r="E5180" s="89">
        <v>1.2999999999999999E-2</v>
      </c>
      <c r="F5180" s="89">
        <v>5.0009913345607101E-4</v>
      </c>
      <c r="G5180" s="89">
        <v>50000</v>
      </c>
    </row>
    <row r="5181" spans="1:7" x14ac:dyDescent="0.3">
      <c r="A5181" s="89" t="s">
        <v>38</v>
      </c>
      <c r="B5181" s="89" t="s">
        <v>72</v>
      </c>
      <c r="C5181" s="89" t="s">
        <v>2343</v>
      </c>
      <c r="D5181" s="89" t="s">
        <v>2336</v>
      </c>
      <c r="E5181" s="89">
        <v>1.2999999999999999E-2</v>
      </c>
      <c r="F5181" s="89">
        <v>1.050634940572E-3</v>
      </c>
      <c r="G5181" s="89">
        <v>50000</v>
      </c>
    </row>
    <row r="5182" spans="1:7" x14ac:dyDescent="0.3">
      <c r="A5182" s="89" t="s">
        <v>38</v>
      </c>
      <c r="B5182" s="89" t="s">
        <v>72</v>
      </c>
      <c r="C5182" s="89" t="s">
        <v>2740</v>
      </c>
      <c r="D5182" s="89" t="s">
        <v>2336</v>
      </c>
      <c r="E5182" s="89">
        <v>1.2999999999999999E-2</v>
      </c>
      <c r="F5182" s="89">
        <v>1.4451437866306999E-2</v>
      </c>
      <c r="G5182" s="89">
        <v>50000</v>
      </c>
    </row>
    <row r="5183" spans="1:7" x14ac:dyDescent="0.3">
      <c r="A5183" s="89" t="s">
        <v>38</v>
      </c>
      <c r="B5183" s="89" t="s">
        <v>94</v>
      </c>
      <c r="C5183" s="89" t="s">
        <v>2635</v>
      </c>
      <c r="D5183" s="89" t="s">
        <v>2336</v>
      </c>
      <c r="E5183" s="89">
        <v>1.2999999999999999E-2</v>
      </c>
      <c r="F5183" s="89">
        <v>5.5166717174174305E-4</v>
      </c>
      <c r="G5183" s="89">
        <v>50000</v>
      </c>
    </row>
    <row r="5184" spans="1:7" x14ac:dyDescent="0.3">
      <c r="A5184" s="89" t="s">
        <v>38</v>
      </c>
      <c r="B5184" s="89" t="s">
        <v>112</v>
      </c>
      <c r="C5184" s="89" t="s">
        <v>2568</v>
      </c>
      <c r="D5184" s="89" t="s">
        <v>2336</v>
      </c>
      <c r="E5184" s="89">
        <v>1.2999999999999999E-2</v>
      </c>
      <c r="F5184" s="89">
        <v>6.35990124326601E-3</v>
      </c>
      <c r="G5184" s="89">
        <v>50000</v>
      </c>
    </row>
    <row r="5185" spans="1:7" x14ac:dyDescent="0.3">
      <c r="A5185" s="89" t="s">
        <v>38</v>
      </c>
      <c r="B5185" s="89" t="s">
        <v>114</v>
      </c>
      <c r="C5185" s="89" t="s">
        <v>2308</v>
      </c>
      <c r="D5185" s="89" t="s">
        <v>2336</v>
      </c>
      <c r="E5185" s="89">
        <v>1.2999999999999999E-2</v>
      </c>
      <c r="F5185" s="89">
        <v>2.7424532459173899E-3</v>
      </c>
      <c r="G5185" s="89">
        <v>50000</v>
      </c>
    </row>
    <row r="5186" spans="1:7" x14ac:dyDescent="0.3">
      <c r="A5186" s="89" t="s">
        <v>38</v>
      </c>
      <c r="B5186" s="89" t="s">
        <v>182</v>
      </c>
      <c r="C5186" s="89" t="s">
        <v>2824</v>
      </c>
      <c r="D5186" s="89" t="s">
        <v>2336</v>
      </c>
      <c r="E5186" s="89">
        <v>1.2999999999999999E-2</v>
      </c>
      <c r="F5186" s="89">
        <v>1.00121095326006E-4</v>
      </c>
      <c r="G5186" s="89">
        <v>50000</v>
      </c>
    </row>
    <row r="5187" spans="1:7" x14ac:dyDescent="0.3">
      <c r="A5187" s="89" t="s">
        <v>38</v>
      </c>
      <c r="B5187" s="89" t="s">
        <v>182</v>
      </c>
      <c r="C5187" s="89" t="s">
        <v>2703</v>
      </c>
      <c r="D5187" s="89" t="s">
        <v>2336</v>
      </c>
      <c r="E5187" s="89">
        <v>1.2999999999999999E-2</v>
      </c>
      <c r="F5187" s="89">
        <v>5.0011581964215201E-5</v>
      </c>
      <c r="G5187" s="89">
        <v>50000</v>
      </c>
    </row>
    <row r="5188" spans="1:7" x14ac:dyDescent="0.3">
      <c r="A5188" s="89" t="s">
        <v>38</v>
      </c>
      <c r="B5188" s="89" t="s">
        <v>237</v>
      </c>
      <c r="C5188" s="89" t="s">
        <v>2490</v>
      </c>
      <c r="D5188" s="89" t="s">
        <v>2336</v>
      </c>
      <c r="E5188" s="89">
        <v>1.2999999999999999E-2</v>
      </c>
      <c r="F5188" s="89">
        <v>2.2672594298031199E-3</v>
      </c>
      <c r="G5188" s="89">
        <v>50000</v>
      </c>
    </row>
    <row r="5189" spans="1:7" x14ac:dyDescent="0.3">
      <c r="A5189" s="89" t="s">
        <v>38</v>
      </c>
      <c r="B5189" s="89" t="s">
        <v>237</v>
      </c>
      <c r="C5189" s="89" t="s">
        <v>2791</v>
      </c>
      <c r="D5189" s="89" t="s">
        <v>2336</v>
      </c>
      <c r="E5189" s="89">
        <v>1.2999999999999999E-2</v>
      </c>
      <c r="F5189" s="89">
        <v>6.1538381689863496E-7</v>
      </c>
      <c r="G5189" s="89">
        <v>50000</v>
      </c>
    </row>
    <row r="5190" spans="1:7" x14ac:dyDescent="0.3">
      <c r="A5190" s="89" t="s">
        <v>38</v>
      </c>
      <c r="B5190" s="89" t="s">
        <v>1954</v>
      </c>
      <c r="C5190" s="89" t="s">
        <v>2305</v>
      </c>
      <c r="D5190" s="89" t="s">
        <v>2336</v>
      </c>
      <c r="E5190" s="89">
        <v>1.2999999999999999E-2</v>
      </c>
      <c r="F5190" s="89">
        <v>5.1823004863921903E-5</v>
      </c>
      <c r="G5190" s="89">
        <v>50000</v>
      </c>
    </row>
    <row r="5191" spans="1:7" x14ac:dyDescent="0.3">
      <c r="A5191" s="89" t="s">
        <v>38</v>
      </c>
      <c r="B5191" s="89" t="s">
        <v>305</v>
      </c>
      <c r="C5191" s="89" t="s">
        <v>2296</v>
      </c>
      <c r="D5191" s="89" t="s">
        <v>2336</v>
      </c>
      <c r="E5191" s="89">
        <v>1.2999999999999999E-2</v>
      </c>
      <c r="F5191" s="89">
        <v>9.42167774938273E-4</v>
      </c>
      <c r="G5191" s="89">
        <v>50000</v>
      </c>
    </row>
    <row r="5192" spans="1:7" x14ac:dyDescent="0.3">
      <c r="A5192" s="89" t="s">
        <v>38</v>
      </c>
      <c r="B5192" s="89" t="s">
        <v>305</v>
      </c>
      <c r="C5192" s="89" t="s">
        <v>2828</v>
      </c>
      <c r="D5192" s="89" t="s">
        <v>2336</v>
      </c>
      <c r="E5192" s="89">
        <v>1.2999999999999999E-2</v>
      </c>
      <c r="F5192" s="89">
        <v>7.2897285372081804E-4</v>
      </c>
      <c r="G5192" s="89">
        <v>50000</v>
      </c>
    </row>
    <row r="5193" spans="1:7" x14ac:dyDescent="0.3">
      <c r="A5193" s="89" t="s">
        <v>38</v>
      </c>
      <c r="B5193" s="89" t="s">
        <v>305</v>
      </c>
      <c r="C5193" s="89" t="s">
        <v>2604</v>
      </c>
      <c r="D5193" s="89" t="s">
        <v>2336</v>
      </c>
      <c r="E5193" s="89">
        <v>1.2999999999999999E-2</v>
      </c>
      <c r="F5193" s="89">
        <v>1.40781383687738E-2</v>
      </c>
      <c r="G5193" s="89">
        <v>50000</v>
      </c>
    </row>
    <row r="5194" spans="1:7" x14ac:dyDescent="0.3">
      <c r="A5194" s="89" t="s">
        <v>38</v>
      </c>
      <c r="B5194" s="89" t="s">
        <v>317</v>
      </c>
      <c r="C5194" s="89" t="s">
        <v>2741</v>
      </c>
      <c r="D5194" s="89" t="s">
        <v>2336</v>
      </c>
      <c r="E5194" s="89">
        <v>1.2999999999999999E-2</v>
      </c>
      <c r="F5194" s="89">
        <v>2.2312779482744799E-4</v>
      </c>
      <c r="G5194" s="89">
        <v>50000</v>
      </c>
    </row>
    <row r="5195" spans="1:7" x14ac:dyDescent="0.3">
      <c r="A5195" s="89" t="s">
        <v>38</v>
      </c>
      <c r="B5195" s="89" t="s">
        <v>69</v>
      </c>
      <c r="C5195" s="89" t="s">
        <v>2538</v>
      </c>
      <c r="D5195" s="89" t="s">
        <v>2336</v>
      </c>
      <c r="E5195" s="89">
        <v>1.2999999999999999E-2</v>
      </c>
      <c r="F5195" s="89">
        <v>4.6249960358888502E-3</v>
      </c>
      <c r="G5195" s="89">
        <v>50000</v>
      </c>
    </row>
    <row r="5196" spans="1:7" x14ac:dyDescent="0.3">
      <c r="A5196" s="89" t="s">
        <v>38</v>
      </c>
      <c r="B5196" s="89" t="s">
        <v>72</v>
      </c>
      <c r="C5196" s="89" t="s">
        <v>2742</v>
      </c>
      <c r="D5196" s="89" t="s">
        <v>2336</v>
      </c>
      <c r="E5196" s="89">
        <v>1.2999999999999999E-2</v>
      </c>
      <c r="F5196" s="89">
        <v>4.0461333889411699E-2</v>
      </c>
      <c r="G5196" s="89">
        <v>50000</v>
      </c>
    </row>
    <row r="5197" spans="1:7" x14ac:dyDescent="0.3">
      <c r="A5197" s="89" t="s">
        <v>38</v>
      </c>
      <c r="B5197" s="89" t="s">
        <v>72</v>
      </c>
      <c r="C5197" s="89" t="s">
        <v>2733</v>
      </c>
      <c r="D5197" s="89" t="s">
        <v>2336</v>
      </c>
      <c r="E5197" s="89">
        <v>1.2999999999999999E-2</v>
      </c>
      <c r="F5197" s="89">
        <v>5.8801260167697003E-2</v>
      </c>
      <c r="G5197" s="89">
        <v>50000</v>
      </c>
    </row>
    <row r="5198" spans="1:7" x14ac:dyDescent="0.3">
      <c r="A5198" s="89" t="s">
        <v>38</v>
      </c>
      <c r="B5198" s="89" t="s">
        <v>94</v>
      </c>
      <c r="C5198" s="89" t="s">
        <v>2706</v>
      </c>
      <c r="D5198" s="89" t="s">
        <v>2336</v>
      </c>
      <c r="E5198" s="89">
        <v>1.2999999999999999E-2</v>
      </c>
      <c r="F5198" s="89">
        <v>2.1505639382669302E-3</v>
      </c>
      <c r="G5198" s="89">
        <v>50000</v>
      </c>
    </row>
    <row r="5199" spans="1:7" x14ac:dyDescent="0.3">
      <c r="A5199" s="89" t="s">
        <v>38</v>
      </c>
      <c r="B5199" s="89" t="s">
        <v>94</v>
      </c>
      <c r="C5199" s="89" t="s">
        <v>2695</v>
      </c>
      <c r="D5199" s="89" t="s">
        <v>2336</v>
      </c>
      <c r="E5199" s="89">
        <v>1.2999999999999999E-2</v>
      </c>
      <c r="F5199" s="89">
        <v>1.72701404533384E-3</v>
      </c>
      <c r="G5199" s="89">
        <v>50000</v>
      </c>
    </row>
    <row r="5200" spans="1:7" x14ac:dyDescent="0.3">
      <c r="A5200" s="89" t="s">
        <v>38</v>
      </c>
      <c r="B5200" s="89" t="s">
        <v>112</v>
      </c>
      <c r="C5200" s="89" t="s">
        <v>2468</v>
      </c>
      <c r="D5200" s="89" t="s">
        <v>2336</v>
      </c>
      <c r="E5200" s="89">
        <v>1.2999999999999999E-2</v>
      </c>
      <c r="F5200" s="89">
        <v>2.6561337310118401E-2</v>
      </c>
      <c r="G5200" s="89">
        <v>50000</v>
      </c>
    </row>
    <row r="5201" spans="1:7" x14ac:dyDescent="0.3">
      <c r="A5201" s="89" t="s">
        <v>38</v>
      </c>
      <c r="B5201" s="89" t="s">
        <v>114</v>
      </c>
      <c r="C5201" s="89" t="s">
        <v>2644</v>
      </c>
      <c r="D5201" s="89" t="s">
        <v>2336</v>
      </c>
      <c r="E5201" s="89">
        <v>1.2999999999999999E-2</v>
      </c>
      <c r="F5201" s="89">
        <v>1.1240497064851101E-4</v>
      </c>
      <c r="G5201" s="89">
        <v>50000</v>
      </c>
    </row>
    <row r="5202" spans="1:7" x14ac:dyDescent="0.3">
      <c r="A5202" s="89" t="s">
        <v>38</v>
      </c>
      <c r="B5202" s="89" t="s">
        <v>143</v>
      </c>
      <c r="C5202" s="89" t="s">
        <v>2781</v>
      </c>
      <c r="D5202" s="89" t="s">
        <v>2336</v>
      </c>
      <c r="E5202" s="89">
        <v>1.2999999999999999E-2</v>
      </c>
      <c r="F5202" s="89">
        <v>6.6664294554994201E-4</v>
      </c>
      <c r="G5202" s="89">
        <v>50000</v>
      </c>
    </row>
    <row r="5203" spans="1:7" x14ac:dyDescent="0.3">
      <c r="A5203" s="89" t="s">
        <v>38</v>
      </c>
      <c r="B5203" s="89" t="s">
        <v>237</v>
      </c>
      <c r="C5203" s="89" t="s">
        <v>2458</v>
      </c>
      <c r="D5203" s="89" t="s">
        <v>2336</v>
      </c>
      <c r="E5203" s="89">
        <v>1.2999999999999999E-2</v>
      </c>
      <c r="F5203" s="89">
        <v>1.92849727483194E-4</v>
      </c>
      <c r="G5203" s="89">
        <v>50000</v>
      </c>
    </row>
    <row r="5204" spans="1:7" x14ac:dyDescent="0.3">
      <c r="A5204" s="89" t="s">
        <v>38</v>
      </c>
      <c r="B5204" s="89" t="s">
        <v>237</v>
      </c>
      <c r="C5204" s="89" t="s">
        <v>2684</v>
      </c>
      <c r="D5204" s="89" t="s">
        <v>2336</v>
      </c>
      <c r="E5204" s="89">
        <v>1.2999999999999999E-2</v>
      </c>
      <c r="F5204" s="89">
        <v>5.0589113073997302E-5</v>
      </c>
      <c r="G5204" s="89">
        <v>50000</v>
      </c>
    </row>
    <row r="5205" spans="1:7" x14ac:dyDescent="0.3">
      <c r="A5205" s="89" t="s">
        <v>38</v>
      </c>
      <c r="B5205" s="89" t="s">
        <v>237</v>
      </c>
      <c r="C5205" s="89" t="s">
        <v>2318</v>
      </c>
      <c r="D5205" s="89" t="s">
        <v>2336</v>
      </c>
      <c r="E5205" s="89">
        <v>1.2999999999999999E-2</v>
      </c>
      <c r="F5205" s="89">
        <v>2.00435970990163E-4</v>
      </c>
      <c r="G5205" s="89">
        <v>50000</v>
      </c>
    </row>
    <row r="5206" spans="1:7" x14ac:dyDescent="0.3">
      <c r="A5206" s="89" t="s">
        <v>38</v>
      </c>
      <c r="B5206" s="89" t="s">
        <v>237</v>
      </c>
      <c r="C5206" s="89" t="s">
        <v>2745</v>
      </c>
      <c r="D5206" s="89" t="s">
        <v>2336</v>
      </c>
      <c r="E5206" s="89">
        <v>1.2999999999999999E-2</v>
      </c>
      <c r="F5206" s="89">
        <v>1.4135214849702499E-2</v>
      </c>
      <c r="G5206" s="89">
        <v>50000</v>
      </c>
    </row>
    <row r="5207" spans="1:7" x14ac:dyDescent="0.3">
      <c r="A5207" s="89" t="s">
        <v>38</v>
      </c>
      <c r="B5207" s="89" t="s">
        <v>1954</v>
      </c>
      <c r="C5207" s="89" t="s">
        <v>2535</v>
      </c>
      <c r="D5207" s="89" t="s">
        <v>2336</v>
      </c>
      <c r="E5207" s="89">
        <v>1.2999999999999999E-2</v>
      </c>
      <c r="F5207" s="89">
        <v>4.5212015029400497E-3</v>
      </c>
      <c r="G5207" s="89">
        <v>50000</v>
      </c>
    </row>
    <row r="5208" spans="1:7" x14ac:dyDescent="0.3">
      <c r="A5208" s="89" t="s">
        <v>38</v>
      </c>
      <c r="B5208" s="89" t="s">
        <v>305</v>
      </c>
      <c r="C5208" s="89" t="s">
        <v>2478</v>
      </c>
      <c r="D5208" s="89" t="s">
        <v>2336</v>
      </c>
      <c r="E5208" s="89">
        <v>1.2999999999999999E-2</v>
      </c>
      <c r="F5208" s="89">
        <v>1.30123531929527E-5</v>
      </c>
      <c r="G5208" s="89">
        <v>50000</v>
      </c>
    </row>
    <row r="5209" spans="1:7" x14ac:dyDescent="0.3">
      <c r="A5209" s="89" t="s">
        <v>38</v>
      </c>
      <c r="B5209" s="89" t="s">
        <v>305</v>
      </c>
      <c r="C5209" s="89" t="s">
        <v>2770</v>
      </c>
      <c r="D5209" s="89" t="s">
        <v>2336</v>
      </c>
      <c r="E5209" s="89">
        <v>1.2999999999999999E-2</v>
      </c>
      <c r="F5209" s="89">
        <v>2.9494778905140101E-2</v>
      </c>
      <c r="G5209" s="89">
        <v>50000</v>
      </c>
    </row>
    <row r="5210" spans="1:7" x14ac:dyDescent="0.3">
      <c r="A5210" s="89" t="s">
        <v>38</v>
      </c>
      <c r="B5210" s="89" t="s">
        <v>317</v>
      </c>
      <c r="C5210" s="89" t="s">
        <v>2611</v>
      </c>
      <c r="D5210" s="89" t="s">
        <v>2336</v>
      </c>
      <c r="E5210" s="89">
        <v>1.2999999999999999E-2</v>
      </c>
      <c r="F5210" s="89">
        <v>1.3247527181624E-3</v>
      </c>
      <c r="G5210" s="89">
        <v>50000</v>
      </c>
    </row>
    <row r="5211" spans="1:7" x14ac:dyDescent="0.3">
      <c r="A5211" s="89" t="s">
        <v>38</v>
      </c>
      <c r="B5211" s="89" t="s">
        <v>72</v>
      </c>
      <c r="C5211" s="89" t="s">
        <v>2521</v>
      </c>
      <c r="D5211" s="89" t="s">
        <v>2336</v>
      </c>
      <c r="E5211" s="89">
        <v>1.2999999999999999E-2</v>
      </c>
      <c r="F5211" s="89">
        <v>3.7500001490116099E-2</v>
      </c>
      <c r="G5211" s="89">
        <v>50000</v>
      </c>
    </row>
    <row r="5212" spans="1:7" x14ac:dyDescent="0.3">
      <c r="A5212" s="89" t="s">
        <v>38</v>
      </c>
      <c r="B5212" s="89" t="s">
        <v>72</v>
      </c>
      <c r="C5212" s="89" t="s">
        <v>2729</v>
      </c>
      <c r="D5212" s="89" t="s">
        <v>2336</v>
      </c>
      <c r="E5212" s="89">
        <v>1.2999999999999999E-2</v>
      </c>
      <c r="F5212" s="89">
        <v>2.0899999886751099E-2</v>
      </c>
      <c r="G5212" s="89">
        <v>50000</v>
      </c>
    </row>
    <row r="5213" spans="1:7" x14ac:dyDescent="0.3">
      <c r="A5213" s="89" t="s">
        <v>38</v>
      </c>
      <c r="B5213" s="89" t="s">
        <v>94</v>
      </c>
      <c r="C5213" s="89" t="s">
        <v>2841</v>
      </c>
      <c r="D5213" s="89" t="s">
        <v>2336</v>
      </c>
      <c r="E5213" s="89">
        <v>1.2999999999999999E-2</v>
      </c>
      <c r="F5213" s="89">
        <v>1.70000009238719E-2</v>
      </c>
      <c r="G5213" s="89">
        <v>50000</v>
      </c>
    </row>
    <row r="5214" spans="1:7" x14ac:dyDescent="0.3">
      <c r="A5214" s="89" t="s">
        <v>38</v>
      </c>
      <c r="B5214" s="89" t="s">
        <v>112</v>
      </c>
      <c r="C5214" s="89" t="s">
        <v>2569</v>
      </c>
      <c r="D5214" s="89" t="s">
        <v>2336</v>
      </c>
      <c r="E5214" s="89">
        <v>1.2999999999999999E-2</v>
      </c>
      <c r="F5214" s="89">
        <v>0.109300002455711</v>
      </c>
      <c r="G5214" s="89">
        <v>50000</v>
      </c>
    </row>
    <row r="5215" spans="1:7" x14ac:dyDescent="0.3">
      <c r="A5215" s="89" t="s">
        <v>38</v>
      </c>
      <c r="B5215" s="89" t="s">
        <v>114</v>
      </c>
      <c r="C5215" s="89" t="s">
        <v>2759</v>
      </c>
      <c r="D5215" s="89" t="s">
        <v>2336</v>
      </c>
      <c r="E5215" s="89">
        <v>1.2999999999999999E-2</v>
      </c>
      <c r="F5215" s="89">
        <v>0</v>
      </c>
      <c r="G5215" s="89">
        <v>50000</v>
      </c>
    </row>
    <row r="5216" spans="1:7" x14ac:dyDescent="0.3">
      <c r="A5216" s="89" t="s">
        <v>38</v>
      </c>
      <c r="B5216" s="89" t="s">
        <v>114</v>
      </c>
      <c r="C5216" s="89" t="s">
        <v>2466</v>
      </c>
      <c r="D5216" s="89" t="s">
        <v>2336</v>
      </c>
      <c r="E5216" s="89">
        <v>1.2999999999999999E-2</v>
      </c>
      <c r="F5216" s="89">
        <v>8.2999998703598907E-3</v>
      </c>
      <c r="G5216" s="89">
        <v>50000</v>
      </c>
    </row>
    <row r="5217" spans="1:7" x14ac:dyDescent="0.3">
      <c r="A5217" s="89" t="s">
        <v>38</v>
      </c>
      <c r="B5217" s="89" t="s">
        <v>182</v>
      </c>
      <c r="C5217" s="89" t="s">
        <v>2723</v>
      </c>
      <c r="D5217" s="89" t="s">
        <v>2336</v>
      </c>
      <c r="E5217" s="89">
        <v>1.2999999999999999E-2</v>
      </c>
      <c r="F5217" s="89">
        <v>7.9999997979030002E-4</v>
      </c>
      <c r="G5217" s="89">
        <v>50000</v>
      </c>
    </row>
    <row r="5218" spans="1:7" x14ac:dyDescent="0.3">
      <c r="A5218" s="89" t="s">
        <v>38</v>
      </c>
      <c r="B5218" s="89" t="s">
        <v>212</v>
      </c>
      <c r="C5218" s="89" t="s">
        <v>2630</v>
      </c>
      <c r="D5218" s="89" t="s">
        <v>2336</v>
      </c>
      <c r="E5218" s="89">
        <v>1.2999999999999999E-2</v>
      </c>
      <c r="F5218" s="89">
        <v>6.99999975040555E-4</v>
      </c>
      <c r="G5218" s="89">
        <v>50000</v>
      </c>
    </row>
    <row r="5219" spans="1:7" x14ac:dyDescent="0.3">
      <c r="A5219" s="89" t="s">
        <v>38</v>
      </c>
      <c r="B5219" s="89" t="s">
        <v>212</v>
      </c>
      <c r="C5219" s="89" t="s">
        <v>2470</v>
      </c>
      <c r="D5219" s="89" t="s">
        <v>2336</v>
      </c>
      <c r="E5219" s="89">
        <v>1.2999999999999999E-2</v>
      </c>
      <c r="F5219" s="89">
        <v>6.30000000819563E-3</v>
      </c>
      <c r="G5219" s="89">
        <v>50000</v>
      </c>
    </row>
    <row r="5220" spans="1:7" x14ac:dyDescent="0.3">
      <c r="A5220" s="89" t="s">
        <v>38</v>
      </c>
      <c r="B5220" s="89" t="s">
        <v>237</v>
      </c>
      <c r="C5220" s="89" t="s">
        <v>2773</v>
      </c>
      <c r="D5220" s="89" t="s">
        <v>2336</v>
      </c>
      <c r="E5220" s="89">
        <v>1.2999999999999999E-2</v>
      </c>
      <c r="F5220" s="89">
        <v>1.9999999494757501E-4</v>
      </c>
      <c r="G5220" s="89">
        <v>50000</v>
      </c>
    </row>
    <row r="5221" spans="1:7" x14ac:dyDescent="0.3">
      <c r="A5221" s="89" t="s">
        <v>38</v>
      </c>
      <c r="B5221" s="89" t="s">
        <v>237</v>
      </c>
      <c r="C5221" s="89" t="s">
        <v>2464</v>
      </c>
      <c r="D5221" s="89" t="s">
        <v>2336</v>
      </c>
      <c r="E5221" s="89">
        <v>1.2999999999999999E-2</v>
      </c>
      <c r="F5221" s="89">
        <v>1.9999999494757501E-4</v>
      </c>
      <c r="G5221" s="89">
        <v>50000</v>
      </c>
    </row>
    <row r="5222" spans="1:7" x14ac:dyDescent="0.3">
      <c r="A5222" s="89" t="s">
        <v>38</v>
      </c>
      <c r="B5222" s="89" t="s">
        <v>237</v>
      </c>
      <c r="C5222" s="89" t="s">
        <v>2571</v>
      </c>
      <c r="D5222" s="89" t="s">
        <v>2336</v>
      </c>
      <c r="E5222" s="89">
        <v>1.2999999999999999E-2</v>
      </c>
      <c r="F5222" s="89">
        <v>3.0000001424923501E-4</v>
      </c>
      <c r="G5222" s="89">
        <v>50000</v>
      </c>
    </row>
    <row r="5223" spans="1:7" x14ac:dyDescent="0.3">
      <c r="A5223" s="89" t="s">
        <v>38</v>
      </c>
      <c r="B5223" s="89" t="s">
        <v>1954</v>
      </c>
      <c r="C5223" s="89" t="s">
        <v>2414</v>
      </c>
      <c r="D5223" s="89" t="s">
        <v>2336</v>
      </c>
      <c r="E5223" s="89">
        <v>1.2999999999999999E-2</v>
      </c>
      <c r="F5223" s="89">
        <v>1.7400000244378998E-2</v>
      </c>
      <c r="G5223" s="89">
        <v>50000</v>
      </c>
    </row>
    <row r="5224" spans="1:7" x14ac:dyDescent="0.3">
      <c r="A5224" s="89" t="s">
        <v>38</v>
      </c>
      <c r="B5224" s="89" t="s">
        <v>305</v>
      </c>
      <c r="C5224" s="89" t="s">
        <v>2485</v>
      </c>
      <c r="D5224" s="89" t="s">
        <v>2336</v>
      </c>
      <c r="E5224" s="89">
        <v>1.2999999999999999E-2</v>
      </c>
      <c r="F5224" s="89">
        <v>1.7999999690800901E-3</v>
      </c>
      <c r="G5224" s="89">
        <v>50000</v>
      </c>
    </row>
    <row r="5225" spans="1:7" x14ac:dyDescent="0.3">
      <c r="A5225" s="89" t="s">
        <v>38</v>
      </c>
      <c r="B5225" s="89" t="s">
        <v>305</v>
      </c>
      <c r="C5225" s="89" t="s">
        <v>2524</v>
      </c>
      <c r="D5225" s="89" t="s">
        <v>2336</v>
      </c>
      <c r="E5225" s="89">
        <v>1.2999999999999999E-2</v>
      </c>
      <c r="F5225" s="89">
        <v>1.00000004749745E-3</v>
      </c>
      <c r="G5225" s="89">
        <v>50000</v>
      </c>
    </row>
    <row r="5226" spans="1:7" x14ac:dyDescent="0.3">
      <c r="A5226" s="89" t="s">
        <v>38</v>
      </c>
      <c r="B5226" s="89" t="s">
        <v>317</v>
      </c>
      <c r="C5226" s="89" t="s">
        <v>2505</v>
      </c>
      <c r="D5226" s="89" t="s">
        <v>2336</v>
      </c>
      <c r="E5226" s="89">
        <v>1.2999999999999999E-2</v>
      </c>
      <c r="F5226" s="89">
        <v>3.8999998942017499E-3</v>
      </c>
      <c r="G5226" s="89">
        <v>50000</v>
      </c>
    </row>
    <row r="5227" spans="1:7" x14ac:dyDescent="0.3">
      <c r="A5227" s="89" t="s">
        <v>38</v>
      </c>
      <c r="B5227" s="89" t="s">
        <v>317</v>
      </c>
      <c r="C5227" s="89" t="s">
        <v>2530</v>
      </c>
      <c r="D5227" s="89" t="s">
        <v>2336</v>
      </c>
      <c r="E5227" s="89">
        <v>1.2999999999999999E-2</v>
      </c>
      <c r="F5227" s="89">
        <v>1.40000004321336E-2</v>
      </c>
      <c r="G5227" s="89">
        <v>50000</v>
      </c>
    </row>
    <row r="5228" spans="1:7" x14ac:dyDescent="0.3">
      <c r="A5228" s="89" t="s">
        <v>38</v>
      </c>
      <c r="B5228" s="89" t="s">
        <v>69</v>
      </c>
      <c r="C5228" s="89" t="s">
        <v>2674</v>
      </c>
      <c r="D5228" s="89" t="s">
        <v>2345</v>
      </c>
      <c r="E5228" s="89">
        <v>1.2999999999999999E-2</v>
      </c>
      <c r="F5228" s="89">
        <v>0</v>
      </c>
      <c r="G5228" s="89">
        <v>50000</v>
      </c>
    </row>
    <row r="5229" spans="1:7" x14ac:dyDescent="0.3">
      <c r="A5229" s="89" t="s">
        <v>38</v>
      </c>
      <c r="B5229" s="89" t="s">
        <v>72</v>
      </c>
      <c r="C5229" s="89" t="s">
        <v>2596</v>
      </c>
      <c r="D5229" s="89" t="s">
        <v>2345</v>
      </c>
      <c r="E5229" s="89">
        <v>1.2999999999999999E-2</v>
      </c>
      <c r="F5229" s="89">
        <v>2.4999999441206399E-3</v>
      </c>
      <c r="G5229" s="89">
        <v>50000</v>
      </c>
    </row>
    <row r="5230" spans="1:7" x14ac:dyDescent="0.3">
      <c r="A5230" s="89" t="s">
        <v>38</v>
      </c>
      <c r="B5230" s="89" t="s">
        <v>72</v>
      </c>
      <c r="C5230" s="89" t="s">
        <v>2712</v>
      </c>
      <c r="D5230" s="89" t="s">
        <v>2345</v>
      </c>
      <c r="E5230" s="89">
        <v>1.2999999999999999E-2</v>
      </c>
      <c r="F5230" s="89">
        <v>1.27999996766448E-2</v>
      </c>
      <c r="G5230" s="89">
        <v>50000</v>
      </c>
    </row>
    <row r="5231" spans="1:7" x14ac:dyDescent="0.3">
      <c r="A5231" s="89" t="s">
        <v>38</v>
      </c>
      <c r="B5231" s="89" t="s">
        <v>94</v>
      </c>
      <c r="C5231" s="89" t="s">
        <v>2779</v>
      </c>
      <c r="D5231" s="89" t="s">
        <v>2345</v>
      </c>
      <c r="E5231" s="89">
        <v>1.2999999999999999E-2</v>
      </c>
      <c r="F5231" s="89">
        <v>1.9999999494757501E-4</v>
      </c>
      <c r="G5231" s="89">
        <v>50000</v>
      </c>
    </row>
    <row r="5232" spans="1:7" x14ac:dyDescent="0.3">
      <c r="A5232" s="89" t="s">
        <v>38</v>
      </c>
      <c r="B5232" s="89" t="s">
        <v>94</v>
      </c>
      <c r="C5232" s="89" t="s">
        <v>2709</v>
      </c>
      <c r="D5232" s="89" t="s">
        <v>2345</v>
      </c>
      <c r="E5232" s="89">
        <v>1.2999999999999999E-2</v>
      </c>
      <c r="F5232" s="89">
        <v>6.99999975040555E-4</v>
      </c>
      <c r="G5232" s="89">
        <v>50000</v>
      </c>
    </row>
    <row r="5233" spans="1:7" x14ac:dyDescent="0.3">
      <c r="A5233" s="89" t="s">
        <v>38</v>
      </c>
      <c r="B5233" s="89" t="s">
        <v>114</v>
      </c>
      <c r="C5233" s="89" t="s">
        <v>2738</v>
      </c>
      <c r="D5233" s="89" t="s">
        <v>2345</v>
      </c>
      <c r="E5233" s="89">
        <v>1.2999999999999999E-2</v>
      </c>
      <c r="F5233" s="89">
        <v>8.2999998703598907E-3</v>
      </c>
      <c r="G5233" s="89">
        <v>50000</v>
      </c>
    </row>
    <row r="5234" spans="1:7" x14ac:dyDescent="0.3">
      <c r="A5234" s="89" t="s">
        <v>38</v>
      </c>
      <c r="B5234" s="89" t="s">
        <v>114</v>
      </c>
      <c r="C5234" s="89" t="s">
        <v>2821</v>
      </c>
      <c r="D5234" s="89" t="s">
        <v>2345</v>
      </c>
      <c r="E5234" s="89">
        <v>1.2999999999999999E-2</v>
      </c>
      <c r="F5234" s="89">
        <v>1.9999999494757501E-4</v>
      </c>
      <c r="G5234" s="89">
        <v>50000</v>
      </c>
    </row>
    <row r="5235" spans="1:7" x14ac:dyDescent="0.3">
      <c r="A5235" s="89" t="s">
        <v>38</v>
      </c>
      <c r="B5235" s="89" t="s">
        <v>143</v>
      </c>
      <c r="C5235" s="89" t="s">
        <v>2574</v>
      </c>
      <c r="D5235" s="89" t="s">
        <v>2345</v>
      </c>
      <c r="E5235" s="89">
        <v>1.2999999999999999E-2</v>
      </c>
      <c r="F5235" s="89">
        <v>7.69999995827674E-3</v>
      </c>
      <c r="G5235" s="89">
        <v>50000</v>
      </c>
    </row>
    <row r="5236" spans="1:7" x14ac:dyDescent="0.3">
      <c r="A5236" s="89" t="s">
        <v>38</v>
      </c>
      <c r="B5236" s="89" t="s">
        <v>182</v>
      </c>
      <c r="C5236" s="89" t="s">
        <v>2500</v>
      </c>
      <c r="D5236" s="89" t="s">
        <v>2345</v>
      </c>
      <c r="E5236" s="89">
        <v>1.2999999999999999E-2</v>
      </c>
      <c r="F5236" s="89">
        <v>1.3000000035390199E-3</v>
      </c>
      <c r="G5236" s="89">
        <v>50000</v>
      </c>
    </row>
    <row r="5237" spans="1:7" x14ac:dyDescent="0.3">
      <c r="A5237" s="89" t="s">
        <v>38</v>
      </c>
      <c r="B5237" s="89" t="s">
        <v>317</v>
      </c>
      <c r="C5237" s="89" t="s">
        <v>2515</v>
      </c>
      <c r="D5237" s="89" t="s">
        <v>2345</v>
      </c>
      <c r="E5237" s="89">
        <v>1.2999999999999999E-2</v>
      </c>
      <c r="F5237" s="89">
        <v>6.80000009015202E-3</v>
      </c>
      <c r="G5237" s="89">
        <v>50000</v>
      </c>
    </row>
    <row r="5238" spans="1:7" x14ac:dyDescent="0.3">
      <c r="A5238" s="89" t="s">
        <v>38</v>
      </c>
      <c r="B5238" s="89" t="s">
        <v>72</v>
      </c>
      <c r="C5238" s="89" t="s">
        <v>2839</v>
      </c>
      <c r="D5238" s="89" t="s">
        <v>2345</v>
      </c>
      <c r="E5238" s="89">
        <v>1.2999999999999999E-2</v>
      </c>
      <c r="F5238" s="89">
        <v>1.97163964882974E-2</v>
      </c>
      <c r="G5238" s="89">
        <v>50000</v>
      </c>
    </row>
    <row r="5239" spans="1:7" x14ac:dyDescent="0.3">
      <c r="A5239" s="89" t="s">
        <v>38</v>
      </c>
      <c r="B5239" s="89" t="s">
        <v>72</v>
      </c>
      <c r="C5239" s="89" t="s">
        <v>2343</v>
      </c>
      <c r="D5239" s="89" t="s">
        <v>2345</v>
      </c>
      <c r="E5239" s="89">
        <v>1.2999999999999999E-2</v>
      </c>
      <c r="F5239" s="89">
        <v>5.2338784443782603E-4</v>
      </c>
      <c r="G5239" s="89">
        <v>50000</v>
      </c>
    </row>
    <row r="5240" spans="1:7" x14ac:dyDescent="0.3">
      <c r="A5240" s="89" t="s">
        <v>38</v>
      </c>
      <c r="B5240" s="89" t="s">
        <v>112</v>
      </c>
      <c r="C5240" s="89" t="s">
        <v>2640</v>
      </c>
      <c r="D5240" s="89" t="s">
        <v>2345</v>
      </c>
      <c r="E5240" s="89">
        <v>1.2999999999999999E-2</v>
      </c>
      <c r="F5240" s="89">
        <v>2.3996413843299701E-4</v>
      </c>
      <c r="G5240" s="89">
        <v>50000</v>
      </c>
    </row>
    <row r="5241" spans="1:7" x14ac:dyDescent="0.3">
      <c r="A5241" s="89" t="s">
        <v>38</v>
      </c>
      <c r="B5241" s="89" t="s">
        <v>114</v>
      </c>
      <c r="C5241" s="89" t="s">
        <v>2801</v>
      </c>
      <c r="D5241" s="89" t="s">
        <v>2345</v>
      </c>
      <c r="E5241" s="89">
        <v>1.2999999999999999E-2</v>
      </c>
      <c r="F5241" s="89">
        <v>2.6635624978971601E-3</v>
      </c>
      <c r="G5241" s="89">
        <v>50000</v>
      </c>
    </row>
    <row r="5242" spans="1:7" x14ac:dyDescent="0.3">
      <c r="A5242" s="89" t="s">
        <v>38</v>
      </c>
      <c r="B5242" s="89" t="s">
        <v>114</v>
      </c>
      <c r="C5242" s="89" t="s">
        <v>2806</v>
      </c>
      <c r="D5242" s="89" t="s">
        <v>2345</v>
      </c>
      <c r="E5242" s="89">
        <v>1.2999999999999999E-2</v>
      </c>
      <c r="F5242" s="89">
        <v>5.4088471762208103E-5</v>
      </c>
      <c r="G5242" s="89">
        <v>50000</v>
      </c>
    </row>
    <row r="5243" spans="1:7" x14ac:dyDescent="0.3">
      <c r="A5243" s="89" t="s">
        <v>38</v>
      </c>
      <c r="B5243" s="89" t="s">
        <v>114</v>
      </c>
      <c r="C5243" s="89" t="s">
        <v>2619</v>
      </c>
      <c r="D5243" s="89" t="s">
        <v>2345</v>
      </c>
      <c r="E5243" s="89">
        <v>1.2999999999999999E-2</v>
      </c>
      <c r="F5243" s="89">
        <v>7.90896726664763E-4</v>
      </c>
      <c r="G5243" s="89">
        <v>50000</v>
      </c>
    </row>
    <row r="5244" spans="1:7" x14ac:dyDescent="0.3">
      <c r="A5244" s="89" t="s">
        <v>38</v>
      </c>
      <c r="B5244" s="89" t="s">
        <v>143</v>
      </c>
      <c r="C5244" s="89" t="s">
        <v>2768</v>
      </c>
      <c r="D5244" s="89" t="s">
        <v>2345</v>
      </c>
      <c r="E5244" s="89">
        <v>1.2999999999999999E-2</v>
      </c>
      <c r="F5244" s="89">
        <v>1.0310668766317199E-2</v>
      </c>
      <c r="G5244" s="89">
        <v>50000</v>
      </c>
    </row>
    <row r="5245" spans="1:7" x14ac:dyDescent="0.3">
      <c r="A5245" s="89" t="s">
        <v>38</v>
      </c>
      <c r="B5245" s="89" t="s">
        <v>143</v>
      </c>
      <c r="C5245" s="89" t="s">
        <v>2812</v>
      </c>
      <c r="D5245" s="89" t="s">
        <v>2345</v>
      </c>
      <c r="E5245" s="89">
        <v>1.2999999999999999E-2</v>
      </c>
      <c r="F5245" s="89">
        <v>4.03064813013843E-4</v>
      </c>
      <c r="G5245" s="89">
        <v>50000</v>
      </c>
    </row>
    <row r="5246" spans="1:7" x14ac:dyDescent="0.3">
      <c r="A5246" s="89" t="s">
        <v>38</v>
      </c>
      <c r="B5246" s="89" t="s">
        <v>143</v>
      </c>
      <c r="C5246" s="89" t="s">
        <v>2793</v>
      </c>
      <c r="D5246" s="89" t="s">
        <v>2345</v>
      </c>
      <c r="E5246" s="89">
        <v>1.2999999999999999E-2</v>
      </c>
      <c r="F5246" s="89">
        <v>5.1867690205387098E-4</v>
      </c>
      <c r="G5246" s="89">
        <v>50000</v>
      </c>
    </row>
    <row r="5247" spans="1:7" x14ac:dyDescent="0.3">
      <c r="A5247" s="89" t="s">
        <v>38</v>
      </c>
      <c r="B5247" s="89" t="s">
        <v>182</v>
      </c>
      <c r="C5247" s="89" t="s">
        <v>2282</v>
      </c>
      <c r="D5247" s="89" t="s">
        <v>2345</v>
      </c>
      <c r="E5247" s="89">
        <v>1.2999999999999999E-2</v>
      </c>
      <c r="F5247" s="89">
        <v>1.5225506423529201E-3</v>
      </c>
      <c r="G5247" s="89">
        <v>50000</v>
      </c>
    </row>
    <row r="5248" spans="1:7" x14ac:dyDescent="0.3">
      <c r="A5248" s="89" t="s">
        <v>38</v>
      </c>
      <c r="B5248" s="89" t="s">
        <v>182</v>
      </c>
      <c r="C5248" s="89" t="s">
        <v>2824</v>
      </c>
      <c r="D5248" s="89" t="s">
        <v>2345</v>
      </c>
      <c r="E5248" s="89">
        <v>1.2999999999999999E-2</v>
      </c>
      <c r="F5248" s="89">
        <v>1.10019530523988E-3</v>
      </c>
      <c r="G5248" s="89">
        <v>50000</v>
      </c>
    </row>
    <row r="5249" spans="1:7" x14ac:dyDescent="0.3">
      <c r="A5249" s="89" t="s">
        <v>38</v>
      </c>
      <c r="B5249" s="89" t="s">
        <v>182</v>
      </c>
      <c r="C5249" s="89" t="s">
        <v>2703</v>
      </c>
      <c r="D5249" s="89" t="s">
        <v>2345</v>
      </c>
      <c r="E5249" s="89">
        <v>1.2999999999999999E-2</v>
      </c>
      <c r="F5249" s="89">
        <v>1.2519014329606E-3</v>
      </c>
      <c r="G5249" s="89">
        <v>50000</v>
      </c>
    </row>
    <row r="5250" spans="1:7" x14ac:dyDescent="0.3">
      <c r="A5250" s="89" t="s">
        <v>38</v>
      </c>
      <c r="B5250" s="89" t="s">
        <v>182</v>
      </c>
      <c r="C5250" s="89" t="s">
        <v>2570</v>
      </c>
      <c r="D5250" s="89" t="s">
        <v>2345</v>
      </c>
      <c r="E5250" s="89">
        <v>1.2999999999999999E-2</v>
      </c>
      <c r="F5250" s="89">
        <v>3.0276659030124299E-4</v>
      </c>
      <c r="G5250" s="89">
        <v>50000</v>
      </c>
    </row>
    <row r="5251" spans="1:7" x14ac:dyDescent="0.3">
      <c r="A5251" s="89" t="s">
        <v>38</v>
      </c>
      <c r="B5251" s="89" t="s">
        <v>305</v>
      </c>
      <c r="C5251" s="89" t="s">
        <v>2828</v>
      </c>
      <c r="D5251" s="89" t="s">
        <v>2345</v>
      </c>
      <c r="E5251" s="89">
        <v>1.2999999999999999E-2</v>
      </c>
      <c r="F5251" s="89">
        <v>2.0340232442791299E-4</v>
      </c>
      <c r="G5251" s="89">
        <v>50000</v>
      </c>
    </row>
    <row r="5252" spans="1:7" x14ac:dyDescent="0.3">
      <c r="A5252" s="89" t="s">
        <v>38</v>
      </c>
      <c r="B5252" s="89" t="s">
        <v>305</v>
      </c>
      <c r="C5252" s="89" t="s">
        <v>2767</v>
      </c>
      <c r="D5252" s="89" t="s">
        <v>2345</v>
      </c>
      <c r="E5252" s="89">
        <v>1.2999999999999999E-2</v>
      </c>
      <c r="F5252" s="89">
        <v>8.4260051784110606E-5</v>
      </c>
      <c r="G5252" s="89">
        <v>50000</v>
      </c>
    </row>
    <row r="5253" spans="1:7" x14ac:dyDescent="0.3">
      <c r="A5253" s="89" t="s">
        <v>38</v>
      </c>
      <c r="B5253" s="89" t="s">
        <v>305</v>
      </c>
      <c r="C5253" s="89" t="s">
        <v>2726</v>
      </c>
      <c r="D5253" s="89" t="s">
        <v>2345</v>
      </c>
      <c r="E5253" s="89">
        <v>1.2999999999999999E-2</v>
      </c>
      <c r="F5253" s="89">
        <v>4.2358919730374901E-4</v>
      </c>
      <c r="G5253" s="89">
        <v>50000</v>
      </c>
    </row>
    <row r="5254" spans="1:7" x14ac:dyDescent="0.3">
      <c r="A5254" s="89" t="s">
        <v>38</v>
      </c>
      <c r="B5254" s="89" t="s">
        <v>317</v>
      </c>
      <c r="C5254" s="89" t="s">
        <v>2697</v>
      </c>
      <c r="D5254" s="89" t="s">
        <v>2345</v>
      </c>
      <c r="E5254" s="89">
        <v>1.2999999999999999E-2</v>
      </c>
      <c r="F5254" s="89">
        <v>7.5319319533781795E-4</v>
      </c>
      <c r="G5254" s="89">
        <v>50000</v>
      </c>
    </row>
    <row r="5255" spans="1:7" x14ac:dyDescent="0.3">
      <c r="A5255" s="89" t="s">
        <v>38</v>
      </c>
      <c r="B5255" s="89" t="s">
        <v>317</v>
      </c>
      <c r="C5255" s="89" t="s">
        <v>2564</v>
      </c>
      <c r="D5255" s="89" t="s">
        <v>2345</v>
      </c>
      <c r="E5255" s="89">
        <v>1.2999999999999999E-2</v>
      </c>
      <c r="F5255" s="89">
        <v>2.01767869714232E-4</v>
      </c>
      <c r="G5255" s="89">
        <v>50000</v>
      </c>
    </row>
    <row r="5256" spans="1:7" x14ac:dyDescent="0.3">
      <c r="A5256" s="89" t="s">
        <v>38</v>
      </c>
      <c r="B5256" s="89" t="s">
        <v>69</v>
      </c>
      <c r="C5256" s="89" t="s">
        <v>2538</v>
      </c>
      <c r="D5256" s="89" t="s">
        <v>2345</v>
      </c>
      <c r="E5256" s="89">
        <v>1.2999999999999999E-2</v>
      </c>
      <c r="F5256" s="89">
        <v>5.00000023748725E-4</v>
      </c>
      <c r="G5256" s="89">
        <v>50000</v>
      </c>
    </row>
    <row r="5257" spans="1:7" x14ac:dyDescent="0.3">
      <c r="A5257" s="89" t="s">
        <v>38</v>
      </c>
      <c r="B5257" s="89" t="s">
        <v>72</v>
      </c>
      <c r="C5257" s="89" t="s">
        <v>2742</v>
      </c>
      <c r="D5257" s="89" t="s">
        <v>2345</v>
      </c>
      <c r="E5257" s="89">
        <v>1.2999999999999999E-2</v>
      </c>
      <c r="F5257" s="89">
        <v>6.5000001341104499E-3</v>
      </c>
      <c r="G5257" s="89">
        <v>50000</v>
      </c>
    </row>
    <row r="5258" spans="1:7" x14ac:dyDescent="0.3">
      <c r="A5258" s="89" t="s">
        <v>38</v>
      </c>
      <c r="B5258" s="89" t="s">
        <v>72</v>
      </c>
      <c r="C5258" s="89" t="s">
        <v>2733</v>
      </c>
      <c r="D5258" s="89" t="s">
        <v>2345</v>
      </c>
      <c r="E5258" s="89">
        <v>1.2999999999999999E-2</v>
      </c>
      <c r="F5258" s="89">
        <v>7.7200002968311296E-2</v>
      </c>
      <c r="G5258" s="89">
        <v>50000</v>
      </c>
    </row>
    <row r="5259" spans="1:7" x14ac:dyDescent="0.3">
      <c r="A5259" s="89" t="s">
        <v>38</v>
      </c>
      <c r="B5259" s="89" t="s">
        <v>72</v>
      </c>
      <c r="C5259" s="89" t="s">
        <v>2683</v>
      </c>
      <c r="D5259" s="89" t="s">
        <v>2345</v>
      </c>
      <c r="E5259" s="89">
        <v>1.2999999999999999E-2</v>
      </c>
      <c r="F5259" s="89">
        <v>3.2699998468160602E-2</v>
      </c>
      <c r="G5259" s="89">
        <v>50000</v>
      </c>
    </row>
    <row r="5260" spans="1:7" x14ac:dyDescent="0.3">
      <c r="A5260" s="89" t="s">
        <v>38</v>
      </c>
      <c r="B5260" s="89" t="s">
        <v>94</v>
      </c>
      <c r="C5260" s="89" t="s">
        <v>2536</v>
      </c>
      <c r="D5260" s="89" t="s">
        <v>2345</v>
      </c>
      <c r="E5260" s="89">
        <v>1.2999999999999999E-2</v>
      </c>
      <c r="F5260" s="89">
        <v>6.6999997943639703E-3</v>
      </c>
      <c r="G5260" s="89">
        <v>50000</v>
      </c>
    </row>
    <row r="5261" spans="1:7" x14ac:dyDescent="0.3">
      <c r="A5261" s="89" t="s">
        <v>38</v>
      </c>
      <c r="B5261" s="89" t="s">
        <v>112</v>
      </c>
      <c r="C5261" s="89" t="s">
        <v>2727</v>
      </c>
      <c r="D5261" s="89" t="s">
        <v>2345</v>
      </c>
      <c r="E5261" s="89">
        <v>1.2999999999999999E-2</v>
      </c>
      <c r="F5261" s="89">
        <v>6.0000002849847002E-4</v>
      </c>
      <c r="G5261" s="89">
        <v>50000</v>
      </c>
    </row>
    <row r="5262" spans="1:7" x14ac:dyDescent="0.3">
      <c r="A5262" s="89" t="s">
        <v>38</v>
      </c>
      <c r="B5262" s="89" t="s">
        <v>112</v>
      </c>
      <c r="C5262" s="89" t="s">
        <v>2455</v>
      </c>
      <c r="D5262" s="89" t="s">
        <v>2345</v>
      </c>
      <c r="E5262" s="89">
        <v>1.2999999999999999E-2</v>
      </c>
      <c r="F5262" s="89">
        <v>4.9400001764297402E-2</v>
      </c>
      <c r="G5262" s="89">
        <v>50000</v>
      </c>
    </row>
    <row r="5263" spans="1:7" x14ac:dyDescent="0.3">
      <c r="A5263" s="89" t="s">
        <v>38</v>
      </c>
      <c r="B5263" s="89" t="s">
        <v>143</v>
      </c>
      <c r="C5263" s="89" t="s">
        <v>2698</v>
      </c>
      <c r="D5263" s="89" t="s">
        <v>2345</v>
      </c>
      <c r="E5263" s="89">
        <v>1.2999999999999999E-2</v>
      </c>
      <c r="F5263" s="89">
        <v>2.3000000510364702E-3</v>
      </c>
      <c r="G5263" s="89">
        <v>50000</v>
      </c>
    </row>
    <row r="5264" spans="1:7" x14ac:dyDescent="0.3">
      <c r="A5264" s="89" t="s">
        <v>38</v>
      </c>
      <c r="B5264" s="89" t="s">
        <v>182</v>
      </c>
      <c r="C5264" s="89" t="s">
        <v>2797</v>
      </c>
      <c r="D5264" s="89" t="s">
        <v>2345</v>
      </c>
      <c r="E5264" s="89">
        <v>1.2999999999999999E-2</v>
      </c>
      <c r="F5264" s="89">
        <v>5.4999999701976698E-3</v>
      </c>
      <c r="G5264" s="89">
        <v>50000</v>
      </c>
    </row>
    <row r="5265" spans="1:7" x14ac:dyDescent="0.3">
      <c r="A5265" s="89" t="s">
        <v>38</v>
      </c>
      <c r="B5265" s="89" t="s">
        <v>182</v>
      </c>
      <c r="C5265" s="89" t="s">
        <v>2629</v>
      </c>
      <c r="D5265" s="89" t="s">
        <v>2345</v>
      </c>
      <c r="E5265" s="89">
        <v>1.2999999999999999E-2</v>
      </c>
      <c r="F5265" s="89">
        <v>2.4999999441206399E-3</v>
      </c>
      <c r="G5265" s="89">
        <v>50000</v>
      </c>
    </row>
    <row r="5266" spans="1:7" x14ac:dyDescent="0.3">
      <c r="A5266" s="89" t="s">
        <v>38</v>
      </c>
      <c r="B5266" s="89" t="s">
        <v>182</v>
      </c>
      <c r="C5266" s="89" t="s">
        <v>2488</v>
      </c>
      <c r="D5266" s="89" t="s">
        <v>2345</v>
      </c>
      <c r="E5266" s="89">
        <v>1.2999999999999999E-2</v>
      </c>
      <c r="F5266" s="89">
        <v>1.50000001303851E-3</v>
      </c>
      <c r="G5266" s="89">
        <v>50000</v>
      </c>
    </row>
    <row r="5267" spans="1:7" x14ac:dyDescent="0.3">
      <c r="A5267" s="89" t="s">
        <v>38</v>
      </c>
      <c r="B5267" s="89" t="s">
        <v>237</v>
      </c>
      <c r="C5267" s="89" t="s">
        <v>2831</v>
      </c>
      <c r="D5267" s="89" t="s">
        <v>2345</v>
      </c>
      <c r="E5267" s="89">
        <v>1.2999999999999999E-2</v>
      </c>
      <c r="F5267" s="89">
        <v>1.50000001303851E-3</v>
      </c>
      <c r="G5267" s="89">
        <v>50000</v>
      </c>
    </row>
    <row r="5268" spans="1:7" x14ac:dyDescent="0.3">
      <c r="A5268" s="89" t="s">
        <v>38</v>
      </c>
      <c r="B5268" s="89" t="s">
        <v>1954</v>
      </c>
      <c r="C5268" s="89" t="s">
        <v>2535</v>
      </c>
      <c r="D5268" s="89" t="s">
        <v>2345</v>
      </c>
      <c r="E5268" s="89">
        <v>1.2999999999999999E-2</v>
      </c>
      <c r="F5268" s="89">
        <v>1.7599999904632499E-2</v>
      </c>
      <c r="G5268" s="89">
        <v>50000</v>
      </c>
    </row>
    <row r="5269" spans="1:7" x14ac:dyDescent="0.3">
      <c r="A5269" s="89" t="s">
        <v>38</v>
      </c>
      <c r="B5269" s="89" t="s">
        <v>1954</v>
      </c>
      <c r="C5269" s="89" t="s">
        <v>2606</v>
      </c>
      <c r="D5269" s="89" t="s">
        <v>2345</v>
      </c>
      <c r="E5269" s="89">
        <v>1.2999999999999999E-2</v>
      </c>
      <c r="F5269" s="89">
        <v>1.2500000186264499E-2</v>
      </c>
      <c r="G5269" s="89">
        <v>50000</v>
      </c>
    </row>
    <row r="5270" spans="1:7" x14ac:dyDescent="0.3">
      <c r="A5270" s="89" t="s">
        <v>38</v>
      </c>
      <c r="B5270" s="89" t="s">
        <v>305</v>
      </c>
      <c r="C5270" s="89" t="s">
        <v>2486</v>
      </c>
      <c r="D5270" s="89" t="s">
        <v>2345</v>
      </c>
      <c r="E5270" s="89">
        <v>1.2999999999999999E-2</v>
      </c>
      <c r="F5270" s="89">
        <v>9.9999997473787503E-5</v>
      </c>
      <c r="G5270" s="89">
        <v>50000</v>
      </c>
    </row>
    <row r="5271" spans="1:7" x14ac:dyDescent="0.3">
      <c r="A5271" s="89" t="s">
        <v>38</v>
      </c>
      <c r="B5271" s="89" t="s">
        <v>305</v>
      </c>
      <c r="C5271" s="89" t="s">
        <v>2577</v>
      </c>
      <c r="D5271" s="89" t="s">
        <v>2345</v>
      </c>
      <c r="E5271" s="89">
        <v>1.2999999999999999E-2</v>
      </c>
      <c r="F5271" s="89">
        <v>6.0000002849847002E-4</v>
      </c>
      <c r="G5271" s="89">
        <v>50000</v>
      </c>
    </row>
    <row r="5272" spans="1:7" x14ac:dyDescent="0.3">
      <c r="A5272" s="89" t="s">
        <v>38</v>
      </c>
      <c r="B5272" s="89" t="s">
        <v>305</v>
      </c>
      <c r="C5272" s="89" t="s">
        <v>2307</v>
      </c>
      <c r="D5272" s="89" t="s">
        <v>2345</v>
      </c>
      <c r="E5272" s="89">
        <v>1.2999999999999999E-2</v>
      </c>
      <c r="F5272" s="89">
        <v>3.9799999445676797E-2</v>
      </c>
      <c r="G5272" s="89">
        <v>50000</v>
      </c>
    </row>
    <row r="5273" spans="1:7" x14ac:dyDescent="0.3">
      <c r="A5273" s="89" t="s">
        <v>38</v>
      </c>
      <c r="B5273" s="89" t="s">
        <v>317</v>
      </c>
      <c r="C5273" s="89" t="s">
        <v>2735</v>
      </c>
      <c r="D5273" s="89" t="s">
        <v>2345</v>
      </c>
      <c r="E5273" s="89">
        <v>1.2999999999999999E-2</v>
      </c>
      <c r="F5273" s="89">
        <v>1.9000000320374901E-3</v>
      </c>
      <c r="G5273" s="89">
        <v>50000</v>
      </c>
    </row>
    <row r="5274" spans="1:7" x14ac:dyDescent="0.3">
      <c r="A5274" s="89" t="s">
        <v>38</v>
      </c>
      <c r="B5274" s="89" t="s">
        <v>317</v>
      </c>
      <c r="C5274" s="89" t="s">
        <v>2449</v>
      </c>
      <c r="D5274" s="89" t="s">
        <v>2345</v>
      </c>
      <c r="E5274" s="89">
        <v>1.2999999999999999E-2</v>
      </c>
      <c r="F5274" s="89">
        <v>1.20000005699694E-3</v>
      </c>
      <c r="G5274" s="89">
        <v>50000</v>
      </c>
    </row>
    <row r="5275" spans="1:7" x14ac:dyDescent="0.3">
      <c r="A5275" s="89" t="s">
        <v>38</v>
      </c>
      <c r="B5275" s="89" t="s">
        <v>317</v>
      </c>
      <c r="C5275" s="89" t="s">
        <v>2736</v>
      </c>
      <c r="D5275" s="89" t="s">
        <v>2345</v>
      </c>
      <c r="E5275" s="89">
        <v>1.2999999999999999E-2</v>
      </c>
      <c r="F5275" s="89">
        <v>7.1999998763203604E-3</v>
      </c>
      <c r="G5275" s="89">
        <v>50000</v>
      </c>
    </row>
    <row r="5276" spans="1:7" x14ac:dyDescent="0.3">
      <c r="A5276" s="89" t="s">
        <v>38</v>
      </c>
      <c r="B5276" s="89" t="s">
        <v>317</v>
      </c>
      <c r="C5276" s="89" t="s">
        <v>2467</v>
      </c>
      <c r="D5276" s="89" t="s">
        <v>2345</v>
      </c>
      <c r="E5276" s="89">
        <v>1.2999999999999999E-2</v>
      </c>
      <c r="F5276" s="89">
        <v>1.09999999403953E-2</v>
      </c>
      <c r="G5276" s="89">
        <v>50000</v>
      </c>
    </row>
    <row r="5277" spans="1:7" x14ac:dyDescent="0.3">
      <c r="A5277" s="89" t="s">
        <v>38</v>
      </c>
      <c r="B5277" s="89" t="s">
        <v>69</v>
      </c>
      <c r="C5277" s="89" t="s">
        <v>2645</v>
      </c>
      <c r="D5277" s="89" t="s">
        <v>2345</v>
      </c>
      <c r="E5277" s="89">
        <v>1.2999999999999999E-2</v>
      </c>
      <c r="F5277" s="89">
        <v>9.9999997473787503E-5</v>
      </c>
      <c r="G5277" s="89">
        <v>50000</v>
      </c>
    </row>
    <row r="5278" spans="1:7" x14ac:dyDescent="0.3">
      <c r="A5278" s="89" t="s">
        <v>38</v>
      </c>
      <c r="B5278" s="89" t="s">
        <v>72</v>
      </c>
      <c r="C5278" s="89" t="s">
        <v>2729</v>
      </c>
      <c r="D5278" s="89" t="s">
        <v>2345</v>
      </c>
      <c r="E5278" s="89">
        <v>1.2999999999999999E-2</v>
      </c>
      <c r="F5278" s="89">
        <v>3.9999999105930301E-2</v>
      </c>
      <c r="G5278" s="89">
        <v>50000</v>
      </c>
    </row>
    <row r="5279" spans="1:7" x14ac:dyDescent="0.3">
      <c r="A5279" s="89" t="s">
        <v>38</v>
      </c>
      <c r="B5279" s="89" t="s">
        <v>94</v>
      </c>
      <c r="C5279" s="89" t="s">
        <v>2454</v>
      </c>
      <c r="D5279" s="89" t="s">
        <v>2345</v>
      </c>
      <c r="E5279" s="89">
        <v>1.2999999999999999E-2</v>
      </c>
      <c r="F5279" s="89">
        <v>3.2999999821186003E-2</v>
      </c>
      <c r="G5279" s="89">
        <v>50000</v>
      </c>
    </row>
    <row r="5280" spans="1:7" x14ac:dyDescent="0.3">
      <c r="A5280" s="89" t="s">
        <v>38</v>
      </c>
      <c r="B5280" s="89" t="s">
        <v>94</v>
      </c>
      <c r="C5280" s="89" t="s">
        <v>2522</v>
      </c>
      <c r="D5280" s="89" t="s">
        <v>2345</v>
      </c>
      <c r="E5280" s="89">
        <v>1.2999999999999999E-2</v>
      </c>
      <c r="F5280" s="89">
        <v>1.5999999595806E-3</v>
      </c>
      <c r="G5280" s="89">
        <v>50000</v>
      </c>
    </row>
    <row r="5281" spans="1:7" x14ac:dyDescent="0.3">
      <c r="A5281" s="89" t="s">
        <v>38</v>
      </c>
      <c r="B5281" s="89" t="s">
        <v>112</v>
      </c>
      <c r="C5281" s="89" t="s">
        <v>2506</v>
      </c>
      <c r="D5281" s="89" t="s">
        <v>2345</v>
      </c>
      <c r="E5281" s="89">
        <v>1.2999999999999999E-2</v>
      </c>
      <c r="F5281" s="89">
        <v>0</v>
      </c>
      <c r="G5281" s="89">
        <v>50000</v>
      </c>
    </row>
    <row r="5282" spans="1:7" x14ac:dyDescent="0.3">
      <c r="A5282" s="89" t="s">
        <v>38</v>
      </c>
      <c r="B5282" s="89" t="s">
        <v>112</v>
      </c>
      <c r="C5282" s="89" t="s">
        <v>2547</v>
      </c>
      <c r="D5282" s="89" t="s">
        <v>2345</v>
      </c>
      <c r="E5282" s="89">
        <v>1.2999999999999999E-2</v>
      </c>
      <c r="F5282" s="89">
        <v>4.6000001020729498E-3</v>
      </c>
      <c r="G5282" s="89">
        <v>50000</v>
      </c>
    </row>
    <row r="5283" spans="1:7" x14ac:dyDescent="0.3">
      <c r="A5283" s="89" t="s">
        <v>38</v>
      </c>
      <c r="B5283" s="89" t="s">
        <v>114</v>
      </c>
      <c r="C5283" s="89" t="s">
        <v>2810</v>
      </c>
      <c r="D5283" s="89" t="s">
        <v>2345</v>
      </c>
      <c r="E5283" s="89">
        <v>1.2999999999999999E-2</v>
      </c>
      <c r="F5283" s="89">
        <v>4.3000001460313797E-3</v>
      </c>
      <c r="G5283" s="89">
        <v>50000</v>
      </c>
    </row>
    <row r="5284" spans="1:7" x14ac:dyDescent="0.3">
      <c r="A5284" s="89" t="s">
        <v>38</v>
      </c>
      <c r="B5284" s="89" t="s">
        <v>143</v>
      </c>
      <c r="C5284" s="89" t="s">
        <v>2317</v>
      </c>
      <c r="D5284" s="89" t="s">
        <v>2345</v>
      </c>
      <c r="E5284" s="89">
        <v>1.2999999999999999E-2</v>
      </c>
      <c r="F5284" s="89">
        <v>6.8400003015994998E-2</v>
      </c>
      <c r="G5284" s="89">
        <v>50000</v>
      </c>
    </row>
    <row r="5285" spans="1:7" x14ac:dyDescent="0.3">
      <c r="A5285" s="89" t="s">
        <v>38</v>
      </c>
      <c r="B5285" s="89" t="s">
        <v>143</v>
      </c>
      <c r="C5285" s="89" t="s">
        <v>2542</v>
      </c>
      <c r="D5285" s="89" t="s">
        <v>2345</v>
      </c>
      <c r="E5285" s="89">
        <v>1.2999999999999999E-2</v>
      </c>
      <c r="F5285" s="89">
        <v>5.40000014007091E-3</v>
      </c>
      <c r="G5285" s="89">
        <v>50000</v>
      </c>
    </row>
    <row r="5286" spans="1:7" x14ac:dyDescent="0.3">
      <c r="A5286" s="89" t="s">
        <v>38</v>
      </c>
      <c r="B5286" s="89" t="s">
        <v>182</v>
      </c>
      <c r="C5286" s="89" t="s">
        <v>2303</v>
      </c>
      <c r="D5286" s="89" t="s">
        <v>2345</v>
      </c>
      <c r="E5286" s="89">
        <v>1.2999999999999999E-2</v>
      </c>
      <c r="F5286" s="89">
        <v>6.0999998822808196E-3</v>
      </c>
      <c r="G5286" s="89">
        <v>50000</v>
      </c>
    </row>
    <row r="5287" spans="1:7" x14ac:dyDescent="0.3">
      <c r="A5287" s="89" t="s">
        <v>38</v>
      </c>
      <c r="B5287" s="89" t="s">
        <v>237</v>
      </c>
      <c r="C5287" s="89" t="s">
        <v>2773</v>
      </c>
      <c r="D5287" s="89" t="s">
        <v>2345</v>
      </c>
      <c r="E5287" s="89">
        <v>1.2999999999999999E-2</v>
      </c>
      <c r="F5287" s="89">
        <v>4.8000002279877602E-3</v>
      </c>
      <c r="G5287" s="89">
        <v>50000</v>
      </c>
    </row>
    <row r="5288" spans="1:7" x14ac:dyDescent="0.3">
      <c r="A5288" s="89" t="s">
        <v>38</v>
      </c>
      <c r="B5288" s="89" t="s">
        <v>237</v>
      </c>
      <c r="C5288" s="89" t="s">
        <v>2627</v>
      </c>
      <c r="D5288" s="89" t="s">
        <v>2345</v>
      </c>
      <c r="E5288" s="89">
        <v>1.2999999999999999E-2</v>
      </c>
      <c r="F5288" s="89">
        <v>1.9999999494757501E-4</v>
      </c>
      <c r="G5288" s="89">
        <v>50000</v>
      </c>
    </row>
    <row r="5289" spans="1:7" x14ac:dyDescent="0.3">
      <c r="A5289" s="89" t="s">
        <v>38</v>
      </c>
      <c r="B5289" s="89" t="s">
        <v>305</v>
      </c>
      <c r="C5289" s="89" t="s">
        <v>2485</v>
      </c>
      <c r="D5289" s="89" t="s">
        <v>2345</v>
      </c>
      <c r="E5289" s="89">
        <v>1.2999999999999999E-2</v>
      </c>
      <c r="F5289" s="89">
        <v>3.2999999821186001E-3</v>
      </c>
      <c r="G5289" s="89">
        <v>50000</v>
      </c>
    </row>
    <row r="5290" spans="1:7" x14ac:dyDescent="0.3">
      <c r="A5290" s="89" t="s">
        <v>38</v>
      </c>
      <c r="B5290" s="89" t="s">
        <v>305</v>
      </c>
      <c r="C5290" s="89" t="s">
        <v>2774</v>
      </c>
      <c r="D5290" s="89" t="s">
        <v>2345</v>
      </c>
      <c r="E5290" s="89">
        <v>1.2999999999999999E-2</v>
      </c>
      <c r="F5290" s="89">
        <v>2.4999999441206399E-3</v>
      </c>
      <c r="G5290" s="89">
        <v>50000</v>
      </c>
    </row>
    <row r="5291" spans="1:7" x14ac:dyDescent="0.3">
      <c r="A5291" s="89" t="s">
        <v>38</v>
      </c>
      <c r="B5291" s="89" t="s">
        <v>305</v>
      </c>
      <c r="C5291" s="89" t="s">
        <v>2524</v>
      </c>
      <c r="D5291" s="89" t="s">
        <v>2345</v>
      </c>
      <c r="E5291" s="89">
        <v>1.2999999999999999E-2</v>
      </c>
      <c r="F5291" s="89">
        <v>3.0000001424923501E-4</v>
      </c>
      <c r="G5291" s="89">
        <v>50000</v>
      </c>
    </row>
    <row r="5292" spans="1:7" x14ac:dyDescent="0.3">
      <c r="A5292" s="89" t="s">
        <v>38</v>
      </c>
      <c r="B5292" s="89" t="s">
        <v>305</v>
      </c>
      <c r="C5292" s="89" t="s">
        <v>2572</v>
      </c>
      <c r="D5292" s="89" t="s">
        <v>2345</v>
      </c>
      <c r="E5292" s="89">
        <v>1.2999999999999999E-2</v>
      </c>
      <c r="F5292" s="89">
        <v>6.0999998822808196E-3</v>
      </c>
      <c r="G5292" s="89">
        <v>50000</v>
      </c>
    </row>
    <row r="5293" spans="1:7" x14ac:dyDescent="0.3">
      <c r="A5293" s="89" t="s">
        <v>38</v>
      </c>
      <c r="B5293" s="89" t="s">
        <v>317</v>
      </c>
      <c r="C5293" s="89" t="s">
        <v>2634</v>
      </c>
      <c r="D5293" s="89" t="s">
        <v>2345</v>
      </c>
      <c r="E5293" s="89">
        <v>1.2999999999999999E-2</v>
      </c>
      <c r="F5293" s="89">
        <v>1.61000005900859E-2</v>
      </c>
      <c r="G5293" s="89">
        <v>50000</v>
      </c>
    </row>
    <row r="5294" spans="1:7" x14ac:dyDescent="0.3">
      <c r="A5294" s="89" t="s">
        <v>38</v>
      </c>
      <c r="B5294" s="89" t="s">
        <v>317</v>
      </c>
      <c r="C5294" s="89" t="s">
        <v>2662</v>
      </c>
      <c r="D5294" s="89" t="s">
        <v>2345</v>
      </c>
      <c r="E5294" s="89">
        <v>1.2999999999999999E-2</v>
      </c>
      <c r="F5294" s="89">
        <v>6.5999999642372097E-3</v>
      </c>
      <c r="G5294" s="89">
        <v>50000</v>
      </c>
    </row>
    <row r="5295" spans="1:7" x14ac:dyDescent="0.3">
      <c r="A5295" s="89" t="s">
        <v>38</v>
      </c>
      <c r="B5295" s="89" t="s">
        <v>69</v>
      </c>
      <c r="C5295" s="89" t="s">
        <v>2708</v>
      </c>
      <c r="D5295" s="89" t="s">
        <v>2340</v>
      </c>
      <c r="E5295" s="89">
        <v>1.2999999999999999E-2</v>
      </c>
      <c r="F5295" s="89">
        <v>4.0777849091915701E-5</v>
      </c>
      <c r="G5295" s="89">
        <v>50000</v>
      </c>
    </row>
    <row r="5296" spans="1:7" x14ac:dyDescent="0.3">
      <c r="A5296" s="89" t="s">
        <v>38</v>
      </c>
      <c r="B5296" s="89" t="s">
        <v>72</v>
      </c>
      <c r="C5296" s="89" t="s">
        <v>2600</v>
      </c>
      <c r="D5296" s="89" t="s">
        <v>2340</v>
      </c>
      <c r="E5296" s="89">
        <v>1.2999999999999999E-2</v>
      </c>
      <c r="F5296" s="89">
        <v>3.05626778122317E-3</v>
      </c>
      <c r="G5296" s="89">
        <v>50000</v>
      </c>
    </row>
    <row r="5297" spans="1:7" x14ac:dyDescent="0.3">
      <c r="A5297" s="89" t="s">
        <v>38</v>
      </c>
      <c r="B5297" s="89" t="s">
        <v>72</v>
      </c>
      <c r="C5297" s="89" t="s">
        <v>2775</v>
      </c>
      <c r="D5297" s="89" t="s">
        <v>2340</v>
      </c>
      <c r="E5297" s="89">
        <v>1.2999999999999999E-2</v>
      </c>
      <c r="F5297" s="89">
        <v>4.0545125107068602E-3</v>
      </c>
      <c r="G5297" s="89">
        <v>50000</v>
      </c>
    </row>
    <row r="5298" spans="1:7" x14ac:dyDescent="0.3">
      <c r="A5298" s="89" t="s">
        <v>38</v>
      </c>
      <c r="B5298" s="89" t="s">
        <v>114</v>
      </c>
      <c r="C5298" s="89" t="s">
        <v>2783</v>
      </c>
      <c r="D5298" s="89" t="s">
        <v>2340</v>
      </c>
      <c r="E5298" s="89">
        <v>1.2999999999999999E-2</v>
      </c>
      <c r="F5298" s="89">
        <v>5.19828437333334E-4</v>
      </c>
      <c r="G5298" s="89">
        <v>50000</v>
      </c>
    </row>
    <row r="5299" spans="1:7" x14ac:dyDescent="0.3">
      <c r="A5299" s="89" t="s">
        <v>38</v>
      </c>
      <c r="B5299" s="89" t="s">
        <v>114</v>
      </c>
      <c r="C5299" s="89" t="s">
        <v>2643</v>
      </c>
      <c r="D5299" s="89" t="s">
        <v>2340</v>
      </c>
      <c r="E5299" s="89">
        <v>1.2999999999999999E-2</v>
      </c>
      <c r="F5299" s="89">
        <v>2.7022486046193099E-3</v>
      </c>
      <c r="G5299" s="89">
        <v>50000</v>
      </c>
    </row>
    <row r="5300" spans="1:7" x14ac:dyDescent="0.3">
      <c r="A5300" s="89" t="s">
        <v>38</v>
      </c>
      <c r="B5300" s="89" t="s">
        <v>182</v>
      </c>
      <c r="C5300" s="89" t="s">
        <v>2500</v>
      </c>
      <c r="D5300" s="89" t="s">
        <v>2340</v>
      </c>
      <c r="E5300" s="89">
        <v>1.2999999999999999E-2</v>
      </c>
      <c r="F5300" s="89">
        <v>1.00857603411389E-4</v>
      </c>
      <c r="G5300" s="89">
        <v>50000</v>
      </c>
    </row>
    <row r="5301" spans="1:7" x14ac:dyDescent="0.3">
      <c r="A5301" s="89" t="s">
        <v>38</v>
      </c>
      <c r="B5301" s="89" t="s">
        <v>182</v>
      </c>
      <c r="C5301" s="89" t="s">
        <v>2558</v>
      </c>
      <c r="D5301" s="89" t="s">
        <v>2340</v>
      </c>
      <c r="E5301" s="89">
        <v>1.2999999999999999E-2</v>
      </c>
      <c r="F5301" s="89">
        <v>2.3893679046167401E-2</v>
      </c>
      <c r="G5301" s="89">
        <v>50000</v>
      </c>
    </row>
    <row r="5302" spans="1:7" x14ac:dyDescent="0.3">
      <c r="A5302" s="89" t="s">
        <v>38</v>
      </c>
      <c r="B5302" s="89" t="s">
        <v>212</v>
      </c>
      <c r="C5302" s="89" t="s">
        <v>2592</v>
      </c>
      <c r="D5302" s="89" t="s">
        <v>2340</v>
      </c>
      <c r="E5302" s="89">
        <v>1.2999999999999999E-2</v>
      </c>
      <c r="F5302" s="89">
        <v>7.2262166439327801E-3</v>
      </c>
      <c r="G5302" s="89">
        <v>50000</v>
      </c>
    </row>
    <row r="5303" spans="1:7" x14ac:dyDescent="0.3">
      <c r="A5303" s="89" t="s">
        <v>38</v>
      </c>
      <c r="B5303" s="89" t="s">
        <v>317</v>
      </c>
      <c r="C5303" s="89" t="s">
        <v>2648</v>
      </c>
      <c r="D5303" s="89" t="s">
        <v>2340</v>
      </c>
      <c r="E5303" s="89">
        <v>1.2999999999999999E-2</v>
      </c>
      <c r="F5303" s="89">
        <v>2.2753323172889899E-3</v>
      </c>
      <c r="G5303" s="89">
        <v>50000</v>
      </c>
    </row>
    <row r="5304" spans="1:7" x14ac:dyDescent="0.3">
      <c r="A5304" s="89" t="s">
        <v>38</v>
      </c>
      <c r="B5304" s="89" t="s">
        <v>69</v>
      </c>
      <c r="C5304" s="89" t="s">
        <v>2473</v>
      </c>
      <c r="D5304" s="89" t="s">
        <v>2340</v>
      </c>
      <c r="E5304" s="89">
        <v>1.2999999999999999E-2</v>
      </c>
      <c r="F5304" s="89">
        <v>1.76738337873189E-3</v>
      </c>
      <c r="G5304" s="89">
        <v>50000</v>
      </c>
    </row>
    <row r="5305" spans="1:7" x14ac:dyDescent="0.3">
      <c r="A5305" s="89" t="s">
        <v>38</v>
      </c>
      <c r="B5305" s="89" t="s">
        <v>69</v>
      </c>
      <c r="C5305" s="89" t="s">
        <v>2757</v>
      </c>
      <c r="D5305" s="89" t="s">
        <v>2340</v>
      </c>
      <c r="E5305" s="89">
        <v>1.2999999999999999E-2</v>
      </c>
      <c r="F5305" s="89">
        <v>6.1748305238123497E-7</v>
      </c>
      <c r="G5305" s="89">
        <v>50000</v>
      </c>
    </row>
    <row r="5306" spans="1:7" x14ac:dyDescent="0.3">
      <c r="A5306" s="89" t="s">
        <v>38</v>
      </c>
      <c r="B5306" s="89" t="s">
        <v>69</v>
      </c>
      <c r="C5306" s="89" t="s">
        <v>2798</v>
      </c>
      <c r="D5306" s="89" t="s">
        <v>2340</v>
      </c>
      <c r="E5306" s="89">
        <v>1.2999999999999999E-2</v>
      </c>
      <c r="F5306" s="89">
        <v>2.4198906190161701E-7</v>
      </c>
      <c r="G5306" s="89">
        <v>50000</v>
      </c>
    </row>
    <row r="5307" spans="1:7" x14ac:dyDescent="0.3">
      <c r="A5307" s="89" t="s">
        <v>38</v>
      </c>
      <c r="B5307" s="89" t="s">
        <v>72</v>
      </c>
      <c r="C5307" s="89" t="s">
        <v>2658</v>
      </c>
      <c r="D5307" s="89" t="s">
        <v>2340</v>
      </c>
      <c r="E5307" s="89">
        <v>1.2999999999999999E-2</v>
      </c>
      <c r="F5307" s="89">
        <v>1.5097847348186099E-3</v>
      </c>
      <c r="G5307" s="89">
        <v>50000</v>
      </c>
    </row>
    <row r="5308" spans="1:7" x14ac:dyDescent="0.3">
      <c r="A5308" s="89" t="s">
        <v>38</v>
      </c>
      <c r="B5308" s="89" t="s">
        <v>72</v>
      </c>
      <c r="C5308" s="89" t="s">
        <v>2740</v>
      </c>
      <c r="D5308" s="89" t="s">
        <v>2340</v>
      </c>
      <c r="E5308" s="89">
        <v>1.2999999999999999E-2</v>
      </c>
      <c r="F5308" s="89">
        <v>1.53564594158577E-2</v>
      </c>
      <c r="G5308" s="89">
        <v>50000</v>
      </c>
    </row>
    <row r="5309" spans="1:7" x14ac:dyDescent="0.3">
      <c r="A5309" s="89" t="s">
        <v>38</v>
      </c>
      <c r="B5309" s="89" t="s">
        <v>112</v>
      </c>
      <c r="C5309" s="89" t="s">
        <v>2640</v>
      </c>
      <c r="D5309" s="89" t="s">
        <v>2340</v>
      </c>
      <c r="E5309" s="89">
        <v>1.2999999999999999E-2</v>
      </c>
      <c r="F5309" s="89">
        <v>9.6328656092829095E-4</v>
      </c>
      <c r="G5309" s="89">
        <v>50000</v>
      </c>
    </row>
    <row r="5310" spans="1:7" x14ac:dyDescent="0.3">
      <c r="A5310" s="89" t="s">
        <v>38</v>
      </c>
      <c r="B5310" s="89" t="s">
        <v>114</v>
      </c>
      <c r="C5310" s="89" t="s">
        <v>2512</v>
      </c>
      <c r="D5310" s="89" t="s">
        <v>2340</v>
      </c>
      <c r="E5310" s="89">
        <v>1.2999999999999999E-2</v>
      </c>
      <c r="F5310" s="89">
        <v>4.9784019019896899E-3</v>
      </c>
      <c r="G5310" s="89">
        <v>50000</v>
      </c>
    </row>
    <row r="5311" spans="1:7" x14ac:dyDescent="0.3">
      <c r="A5311" s="89" t="s">
        <v>38</v>
      </c>
      <c r="B5311" s="89" t="s">
        <v>114</v>
      </c>
      <c r="C5311" s="89" t="s">
        <v>2619</v>
      </c>
      <c r="D5311" s="89" t="s">
        <v>2340</v>
      </c>
      <c r="E5311" s="89">
        <v>1.2999999999999999E-2</v>
      </c>
      <c r="F5311" s="89">
        <v>1.2337497512560601E-4</v>
      </c>
      <c r="G5311" s="89">
        <v>50000</v>
      </c>
    </row>
    <row r="5312" spans="1:7" x14ac:dyDescent="0.3">
      <c r="A5312" s="89" t="s">
        <v>38</v>
      </c>
      <c r="B5312" s="89" t="s">
        <v>114</v>
      </c>
      <c r="C5312" s="89" t="s">
        <v>2419</v>
      </c>
      <c r="D5312" s="89" t="s">
        <v>2340</v>
      </c>
      <c r="E5312" s="89">
        <v>1.2999999999999999E-2</v>
      </c>
      <c r="F5312" s="89">
        <v>6.1489876478241405E-4</v>
      </c>
      <c r="G5312" s="89">
        <v>50000</v>
      </c>
    </row>
    <row r="5313" spans="1:7" x14ac:dyDescent="0.3">
      <c r="A5313" s="89" t="s">
        <v>38</v>
      </c>
      <c r="B5313" s="89" t="s">
        <v>143</v>
      </c>
      <c r="C5313" s="89" t="s">
        <v>2793</v>
      </c>
      <c r="D5313" s="89" t="s">
        <v>2340</v>
      </c>
      <c r="E5313" s="89">
        <v>1.2999999999999999E-2</v>
      </c>
      <c r="F5313" s="89">
        <v>1.15958696726912E-3</v>
      </c>
      <c r="G5313" s="89">
        <v>50000</v>
      </c>
    </row>
    <row r="5314" spans="1:7" x14ac:dyDescent="0.3">
      <c r="A5314" s="89" t="s">
        <v>38</v>
      </c>
      <c r="B5314" s="89" t="s">
        <v>182</v>
      </c>
      <c r="C5314" s="89" t="s">
        <v>2703</v>
      </c>
      <c r="D5314" s="89" t="s">
        <v>2340</v>
      </c>
      <c r="E5314" s="89">
        <v>1.2999999999999999E-2</v>
      </c>
      <c r="F5314" s="89">
        <v>2.5233582356301901E-4</v>
      </c>
      <c r="G5314" s="89">
        <v>50000</v>
      </c>
    </row>
    <row r="5315" spans="1:7" x14ac:dyDescent="0.3">
      <c r="A5315" s="89" t="s">
        <v>38</v>
      </c>
      <c r="B5315" s="89" t="s">
        <v>182</v>
      </c>
      <c r="C5315" s="89" t="s">
        <v>2714</v>
      </c>
      <c r="D5315" s="89" t="s">
        <v>2340</v>
      </c>
      <c r="E5315" s="89">
        <v>1.2999999999999999E-2</v>
      </c>
      <c r="F5315" s="89">
        <v>1.00078800277493E-4</v>
      </c>
      <c r="G5315" s="89">
        <v>50000</v>
      </c>
    </row>
    <row r="5316" spans="1:7" x14ac:dyDescent="0.3">
      <c r="A5316" s="89" t="s">
        <v>38</v>
      </c>
      <c r="B5316" s="89" t="s">
        <v>237</v>
      </c>
      <c r="C5316" s="89" t="s">
        <v>2811</v>
      </c>
      <c r="D5316" s="89" t="s">
        <v>2340</v>
      </c>
      <c r="E5316" s="89">
        <v>1.2999999999999999E-2</v>
      </c>
      <c r="F5316" s="89">
        <v>2.2558160656474701E-4</v>
      </c>
      <c r="G5316" s="89">
        <v>50000</v>
      </c>
    </row>
    <row r="5317" spans="1:7" x14ac:dyDescent="0.3">
      <c r="A5317" s="89" t="s">
        <v>38</v>
      </c>
      <c r="B5317" s="89" t="s">
        <v>237</v>
      </c>
      <c r="C5317" s="89" t="s">
        <v>2791</v>
      </c>
      <c r="D5317" s="89" t="s">
        <v>2340</v>
      </c>
      <c r="E5317" s="89">
        <v>1.2999999999999999E-2</v>
      </c>
      <c r="F5317" s="89">
        <v>1.2245779169536299E-4</v>
      </c>
      <c r="G5317" s="89">
        <v>50000</v>
      </c>
    </row>
    <row r="5318" spans="1:7" x14ac:dyDescent="0.3">
      <c r="A5318" s="89" t="s">
        <v>38</v>
      </c>
      <c r="B5318" s="89" t="s">
        <v>305</v>
      </c>
      <c r="C5318" s="89" t="s">
        <v>2813</v>
      </c>
      <c r="D5318" s="89" t="s">
        <v>2340</v>
      </c>
      <c r="E5318" s="89">
        <v>1.2999999999999999E-2</v>
      </c>
      <c r="F5318" s="89">
        <v>1.17639276800043E-3</v>
      </c>
      <c r="G5318" s="89">
        <v>50000</v>
      </c>
    </row>
    <row r="5319" spans="1:7" x14ac:dyDescent="0.3">
      <c r="A5319" s="89" t="s">
        <v>38</v>
      </c>
      <c r="B5319" s="89" t="s">
        <v>305</v>
      </c>
      <c r="C5319" s="89" t="s">
        <v>2314</v>
      </c>
      <c r="D5319" s="89" t="s">
        <v>2340</v>
      </c>
      <c r="E5319" s="89">
        <v>1.2999999999999999E-2</v>
      </c>
      <c r="F5319" s="89">
        <v>2.77053844521748E-3</v>
      </c>
      <c r="G5319" s="89">
        <v>50000</v>
      </c>
    </row>
    <row r="5320" spans="1:7" x14ac:dyDescent="0.3">
      <c r="A5320" s="89" t="s">
        <v>38</v>
      </c>
      <c r="B5320" s="89" t="s">
        <v>305</v>
      </c>
      <c r="C5320" s="89" t="s">
        <v>2767</v>
      </c>
      <c r="D5320" s="89" t="s">
        <v>2340</v>
      </c>
      <c r="E5320" s="89">
        <v>1.2999999999999999E-2</v>
      </c>
      <c r="F5320" s="89">
        <v>5.5709012688379798E-5</v>
      </c>
      <c r="G5320" s="89">
        <v>50000</v>
      </c>
    </row>
    <row r="5321" spans="1:7" x14ac:dyDescent="0.3">
      <c r="A5321" s="89" t="s">
        <v>38</v>
      </c>
      <c r="B5321" s="89" t="s">
        <v>317</v>
      </c>
      <c r="C5321" s="89" t="s">
        <v>2564</v>
      </c>
      <c r="D5321" s="89" t="s">
        <v>2340</v>
      </c>
      <c r="E5321" s="89">
        <v>1.2999999999999999E-2</v>
      </c>
      <c r="F5321" s="89">
        <v>2.0223964653346999E-4</v>
      </c>
      <c r="G5321" s="89">
        <v>50000</v>
      </c>
    </row>
    <row r="5322" spans="1:7" x14ac:dyDescent="0.3">
      <c r="A5322" s="89" t="s">
        <v>38</v>
      </c>
      <c r="B5322" s="89" t="s">
        <v>317</v>
      </c>
      <c r="C5322" s="89" t="s">
        <v>2687</v>
      </c>
      <c r="D5322" s="89" t="s">
        <v>2340</v>
      </c>
      <c r="E5322" s="89">
        <v>1.2999999999999999E-2</v>
      </c>
      <c r="F5322" s="89">
        <v>3.46281398468438E-3</v>
      </c>
      <c r="G5322" s="89">
        <v>50000</v>
      </c>
    </row>
    <row r="5323" spans="1:7" x14ac:dyDescent="0.3">
      <c r="A5323" s="89" t="s">
        <v>38</v>
      </c>
      <c r="B5323" s="89" t="s">
        <v>317</v>
      </c>
      <c r="C5323" s="89" t="s">
        <v>2741</v>
      </c>
      <c r="D5323" s="89" t="s">
        <v>2340</v>
      </c>
      <c r="E5323" s="89">
        <v>1.2999999999999999E-2</v>
      </c>
      <c r="F5323" s="89">
        <v>4.1239832785805902E-4</v>
      </c>
      <c r="G5323" s="89">
        <v>50000</v>
      </c>
    </row>
    <row r="5324" spans="1:7" x14ac:dyDescent="0.3">
      <c r="A5324" s="89" t="s">
        <v>38</v>
      </c>
      <c r="B5324" s="89" t="s">
        <v>69</v>
      </c>
      <c r="C5324" s="89" t="s">
        <v>2816</v>
      </c>
      <c r="D5324" s="89" t="s">
        <v>2340</v>
      </c>
      <c r="E5324" s="89">
        <v>1.2999999999999999E-2</v>
      </c>
      <c r="F5324" s="89">
        <v>1.9999999494757501E-4</v>
      </c>
      <c r="G5324" s="89">
        <v>50000</v>
      </c>
    </row>
    <row r="5325" spans="1:7" x14ac:dyDescent="0.3">
      <c r="A5325" s="89" t="s">
        <v>38</v>
      </c>
      <c r="B5325" s="89" t="s">
        <v>72</v>
      </c>
      <c r="C5325" s="89" t="s">
        <v>2733</v>
      </c>
      <c r="D5325" s="89" t="s">
        <v>2340</v>
      </c>
      <c r="E5325" s="89">
        <v>1.2999999999999999E-2</v>
      </c>
      <c r="F5325" s="89">
        <v>6.15000016987323E-2</v>
      </c>
      <c r="G5325" s="89">
        <v>50000</v>
      </c>
    </row>
    <row r="5326" spans="1:7" x14ac:dyDescent="0.3">
      <c r="A5326" s="89" t="s">
        <v>38</v>
      </c>
      <c r="B5326" s="89" t="s">
        <v>94</v>
      </c>
      <c r="C5326" s="89" t="s">
        <v>2536</v>
      </c>
      <c r="D5326" s="89" t="s">
        <v>2340</v>
      </c>
      <c r="E5326" s="89">
        <v>1.2999999999999999E-2</v>
      </c>
      <c r="F5326" s="89">
        <v>8.8999997824430396E-3</v>
      </c>
      <c r="G5326" s="89">
        <v>50000</v>
      </c>
    </row>
    <row r="5327" spans="1:7" x14ac:dyDescent="0.3">
      <c r="A5327" s="89" t="s">
        <v>38</v>
      </c>
      <c r="B5327" s="89" t="s">
        <v>94</v>
      </c>
      <c r="C5327" s="89" t="s">
        <v>2706</v>
      </c>
      <c r="D5327" s="89" t="s">
        <v>2340</v>
      </c>
      <c r="E5327" s="89">
        <v>1.2999999999999999E-2</v>
      </c>
      <c r="F5327" s="89">
        <v>3.40000004507601E-3</v>
      </c>
      <c r="G5327" s="89">
        <v>50000</v>
      </c>
    </row>
    <row r="5328" spans="1:7" x14ac:dyDescent="0.3">
      <c r="A5328" s="89" t="s">
        <v>38</v>
      </c>
      <c r="B5328" s="89" t="s">
        <v>112</v>
      </c>
      <c r="C5328" s="89" t="s">
        <v>2727</v>
      </c>
      <c r="D5328" s="89" t="s">
        <v>2340</v>
      </c>
      <c r="E5328" s="89">
        <v>1.2999999999999999E-2</v>
      </c>
      <c r="F5328" s="89">
        <v>1.700000022538E-3</v>
      </c>
      <c r="G5328" s="89">
        <v>50000</v>
      </c>
    </row>
    <row r="5329" spans="1:7" x14ac:dyDescent="0.3">
      <c r="A5329" s="89" t="s">
        <v>38</v>
      </c>
      <c r="B5329" s="89" t="s">
        <v>182</v>
      </c>
      <c r="C5329" s="89" t="s">
        <v>2580</v>
      </c>
      <c r="D5329" s="89" t="s">
        <v>2340</v>
      </c>
      <c r="E5329" s="89">
        <v>1.2999999999999999E-2</v>
      </c>
      <c r="F5329" s="89">
        <v>3.8000000640749901E-3</v>
      </c>
      <c r="G5329" s="89">
        <v>50000</v>
      </c>
    </row>
    <row r="5330" spans="1:7" x14ac:dyDescent="0.3">
      <c r="A5330" s="89" t="s">
        <v>38</v>
      </c>
      <c r="B5330" s="89" t="s">
        <v>182</v>
      </c>
      <c r="C5330" s="89" t="s">
        <v>2629</v>
      </c>
      <c r="D5330" s="89" t="s">
        <v>2340</v>
      </c>
      <c r="E5330" s="89">
        <v>1.2999999999999999E-2</v>
      </c>
      <c r="F5330" s="89">
        <v>5.00000023748725E-4</v>
      </c>
      <c r="G5330" s="89">
        <v>50000</v>
      </c>
    </row>
    <row r="5331" spans="1:7" x14ac:dyDescent="0.3">
      <c r="A5331" s="89" t="s">
        <v>38</v>
      </c>
      <c r="B5331" s="89" t="s">
        <v>182</v>
      </c>
      <c r="C5331" s="89" t="s">
        <v>2488</v>
      </c>
      <c r="D5331" s="89" t="s">
        <v>2340</v>
      </c>
      <c r="E5331" s="89">
        <v>1.2999999999999999E-2</v>
      </c>
      <c r="F5331" s="89">
        <v>1.39999995008111E-3</v>
      </c>
      <c r="G5331" s="89">
        <v>50000</v>
      </c>
    </row>
    <row r="5332" spans="1:7" x14ac:dyDescent="0.3">
      <c r="A5332" s="89" t="s">
        <v>38</v>
      </c>
      <c r="B5332" s="89" t="s">
        <v>237</v>
      </c>
      <c r="C5332" s="89" t="s">
        <v>2494</v>
      </c>
      <c r="D5332" s="89" t="s">
        <v>2340</v>
      </c>
      <c r="E5332" s="89">
        <v>1.2999999999999999E-2</v>
      </c>
      <c r="F5332" s="89">
        <v>6.30000000819563E-3</v>
      </c>
      <c r="G5332" s="89">
        <v>50000</v>
      </c>
    </row>
    <row r="5333" spans="1:7" x14ac:dyDescent="0.3">
      <c r="A5333" s="89" t="s">
        <v>38</v>
      </c>
      <c r="B5333" s="89" t="s">
        <v>237</v>
      </c>
      <c r="C5333" s="89" t="s">
        <v>2831</v>
      </c>
      <c r="D5333" s="89" t="s">
        <v>2340</v>
      </c>
      <c r="E5333" s="89">
        <v>1.2999999999999999E-2</v>
      </c>
      <c r="F5333" s="89">
        <v>4.1000000201165598E-3</v>
      </c>
      <c r="G5333" s="89">
        <v>50000</v>
      </c>
    </row>
    <row r="5334" spans="1:7" x14ac:dyDescent="0.3">
      <c r="A5334" s="89" t="s">
        <v>38</v>
      </c>
      <c r="B5334" s="89" t="s">
        <v>1954</v>
      </c>
      <c r="C5334" s="89" t="s">
        <v>2535</v>
      </c>
      <c r="D5334" s="89" t="s">
        <v>2340</v>
      </c>
      <c r="E5334" s="89">
        <v>1.2999999999999999E-2</v>
      </c>
      <c r="F5334" s="89">
        <v>1.6300000250339501E-2</v>
      </c>
      <c r="G5334" s="89">
        <v>50000</v>
      </c>
    </row>
    <row r="5335" spans="1:7" x14ac:dyDescent="0.3">
      <c r="A5335" s="89" t="s">
        <v>38</v>
      </c>
      <c r="B5335" s="89" t="s">
        <v>1954</v>
      </c>
      <c r="C5335" s="89" t="s">
        <v>2606</v>
      </c>
      <c r="D5335" s="89" t="s">
        <v>2340</v>
      </c>
      <c r="E5335" s="89">
        <v>1.2999999999999999E-2</v>
      </c>
      <c r="F5335" s="89">
        <v>1.40000004321336E-2</v>
      </c>
      <c r="G5335" s="89">
        <v>50000</v>
      </c>
    </row>
    <row r="5336" spans="1:7" x14ac:dyDescent="0.3">
      <c r="A5336" s="89" t="s">
        <v>38</v>
      </c>
      <c r="B5336" s="89" t="s">
        <v>317</v>
      </c>
      <c r="C5336" s="89" t="s">
        <v>2449</v>
      </c>
      <c r="D5336" s="89" t="s">
        <v>2340</v>
      </c>
      <c r="E5336" s="89">
        <v>1.2999999999999999E-2</v>
      </c>
      <c r="F5336" s="89">
        <v>2.89999996311962E-3</v>
      </c>
      <c r="G5336" s="89">
        <v>50000</v>
      </c>
    </row>
    <row r="5337" spans="1:7" x14ac:dyDescent="0.3">
      <c r="A5337" s="89" t="s">
        <v>38</v>
      </c>
      <c r="B5337" s="89" t="s">
        <v>317</v>
      </c>
      <c r="C5337" s="89" t="s">
        <v>2771</v>
      </c>
      <c r="D5337" s="89" t="s">
        <v>2340</v>
      </c>
      <c r="E5337" s="89">
        <v>1.2999999999999999E-2</v>
      </c>
      <c r="F5337" s="89">
        <v>8.2999998703598907E-3</v>
      </c>
      <c r="G5337" s="89">
        <v>50000</v>
      </c>
    </row>
    <row r="5338" spans="1:7" x14ac:dyDescent="0.3">
      <c r="A5338" s="89" t="s">
        <v>38</v>
      </c>
      <c r="B5338" s="89" t="s">
        <v>69</v>
      </c>
      <c r="C5338" s="89" t="s">
        <v>2475</v>
      </c>
      <c r="D5338" s="89" t="s">
        <v>2340</v>
      </c>
      <c r="E5338" s="89">
        <v>1.2999999999999999E-2</v>
      </c>
      <c r="F5338" s="89">
        <v>6.5200001001358004E-2</v>
      </c>
      <c r="G5338" s="89">
        <v>50000</v>
      </c>
    </row>
    <row r="5339" spans="1:7" x14ac:dyDescent="0.3">
      <c r="A5339" s="89" t="s">
        <v>38</v>
      </c>
      <c r="B5339" s="89" t="s">
        <v>69</v>
      </c>
      <c r="C5339" s="89" t="s">
        <v>2680</v>
      </c>
      <c r="D5339" s="89" t="s">
        <v>2340</v>
      </c>
      <c r="E5339" s="89">
        <v>1.2999999999999999E-2</v>
      </c>
      <c r="F5339" s="89">
        <v>0</v>
      </c>
      <c r="G5339" s="89">
        <v>50000</v>
      </c>
    </row>
    <row r="5340" spans="1:7" x14ac:dyDescent="0.3">
      <c r="A5340" s="89" t="s">
        <v>38</v>
      </c>
      <c r="B5340" s="89" t="s">
        <v>72</v>
      </c>
      <c r="C5340" s="89" t="s">
        <v>2521</v>
      </c>
      <c r="D5340" s="89" t="s">
        <v>2340</v>
      </c>
      <c r="E5340" s="89">
        <v>1.2999999999999999E-2</v>
      </c>
      <c r="F5340" s="89">
        <v>3.0000000260770299E-3</v>
      </c>
      <c r="G5340" s="89">
        <v>50000</v>
      </c>
    </row>
    <row r="5341" spans="1:7" x14ac:dyDescent="0.3">
      <c r="A5341" s="89" t="s">
        <v>38</v>
      </c>
      <c r="B5341" s="89" t="s">
        <v>112</v>
      </c>
      <c r="C5341" s="89" t="s">
        <v>2506</v>
      </c>
      <c r="D5341" s="89" t="s">
        <v>2340</v>
      </c>
      <c r="E5341" s="89">
        <v>1.2999999999999999E-2</v>
      </c>
      <c r="F5341" s="89">
        <v>0</v>
      </c>
      <c r="G5341" s="89">
        <v>50000</v>
      </c>
    </row>
    <row r="5342" spans="1:7" x14ac:dyDescent="0.3">
      <c r="A5342" s="89" t="s">
        <v>38</v>
      </c>
      <c r="B5342" s="89" t="s">
        <v>114</v>
      </c>
      <c r="C5342" s="89" t="s">
        <v>2810</v>
      </c>
      <c r="D5342" s="89" t="s">
        <v>2340</v>
      </c>
      <c r="E5342" s="89">
        <v>1.2999999999999999E-2</v>
      </c>
      <c r="F5342" s="89">
        <v>1.7100000753998701E-2</v>
      </c>
      <c r="G5342" s="89">
        <v>50000</v>
      </c>
    </row>
    <row r="5343" spans="1:7" x14ac:dyDescent="0.3">
      <c r="A5343" s="89" t="s">
        <v>38</v>
      </c>
      <c r="B5343" s="89" t="s">
        <v>143</v>
      </c>
      <c r="C5343" s="89" t="s">
        <v>2720</v>
      </c>
      <c r="D5343" s="89" t="s">
        <v>2340</v>
      </c>
      <c r="E5343" s="89">
        <v>1.2999999999999999E-2</v>
      </c>
      <c r="F5343" s="89">
        <v>5.4999999701976698E-3</v>
      </c>
      <c r="G5343" s="89">
        <v>50000</v>
      </c>
    </row>
    <row r="5344" spans="1:7" x14ac:dyDescent="0.3">
      <c r="A5344" s="89" t="s">
        <v>38</v>
      </c>
      <c r="B5344" s="89" t="s">
        <v>182</v>
      </c>
      <c r="C5344" s="89" t="s">
        <v>2303</v>
      </c>
      <c r="D5344" s="89" t="s">
        <v>2340</v>
      </c>
      <c r="E5344" s="89">
        <v>1.2999999999999999E-2</v>
      </c>
      <c r="F5344" s="89">
        <v>4.3000001460313797E-3</v>
      </c>
      <c r="G5344" s="89">
        <v>50000</v>
      </c>
    </row>
    <row r="5345" spans="1:7" x14ac:dyDescent="0.3">
      <c r="A5345" s="89" t="s">
        <v>38</v>
      </c>
      <c r="B5345" s="89" t="s">
        <v>237</v>
      </c>
      <c r="C5345" s="89" t="s">
        <v>2773</v>
      </c>
      <c r="D5345" s="89" t="s">
        <v>2340</v>
      </c>
      <c r="E5345" s="89">
        <v>1.2999999999999999E-2</v>
      </c>
      <c r="F5345" s="89">
        <v>3.2999999821186001E-3</v>
      </c>
      <c r="G5345" s="89">
        <v>50000</v>
      </c>
    </row>
    <row r="5346" spans="1:7" x14ac:dyDescent="0.3">
      <c r="A5346" s="89" t="s">
        <v>38</v>
      </c>
      <c r="B5346" s="89" t="s">
        <v>237</v>
      </c>
      <c r="C5346" s="89" t="s">
        <v>2627</v>
      </c>
      <c r="D5346" s="89" t="s">
        <v>2340</v>
      </c>
      <c r="E5346" s="89">
        <v>1.2999999999999999E-2</v>
      </c>
      <c r="F5346" s="89">
        <v>6.99999975040555E-4</v>
      </c>
      <c r="G5346" s="89">
        <v>50000</v>
      </c>
    </row>
    <row r="5347" spans="1:7" x14ac:dyDescent="0.3">
      <c r="A5347" s="89" t="s">
        <v>38</v>
      </c>
      <c r="B5347" s="89" t="s">
        <v>237</v>
      </c>
      <c r="C5347" s="89" t="s">
        <v>2672</v>
      </c>
      <c r="D5347" s="89" t="s">
        <v>2340</v>
      </c>
      <c r="E5347" s="89">
        <v>1.2999999999999999E-2</v>
      </c>
      <c r="F5347" s="89">
        <v>4.19999985024333E-3</v>
      </c>
      <c r="G5347" s="89">
        <v>50000</v>
      </c>
    </row>
    <row r="5348" spans="1:7" x14ac:dyDescent="0.3">
      <c r="A5348" s="89" t="s">
        <v>38</v>
      </c>
      <c r="B5348" s="89" t="s">
        <v>1954</v>
      </c>
      <c r="C5348" s="89" t="s">
        <v>2527</v>
      </c>
      <c r="D5348" s="89" t="s">
        <v>2340</v>
      </c>
      <c r="E5348" s="89">
        <v>1.2999999999999999E-2</v>
      </c>
      <c r="F5348" s="89">
        <v>2.5800000876188198E-2</v>
      </c>
      <c r="G5348" s="89">
        <v>50000</v>
      </c>
    </row>
    <row r="5349" spans="1:7" x14ac:dyDescent="0.3">
      <c r="A5349" s="89" t="s">
        <v>38</v>
      </c>
      <c r="B5349" s="89" t="s">
        <v>1954</v>
      </c>
      <c r="C5349" s="89" t="s">
        <v>2650</v>
      </c>
      <c r="D5349" s="89" t="s">
        <v>2340</v>
      </c>
      <c r="E5349" s="89">
        <v>1.2999999999999999E-2</v>
      </c>
      <c r="F5349" s="89">
        <v>2.20999997109174E-2</v>
      </c>
      <c r="G5349" s="89">
        <v>50000</v>
      </c>
    </row>
    <row r="5350" spans="1:7" x14ac:dyDescent="0.3">
      <c r="A5350" s="89" t="s">
        <v>38</v>
      </c>
      <c r="B5350" s="89" t="s">
        <v>305</v>
      </c>
      <c r="C5350" s="89" t="s">
        <v>2524</v>
      </c>
      <c r="D5350" s="89" t="s">
        <v>2340</v>
      </c>
      <c r="E5350" s="89">
        <v>1.2999999999999999E-2</v>
      </c>
      <c r="F5350" s="89">
        <v>7.9999997979030002E-4</v>
      </c>
      <c r="G5350" s="89">
        <v>50000</v>
      </c>
    </row>
    <row r="5351" spans="1:7" x14ac:dyDescent="0.3">
      <c r="A5351" s="89" t="s">
        <v>38</v>
      </c>
      <c r="B5351" s="89" t="s">
        <v>305</v>
      </c>
      <c r="C5351" s="89" t="s">
        <v>2667</v>
      </c>
      <c r="D5351" s="89" t="s">
        <v>2340</v>
      </c>
      <c r="E5351" s="89">
        <v>1.2999999999999999E-2</v>
      </c>
      <c r="F5351" s="89">
        <v>6.0000000521540598E-3</v>
      </c>
      <c r="G5351" s="89">
        <v>50000</v>
      </c>
    </row>
    <row r="5352" spans="1:7" x14ac:dyDescent="0.3">
      <c r="A5352" s="89" t="s">
        <v>38</v>
      </c>
      <c r="B5352" s="89" t="s">
        <v>317</v>
      </c>
      <c r="C5352" s="89" t="s">
        <v>2639</v>
      </c>
      <c r="D5352" s="89" t="s">
        <v>2340</v>
      </c>
      <c r="E5352" s="89">
        <v>1.2999999999999999E-2</v>
      </c>
      <c r="F5352" s="89">
        <v>1.4200000092387199E-2</v>
      </c>
      <c r="G5352" s="89">
        <v>50000</v>
      </c>
    </row>
    <row r="5353" spans="1:7" x14ac:dyDescent="0.3">
      <c r="A5353" s="89" t="s">
        <v>38</v>
      </c>
      <c r="B5353" s="89" t="s">
        <v>317</v>
      </c>
      <c r="C5353" s="89" t="s">
        <v>2565</v>
      </c>
      <c r="D5353" s="89" t="s">
        <v>2340</v>
      </c>
      <c r="E5353" s="89">
        <v>1.2999999999999999E-2</v>
      </c>
      <c r="F5353" s="89">
        <v>2.0000000949949E-3</v>
      </c>
      <c r="G5353" s="89">
        <v>50000</v>
      </c>
    </row>
    <row r="5354" spans="1:7" x14ac:dyDescent="0.3">
      <c r="A5354" s="89" t="s">
        <v>38</v>
      </c>
      <c r="B5354" s="89" t="s">
        <v>317</v>
      </c>
      <c r="C5354" s="89" t="s">
        <v>2662</v>
      </c>
      <c r="D5354" s="89" t="s">
        <v>2340</v>
      </c>
      <c r="E5354" s="89">
        <v>1.2999999999999999E-2</v>
      </c>
      <c r="F5354" s="89">
        <v>2.7799999341368599E-2</v>
      </c>
      <c r="G5354" s="89">
        <v>50000</v>
      </c>
    </row>
    <row r="5355" spans="1:7" x14ac:dyDescent="0.3">
      <c r="A5355" s="89" t="s">
        <v>38</v>
      </c>
      <c r="B5355" s="89" t="s">
        <v>72</v>
      </c>
      <c r="C5355" s="89" t="s">
        <v>2652</v>
      </c>
      <c r="D5355" s="89" t="s">
        <v>2348</v>
      </c>
      <c r="E5355" s="89">
        <v>1.2999999999999999E-2</v>
      </c>
      <c r="F5355" s="89">
        <v>1.5106959470509399E-4</v>
      </c>
      <c r="G5355" s="89">
        <v>50000</v>
      </c>
    </row>
    <row r="5356" spans="1:7" x14ac:dyDescent="0.3">
      <c r="A5356" s="89" t="s">
        <v>38</v>
      </c>
      <c r="B5356" s="89" t="s">
        <v>72</v>
      </c>
      <c r="C5356" s="89" t="s">
        <v>2596</v>
      </c>
      <c r="D5356" s="89" t="s">
        <v>2348</v>
      </c>
      <c r="E5356" s="89">
        <v>1.2999999999999999E-2</v>
      </c>
      <c r="F5356" s="89">
        <v>7.1767182107794003E-4</v>
      </c>
      <c r="G5356" s="89">
        <v>50000</v>
      </c>
    </row>
    <row r="5357" spans="1:7" x14ac:dyDescent="0.3">
      <c r="A5357" s="89" t="s">
        <v>38</v>
      </c>
      <c r="B5357" s="89" t="s">
        <v>112</v>
      </c>
      <c r="C5357" s="89" t="s">
        <v>2489</v>
      </c>
      <c r="D5357" s="89" t="s">
        <v>2348</v>
      </c>
      <c r="E5357" s="89">
        <v>1.2999999999999999E-2</v>
      </c>
      <c r="F5357" s="89">
        <v>2.1673094381134201E-4</v>
      </c>
      <c r="G5357" s="89">
        <v>50000</v>
      </c>
    </row>
    <row r="5358" spans="1:7" x14ac:dyDescent="0.3">
      <c r="A5358" s="89" t="s">
        <v>38</v>
      </c>
      <c r="B5358" s="89" t="s">
        <v>114</v>
      </c>
      <c r="C5358" s="89" t="s">
        <v>2738</v>
      </c>
      <c r="D5358" s="89" t="s">
        <v>2348</v>
      </c>
      <c r="E5358" s="89">
        <v>1.2999999999999999E-2</v>
      </c>
      <c r="F5358" s="89">
        <v>1.4670453654686E-3</v>
      </c>
      <c r="G5358" s="89">
        <v>50000</v>
      </c>
    </row>
    <row r="5359" spans="1:7" x14ac:dyDescent="0.3">
      <c r="A5359" s="89" t="s">
        <v>38</v>
      </c>
      <c r="B5359" s="89" t="s">
        <v>114</v>
      </c>
      <c r="C5359" s="89" t="s">
        <v>2821</v>
      </c>
      <c r="D5359" s="89" t="s">
        <v>2348</v>
      </c>
      <c r="E5359" s="89">
        <v>1.2999999999999999E-2</v>
      </c>
      <c r="F5359" s="89">
        <v>1.0921306571342601E-4</v>
      </c>
      <c r="G5359" s="89">
        <v>50000</v>
      </c>
    </row>
    <row r="5360" spans="1:7" x14ac:dyDescent="0.3">
      <c r="A5360" s="89" t="s">
        <v>38</v>
      </c>
      <c r="B5360" s="89" t="s">
        <v>143</v>
      </c>
      <c r="C5360" s="89" t="s">
        <v>2665</v>
      </c>
      <c r="D5360" s="89" t="s">
        <v>2348</v>
      </c>
      <c r="E5360" s="89">
        <v>1.2999999999999999E-2</v>
      </c>
      <c r="F5360" s="89">
        <v>6.0631640988798702E-4</v>
      </c>
      <c r="G5360" s="89">
        <v>50000</v>
      </c>
    </row>
    <row r="5361" spans="1:7" x14ac:dyDescent="0.3">
      <c r="A5361" s="89" t="s">
        <v>38</v>
      </c>
      <c r="B5361" s="89" t="s">
        <v>182</v>
      </c>
      <c r="C5361" s="89" t="s">
        <v>2752</v>
      </c>
      <c r="D5361" s="89" t="s">
        <v>2348</v>
      </c>
      <c r="E5361" s="89">
        <v>1.2999999999999999E-2</v>
      </c>
      <c r="F5361" s="89">
        <v>3.4512086333002199E-3</v>
      </c>
      <c r="G5361" s="89">
        <v>50000</v>
      </c>
    </row>
    <row r="5362" spans="1:7" x14ac:dyDescent="0.3">
      <c r="A5362" s="89" t="s">
        <v>38</v>
      </c>
      <c r="B5362" s="89" t="s">
        <v>182</v>
      </c>
      <c r="C5362" s="89" t="s">
        <v>2724</v>
      </c>
      <c r="D5362" s="89" t="s">
        <v>2348</v>
      </c>
      <c r="E5362" s="89">
        <v>1.2999999999999999E-2</v>
      </c>
      <c r="F5362" s="89">
        <v>5.2077563517410105E-4</v>
      </c>
      <c r="G5362" s="89">
        <v>50000</v>
      </c>
    </row>
    <row r="5363" spans="1:7" x14ac:dyDescent="0.3">
      <c r="A5363" s="89" t="s">
        <v>38</v>
      </c>
      <c r="B5363" s="89" t="s">
        <v>212</v>
      </c>
      <c r="C5363" s="89" t="s">
        <v>2669</v>
      </c>
      <c r="D5363" s="89" t="s">
        <v>2348</v>
      </c>
      <c r="E5363" s="89">
        <v>1.2999999999999999E-2</v>
      </c>
      <c r="F5363" s="89">
        <v>2.9220481298789202E-4</v>
      </c>
      <c r="G5363" s="89">
        <v>50000</v>
      </c>
    </row>
    <row r="5364" spans="1:7" x14ac:dyDescent="0.3">
      <c r="A5364" s="89" t="s">
        <v>38</v>
      </c>
      <c r="B5364" s="89" t="s">
        <v>237</v>
      </c>
      <c r="C5364" s="89" t="s">
        <v>2696</v>
      </c>
      <c r="D5364" s="89" t="s">
        <v>2348</v>
      </c>
      <c r="E5364" s="89">
        <v>1.2999999999999999E-2</v>
      </c>
      <c r="F5364" s="89">
        <v>5.29125385074289E-5</v>
      </c>
      <c r="G5364" s="89">
        <v>50000</v>
      </c>
    </row>
    <row r="5365" spans="1:7" x14ac:dyDescent="0.3">
      <c r="A5365" s="89" t="s">
        <v>38</v>
      </c>
      <c r="B5365" s="89" t="s">
        <v>237</v>
      </c>
      <c r="C5365" s="89" t="s">
        <v>2685</v>
      </c>
      <c r="D5365" s="89" t="s">
        <v>2348</v>
      </c>
      <c r="E5365" s="89">
        <v>1.2999999999999999E-2</v>
      </c>
      <c r="F5365" s="89">
        <v>1.48090843310997E-5</v>
      </c>
      <c r="G5365" s="89">
        <v>50000</v>
      </c>
    </row>
    <row r="5366" spans="1:7" x14ac:dyDescent="0.3">
      <c r="A5366" s="89" t="s">
        <v>38</v>
      </c>
      <c r="B5366" s="89" t="s">
        <v>305</v>
      </c>
      <c r="C5366" s="89" t="s">
        <v>2556</v>
      </c>
      <c r="D5366" s="89" t="s">
        <v>2348</v>
      </c>
      <c r="E5366" s="89">
        <v>1.2999999999999999E-2</v>
      </c>
      <c r="F5366" s="89">
        <v>1.6943386972593899E-2</v>
      </c>
      <c r="G5366" s="89">
        <v>50000</v>
      </c>
    </row>
    <row r="5367" spans="1:7" x14ac:dyDescent="0.3">
      <c r="A5367" s="89" t="s">
        <v>38</v>
      </c>
      <c r="B5367" s="89" t="s">
        <v>305</v>
      </c>
      <c r="C5367" s="89" t="s">
        <v>2693</v>
      </c>
      <c r="D5367" s="89" t="s">
        <v>2348</v>
      </c>
      <c r="E5367" s="89">
        <v>1.2999999999999999E-2</v>
      </c>
      <c r="F5367" s="89">
        <v>5.1471396562520102E-5</v>
      </c>
      <c r="G5367" s="89">
        <v>50000</v>
      </c>
    </row>
    <row r="5368" spans="1:7" x14ac:dyDescent="0.3">
      <c r="A5368" s="89" t="s">
        <v>38</v>
      </c>
      <c r="B5368" s="89" t="s">
        <v>305</v>
      </c>
      <c r="C5368" s="89" t="s">
        <v>2576</v>
      </c>
      <c r="D5368" s="89" t="s">
        <v>2348</v>
      </c>
      <c r="E5368" s="89">
        <v>1.2999999999999999E-2</v>
      </c>
      <c r="F5368" s="89">
        <v>1.06366383355423E-4</v>
      </c>
      <c r="G5368" s="89">
        <v>50000</v>
      </c>
    </row>
    <row r="5369" spans="1:7" x14ac:dyDescent="0.3">
      <c r="A5369" s="89" t="s">
        <v>38</v>
      </c>
      <c r="B5369" s="89" t="s">
        <v>317</v>
      </c>
      <c r="C5369" s="89" t="s">
        <v>2648</v>
      </c>
      <c r="D5369" s="89" t="s">
        <v>2348</v>
      </c>
      <c r="E5369" s="89">
        <v>1.2999999999999999E-2</v>
      </c>
      <c r="F5369" s="89">
        <v>2.90556609527165E-2</v>
      </c>
      <c r="G5369" s="89">
        <v>50000</v>
      </c>
    </row>
    <row r="5370" spans="1:7" x14ac:dyDescent="0.3">
      <c r="A5370" s="89" t="s">
        <v>38</v>
      </c>
      <c r="B5370" s="89" t="s">
        <v>72</v>
      </c>
      <c r="C5370" s="89" t="s">
        <v>2343</v>
      </c>
      <c r="D5370" s="89" t="s">
        <v>2348</v>
      </c>
      <c r="E5370" s="89">
        <v>1.2999999999999999E-2</v>
      </c>
      <c r="F5370" s="89">
        <v>1.5214767310861799E-4</v>
      </c>
      <c r="G5370" s="89">
        <v>50000</v>
      </c>
    </row>
    <row r="5371" spans="1:7" x14ac:dyDescent="0.3">
      <c r="A5371" s="89" t="s">
        <v>38</v>
      </c>
      <c r="B5371" s="89" t="s">
        <v>94</v>
      </c>
      <c r="C5371" s="89" t="s">
        <v>2437</v>
      </c>
      <c r="D5371" s="89" t="s">
        <v>2348</v>
      </c>
      <c r="E5371" s="89">
        <v>1.2999999999999999E-2</v>
      </c>
      <c r="F5371" s="89">
        <v>9.9361201010397596E-3</v>
      </c>
      <c r="G5371" s="89">
        <v>50000</v>
      </c>
    </row>
    <row r="5372" spans="1:7" x14ac:dyDescent="0.3">
      <c r="A5372" s="89" t="s">
        <v>38</v>
      </c>
      <c r="B5372" s="89" t="s">
        <v>182</v>
      </c>
      <c r="C5372" s="89" t="s">
        <v>2824</v>
      </c>
      <c r="D5372" s="89" t="s">
        <v>2348</v>
      </c>
      <c r="E5372" s="89">
        <v>1.2999999999999999E-2</v>
      </c>
      <c r="F5372" s="89">
        <v>2.5003101559265299E-4</v>
      </c>
      <c r="G5372" s="89">
        <v>50000</v>
      </c>
    </row>
    <row r="5373" spans="1:7" x14ac:dyDescent="0.3">
      <c r="A5373" s="89" t="s">
        <v>38</v>
      </c>
      <c r="B5373" s="89" t="s">
        <v>182</v>
      </c>
      <c r="C5373" s="89" t="s">
        <v>2703</v>
      </c>
      <c r="D5373" s="89" t="s">
        <v>2348</v>
      </c>
      <c r="E5373" s="89">
        <v>1.2999999999999999E-2</v>
      </c>
      <c r="F5373" s="89">
        <v>2.0036895486370401E-4</v>
      </c>
      <c r="G5373" s="89">
        <v>50000</v>
      </c>
    </row>
    <row r="5374" spans="1:7" x14ac:dyDescent="0.3">
      <c r="A5374" s="89" t="s">
        <v>38</v>
      </c>
      <c r="B5374" s="89" t="s">
        <v>182</v>
      </c>
      <c r="C5374" s="89" t="s">
        <v>2570</v>
      </c>
      <c r="D5374" s="89" t="s">
        <v>2348</v>
      </c>
      <c r="E5374" s="89">
        <v>1.2999999999999999E-2</v>
      </c>
      <c r="F5374" s="89">
        <v>4.2597496421085601E-3</v>
      </c>
      <c r="G5374" s="89">
        <v>50000</v>
      </c>
    </row>
    <row r="5375" spans="1:7" x14ac:dyDescent="0.3">
      <c r="A5375" s="89" t="s">
        <v>38</v>
      </c>
      <c r="B5375" s="89" t="s">
        <v>237</v>
      </c>
      <c r="C5375" s="89" t="s">
        <v>2421</v>
      </c>
      <c r="D5375" s="89" t="s">
        <v>2348</v>
      </c>
      <c r="E5375" s="89">
        <v>1.2999999999999999E-2</v>
      </c>
      <c r="F5375" s="89">
        <v>1.5922615565289801E-4</v>
      </c>
      <c r="G5375" s="89">
        <v>50000</v>
      </c>
    </row>
    <row r="5376" spans="1:7" x14ac:dyDescent="0.3">
      <c r="A5376" s="89" t="s">
        <v>38</v>
      </c>
      <c r="B5376" s="89" t="s">
        <v>317</v>
      </c>
      <c r="C5376" s="89" t="s">
        <v>2564</v>
      </c>
      <c r="D5376" s="89" t="s">
        <v>2348</v>
      </c>
      <c r="E5376" s="89">
        <v>1.2999999999999999E-2</v>
      </c>
      <c r="F5376" s="89">
        <v>1.5136870152505599E-4</v>
      </c>
      <c r="G5376" s="89">
        <v>50000</v>
      </c>
    </row>
    <row r="5377" spans="1:7" x14ac:dyDescent="0.3">
      <c r="A5377" s="89" t="s">
        <v>38</v>
      </c>
      <c r="B5377" s="89" t="s">
        <v>69</v>
      </c>
      <c r="C5377" s="89" t="s">
        <v>2803</v>
      </c>
      <c r="D5377" s="89" t="s">
        <v>2348</v>
      </c>
      <c r="E5377" s="89">
        <v>1.2999999999999999E-2</v>
      </c>
      <c r="F5377" s="89">
        <v>1.12919841214496E-4</v>
      </c>
      <c r="G5377" s="89">
        <v>50000</v>
      </c>
    </row>
    <row r="5378" spans="1:7" x14ac:dyDescent="0.3">
      <c r="A5378" s="89" t="s">
        <v>38</v>
      </c>
      <c r="B5378" s="89" t="s">
        <v>69</v>
      </c>
      <c r="C5378" s="89" t="s">
        <v>2816</v>
      </c>
      <c r="D5378" s="89" t="s">
        <v>2348</v>
      </c>
      <c r="E5378" s="89">
        <v>1.2999999999999999E-2</v>
      </c>
      <c r="F5378" s="89">
        <v>5.0196163131188203E-5</v>
      </c>
      <c r="G5378" s="89">
        <v>50000</v>
      </c>
    </row>
    <row r="5379" spans="1:7" x14ac:dyDescent="0.3">
      <c r="A5379" s="89" t="s">
        <v>38</v>
      </c>
      <c r="B5379" s="89" t="s">
        <v>72</v>
      </c>
      <c r="C5379" s="89" t="s">
        <v>2733</v>
      </c>
      <c r="D5379" s="89" t="s">
        <v>2348</v>
      </c>
      <c r="E5379" s="89">
        <v>1.2999999999999999E-2</v>
      </c>
      <c r="F5379" s="89">
        <v>4.6431273926123501E-3</v>
      </c>
      <c r="G5379" s="89">
        <v>50000</v>
      </c>
    </row>
    <row r="5380" spans="1:7" x14ac:dyDescent="0.3">
      <c r="A5380" s="89" t="s">
        <v>38</v>
      </c>
      <c r="B5380" s="89" t="s">
        <v>114</v>
      </c>
      <c r="C5380" s="89" t="s">
        <v>2817</v>
      </c>
      <c r="D5380" s="89" t="s">
        <v>2348</v>
      </c>
      <c r="E5380" s="89">
        <v>1.2999999999999999E-2</v>
      </c>
      <c r="F5380" s="89">
        <v>9.0594970341066703E-4</v>
      </c>
      <c r="G5380" s="89">
        <v>50000</v>
      </c>
    </row>
    <row r="5381" spans="1:7" x14ac:dyDescent="0.3">
      <c r="A5381" s="89" t="s">
        <v>38</v>
      </c>
      <c r="B5381" s="89" t="s">
        <v>114</v>
      </c>
      <c r="C5381" s="89" t="s">
        <v>2513</v>
      </c>
      <c r="D5381" s="89" t="s">
        <v>2348</v>
      </c>
      <c r="E5381" s="89">
        <v>1.2999999999999999E-2</v>
      </c>
      <c r="F5381" s="89">
        <v>1.83196905030404E-4</v>
      </c>
      <c r="G5381" s="89">
        <v>50000</v>
      </c>
    </row>
    <row r="5382" spans="1:7" x14ac:dyDescent="0.3">
      <c r="A5382" s="89" t="s">
        <v>38</v>
      </c>
      <c r="B5382" s="89" t="s">
        <v>237</v>
      </c>
      <c r="C5382" s="89" t="s">
        <v>2831</v>
      </c>
      <c r="D5382" s="89" t="s">
        <v>2348</v>
      </c>
      <c r="E5382" s="89">
        <v>1.2999999999999999E-2</v>
      </c>
      <c r="F5382" s="89">
        <v>5.0475074816265203E-5</v>
      </c>
      <c r="G5382" s="89">
        <v>50000</v>
      </c>
    </row>
    <row r="5383" spans="1:7" x14ac:dyDescent="0.3">
      <c r="A5383" s="89" t="s">
        <v>38</v>
      </c>
      <c r="B5383" s="89" t="s">
        <v>1954</v>
      </c>
      <c r="C5383" s="89" t="s">
        <v>2480</v>
      </c>
      <c r="D5383" s="89" t="s">
        <v>2348</v>
      </c>
      <c r="E5383" s="89">
        <v>1.2999999999999999E-2</v>
      </c>
      <c r="F5383" s="89">
        <v>4.0641353913726299E-4</v>
      </c>
      <c r="G5383" s="89">
        <v>50000</v>
      </c>
    </row>
    <row r="5384" spans="1:7" x14ac:dyDescent="0.3">
      <c r="A5384" s="89" t="s">
        <v>38</v>
      </c>
      <c r="B5384" s="89" t="s">
        <v>1954</v>
      </c>
      <c r="C5384" s="89" t="s">
        <v>2432</v>
      </c>
      <c r="D5384" s="89" t="s">
        <v>2348</v>
      </c>
      <c r="E5384" s="89">
        <v>1.2999999999999999E-2</v>
      </c>
      <c r="F5384" s="89">
        <v>1.40066079044729E-2</v>
      </c>
      <c r="G5384" s="89">
        <v>50000</v>
      </c>
    </row>
    <row r="5385" spans="1:7" x14ac:dyDescent="0.3">
      <c r="A5385" s="89" t="s">
        <v>38</v>
      </c>
      <c r="B5385" s="89" t="s">
        <v>1954</v>
      </c>
      <c r="C5385" s="89" t="s">
        <v>2606</v>
      </c>
      <c r="D5385" s="89" t="s">
        <v>2348</v>
      </c>
      <c r="E5385" s="89">
        <v>1.2999999999999999E-2</v>
      </c>
      <c r="F5385" s="89">
        <v>8.0089653612479394E-3</v>
      </c>
      <c r="G5385" s="89">
        <v>50000</v>
      </c>
    </row>
    <row r="5386" spans="1:7" x14ac:dyDescent="0.3">
      <c r="A5386" s="89" t="s">
        <v>38</v>
      </c>
      <c r="B5386" s="89" t="s">
        <v>305</v>
      </c>
      <c r="C5386" s="89" t="s">
        <v>2577</v>
      </c>
      <c r="D5386" s="89" t="s">
        <v>2348</v>
      </c>
      <c r="E5386" s="89">
        <v>1.2999999999999999E-2</v>
      </c>
      <c r="F5386" s="89">
        <v>7.9783908410749696E-4</v>
      </c>
      <c r="G5386" s="89">
        <v>50000</v>
      </c>
    </row>
    <row r="5387" spans="1:7" x14ac:dyDescent="0.3">
      <c r="A5387" s="89" t="s">
        <v>38</v>
      </c>
      <c r="B5387" s="89" t="s">
        <v>69</v>
      </c>
      <c r="C5387" s="89" t="s">
        <v>2645</v>
      </c>
      <c r="D5387" s="89" t="s">
        <v>2348</v>
      </c>
      <c r="E5387" s="89">
        <v>1.2999999999999999E-2</v>
      </c>
      <c r="F5387" s="89">
        <v>5.00000023748725E-4</v>
      </c>
      <c r="G5387" s="89">
        <v>50000</v>
      </c>
    </row>
    <row r="5388" spans="1:7" x14ac:dyDescent="0.3">
      <c r="A5388" s="89" t="s">
        <v>38</v>
      </c>
      <c r="B5388" s="89" t="s">
        <v>72</v>
      </c>
      <c r="C5388" s="89" t="s">
        <v>2633</v>
      </c>
      <c r="D5388" s="89" t="s">
        <v>2348</v>
      </c>
      <c r="E5388" s="89">
        <v>1.2999999999999999E-2</v>
      </c>
      <c r="F5388" s="89">
        <v>1.6599999740719702E-2</v>
      </c>
      <c r="G5388" s="89">
        <v>50000</v>
      </c>
    </row>
    <row r="5389" spans="1:7" x14ac:dyDescent="0.3">
      <c r="A5389" s="89" t="s">
        <v>38</v>
      </c>
      <c r="B5389" s="89" t="s">
        <v>112</v>
      </c>
      <c r="C5389" s="89" t="s">
        <v>2506</v>
      </c>
      <c r="D5389" s="89" t="s">
        <v>2348</v>
      </c>
      <c r="E5389" s="89">
        <v>1.2999999999999999E-2</v>
      </c>
      <c r="F5389" s="89">
        <v>0</v>
      </c>
      <c r="G5389" s="89">
        <v>50000</v>
      </c>
    </row>
    <row r="5390" spans="1:7" x14ac:dyDescent="0.3">
      <c r="A5390" s="89" t="s">
        <v>38</v>
      </c>
      <c r="B5390" s="89" t="s">
        <v>112</v>
      </c>
      <c r="C5390" s="89" t="s">
        <v>2569</v>
      </c>
      <c r="D5390" s="89" t="s">
        <v>2348</v>
      </c>
      <c r="E5390" s="89">
        <v>1.2999999999999999E-2</v>
      </c>
      <c r="F5390" s="89">
        <v>6.99999975040555E-4</v>
      </c>
      <c r="G5390" s="89">
        <v>50000</v>
      </c>
    </row>
    <row r="5391" spans="1:7" x14ac:dyDescent="0.3">
      <c r="A5391" s="89" t="s">
        <v>38</v>
      </c>
      <c r="B5391" s="89" t="s">
        <v>114</v>
      </c>
      <c r="C5391" s="89" t="s">
        <v>2759</v>
      </c>
      <c r="D5391" s="89" t="s">
        <v>2348</v>
      </c>
      <c r="E5391" s="89">
        <v>1.2999999999999999E-2</v>
      </c>
      <c r="F5391" s="89">
        <v>0</v>
      </c>
      <c r="G5391" s="89">
        <v>50000</v>
      </c>
    </row>
    <row r="5392" spans="1:7" x14ac:dyDescent="0.3">
      <c r="A5392" s="89" t="s">
        <v>38</v>
      </c>
      <c r="B5392" s="89" t="s">
        <v>114</v>
      </c>
      <c r="C5392" s="89" t="s">
        <v>2466</v>
      </c>
      <c r="D5392" s="89" t="s">
        <v>2348</v>
      </c>
      <c r="E5392" s="89">
        <v>1.2999999999999999E-2</v>
      </c>
      <c r="F5392" s="89">
        <v>2.0999999251216598E-3</v>
      </c>
      <c r="G5392" s="89">
        <v>50000</v>
      </c>
    </row>
    <row r="5393" spans="1:7" x14ac:dyDescent="0.3">
      <c r="A5393" s="89" t="s">
        <v>38</v>
      </c>
      <c r="B5393" s="89" t="s">
        <v>182</v>
      </c>
      <c r="C5393" s="89" t="s">
        <v>2416</v>
      </c>
      <c r="D5393" s="89" t="s">
        <v>2348</v>
      </c>
      <c r="E5393" s="89">
        <v>1.2999999999999999E-2</v>
      </c>
      <c r="F5393" s="89">
        <v>9.4999996945261903E-3</v>
      </c>
      <c r="G5393" s="89">
        <v>50000</v>
      </c>
    </row>
    <row r="5394" spans="1:7" x14ac:dyDescent="0.3">
      <c r="A5394" s="89" t="s">
        <v>38</v>
      </c>
      <c r="B5394" s="89" t="s">
        <v>182</v>
      </c>
      <c r="C5394" s="89" t="s">
        <v>2647</v>
      </c>
      <c r="D5394" s="89" t="s">
        <v>2348</v>
      </c>
      <c r="E5394" s="89">
        <v>1.2999999999999999E-2</v>
      </c>
      <c r="F5394" s="89">
        <v>4.6000001020729498E-3</v>
      </c>
      <c r="G5394" s="89">
        <v>50000</v>
      </c>
    </row>
    <row r="5395" spans="1:7" x14ac:dyDescent="0.3">
      <c r="A5395" s="89" t="s">
        <v>38</v>
      </c>
      <c r="B5395" s="89" t="s">
        <v>182</v>
      </c>
      <c r="C5395" s="89" t="s">
        <v>2723</v>
      </c>
      <c r="D5395" s="89" t="s">
        <v>2348</v>
      </c>
      <c r="E5395" s="89">
        <v>1.2999999999999999E-2</v>
      </c>
      <c r="F5395" s="89">
        <v>3.0000001424923501E-4</v>
      </c>
      <c r="G5395" s="89">
        <v>50000</v>
      </c>
    </row>
    <row r="5396" spans="1:7" x14ac:dyDescent="0.3">
      <c r="A5396" s="89" t="s">
        <v>38</v>
      </c>
      <c r="B5396" s="89" t="s">
        <v>182</v>
      </c>
      <c r="C5396" s="89" t="s">
        <v>2451</v>
      </c>
      <c r="D5396" s="89" t="s">
        <v>2348</v>
      </c>
      <c r="E5396" s="89">
        <v>1.2999999999999999E-2</v>
      </c>
      <c r="F5396" s="89">
        <v>4.2100001126527703E-2</v>
      </c>
      <c r="G5396" s="89">
        <v>50000</v>
      </c>
    </row>
    <row r="5397" spans="1:7" x14ac:dyDescent="0.3">
      <c r="A5397" s="89" t="s">
        <v>38</v>
      </c>
      <c r="B5397" s="89" t="s">
        <v>212</v>
      </c>
      <c r="C5397" s="89" t="s">
        <v>2548</v>
      </c>
      <c r="D5397" s="89" t="s">
        <v>2348</v>
      </c>
      <c r="E5397" s="89">
        <v>1.2999999999999999E-2</v>
      </c>
      <c r="F5397" s="89">
        <v>2.29000002145767E-2</v>
      </c>
      <c r="G5397" s="89">
        <v>50000</v>
      </c>
    </row>
    <row r="5398" spans="1:7" x14ac:dyDescent="0.3">
      <c r="A5398" s="89" t="s">
        <v>38</v>
      </c>
      <c r="B5398" s="89" t="s">
        <v>237</v>
      </c>
      <c r="C5398" s="89" t="s">
        <v>2773</v>
      </c>
      <c r="D5398" s="89" t="s">
        <v>2348</v>
      </c>
      <c r="E5398" s="89">
        <v>1.2999999999999999E-2</v>
      </c>
      <c r="F5398" s="89">
        <v>1.39999995008111E-3</v>
      </c>
      <c r="G5398" s="89">
        <v>50000</v>
      </c>
    </row>
    <row r="5399" spans="1:7" x14ac:dyDescent="0.3">
      <c r="A5399" s="89" t="s">
        <v>38</v>
      </c>
      <c r="B5399" s="89" t="s">
        <v>237</v>
      </c>
      <c r="C5399" s="89" t="s">
        <v>2464</v>
      </c>
      <c r="D5399" s="89" t="s">
        <v>2348</v>
      </c>
      <c r="E5399" s="89">
        <v>1.2999999999999999E-2</v>
      </c>
      <c r="F5399" s="89">
        <v>9.9999997473787503E-5</v>
      </c>
      <c r="G5399" s="89">
        <v>50000</v>
      </c>
    </row>
    <row r="5400" spans="1:7" x14ac:dyDescent="0.3">
      <c r="A5400" s="89" t="s">
        <v>38</v>
      </c>
      <c r="B5400" s="89" t="s">
        <v>237</v>
      </c>
      <c r="C5400" s="89" t="s">
        <v>2571</v>
      </c>
      <c r="D5400" s="89" t="s">
        <v>2348</v>
      </c>
      <c r="E5400" s="89">
        <v>1.2999999999999999E-2</v>
      </c>
      <c r="F5400" s="89">
        <v>9.9999997473787503E-5</v>
      </c>
      <c r="G5400" s="89">
        <v>50000</v>
      </c>
    </row>
    <row r="5401" spans="1:7" x14ac:dyDescent="0.3">
      <c r="A5401" s="89" t="s">
        <v>38</v>
      </c>
      <c r="B5401" s="89" t="s">
        <v>1954</v>
      </c>
      <c r="C5401" s="89" t="s">
        <v>2650</v>
      </c>
      <c r="D5401" s="89" t="s">
        <v>2348</v>
      </c>
      <c r="E5401" s="89">
        <v>1.2999999999999999E-2</v>
      </c>
      <c r="F5401" s="89">
        <v>9.1000003740191408E-3</v>
      </c>
      <c r="G5401" s="89">
        <v>50000</v>
      </c>
    </row>
    <row r="5402" spans="1:7" x14ac:dyDescent="0.3">
      <c r="A5402" s="89" t="s">
        <v>38</v>
      </c>
      <c r="B5402" s="89" t="s">
        <v>1954</v>
      </c>
      <c r="C5402" s="89" t="s">
        <v>2414</v>
      </c>
      <c r="D5402" s="89" t="s">
        <v>2348</v>
      </c>
      <c r="E5402" s="89">
        <v>1.2999999999999999E-2</v>
      </c>
      <c r="F5402" s="89">
        <v>1.1699999682605201E-2</v>
      </c>
      <c r="G5402" s="89">
        <v>50000</v>
      </c>
    </row>
    <row r="5403" spans="1:7" x14ac:dyDescent="0.3">
      <c r="A5403" s="89" t="s">
        <v>38</v>
      </c>
      <c r="B5403" s="89" t="s">
        <v>305</v>
      </c>
      <c r="C5403" s="89" t="s">
        <v>2485</v>
      </c>
      <c r="D5403" s="89" t="s">
        <v>2348</v>
      </c>
      <c r="E5403" s="89">
        <v>1.2999999999999999E-2</v>
      </c>
      <c r="F5403" s="89">
        <v>2.4999999441206399E-3</v>
      </c>
      <c r="G5403" s="89">
        <v>50000</v>
      </c>
    </row>
    <row r="5404" spans="1:7" x14ac:dyDescent="0.3">
      <c r="A5404" s="89" t="s">
        <v>38</v>
      </c>
      <c r="B5404" s="89" t="s">
        <v>305</v>
      </c>
      <c r="C5404" s="89" t="s">
        <v>2667</v>
      </c>
      <c r="D5404" s="89" t="s">
        <v>2348</v>
      </c>
      <c r="E5404" s="89">
        <v>1.2999999999999999E-2</v>
      </c>
      <c r="F5404" s="89">
        <v>6.3999998383224002E-3</v>
      </c>
      <c r="G5404" s="89">
        <v>50000</v>
      </c>
    </row>
    <row r="5405" spans="1:7" x14ac:dyDescent="0.3">
      <c r="A5405" s="89" t="s">
        <v>38</v>
      </c>
      <c r="B5405" s="89" t="s">
        <v>317</v>
      </c>
      <c r="C5405" s="89" t="s">
        <v>2639</v>
      </c>
      <c r="D5405" s="89" t="s">
        <v>2348</v>
      </c>
      <c r="E5405" s="89">
        <v>1.2999999999999999E-2</v>
      </c>
      <c r="F5405" s="89">
        <v>5.2999998442828603E-3</v>
      </c>
      <c r="G5405" s="89">
        <v>50000</v>
      </c>
    </row>
    <row r="5406" spans="1:7" x14ac:dyDescent="0.3">
      <c r="A5406" s="89" t="s">
        <v>38</v>
      </c>
      <c r="B5406" s="89" t="s">
        <v>69</v>
      </c>
      <c r="C5406" s="89" t="s">
        <v>2582</v>
      </c>
      <c r="D5406" s="89" t="s">
        <v>2344</v>
      </c>
      <c r="E5406" s="89">
        <v>1.2999999999999999E-2</v>
      </c>
      <c r="F5406" s="89">
        <v>7.2443517795711999E-5</v>
      </c>
      <c r="G5406" s="89">
        <v>50000</v>
      </c>
    </row>
    <row r="5407" spans="1:7" x14ac:dyDescent="0.3">
      <c r="A5407" s="89" t="s">
        <v>38</v>
      </c>
      <c r="B5407" s="89" t="s">
        <v>69</v>
      </c>
      <c r="C5407" s="89" t="s">
        <v>2614</v>
      </c>
      <c r="D5407" s="89" t="s">
        <v>2344</v>
      </c>
      <c r="E5407" s="89">
        <v>1.2999999999999999E-2</v>
      </c>
      <c r="F5407" s="89">
        <v>9.2136220808384504E-8</v>
      </c>
      <c r="G5407" s="89">
        <v>50000</v>
      </c>
    </row>
    <row r="5408" spans="1:7" x14ac:dyDescent="0.3">
      <c r="A5408" s="89" t="s">
        <v>38</v>
      </c>
      <c r="B5408" s="89" t="s">
        <v>72</v>
      </c>
      <c r="C5408" s="89" t="s">
        <v>2596</v>
      </c>
      <c r="D5408" s="89" t="s">
        <v>2344</v>
      </c>
      <c r="E5408" s="89">
        <v>1.2999999999999999E-2</v>
      </c>
      <c r="F5408" s="89">
        <v>5.0088375536343102E-4</v>
      </c>
      <c r="G5408" s="89">
        <v>50000</v>
      </c>
    </row>
    <row r="5409" spans="1:7" x14ac:dyDescent="0.3">
      <c r="A5409" s="89" t="s">
        <v>38</v>
      </c>
      <c r="B5409" s="89" t="s">
        <v>72</v>
      </c>
      <c r="C5409" s="89" t="s">
        <v>2704</v>
      </c>
      <c r="D5409" s="89" t="s">
        <v>2344</v>
      </c>
      <c r="E5409" s="89">
        <v>1.2999999999999999E-2</v>
      </c>
      <c r="F5409" s="89">
        <v>1.4468878665383199E-2</v>
      </c>
      <c r="G5409" s="89">
        <v>50000</v>
      </c>
    </row>
    <row r="5410" spans="1:7" x14ac:dyDescent="0.3">
      <c r="A5410" s="89" t="s">
        <v>38</v>
      </c>
      <c r="B5410" s="89" t="s">
        <v>94</v>
      </c>
      <c r="C5410" s="89" t="s">
        <v>2805</v>
      </c>
      <c r="D5410" s="89" t="s">
        <v>2344</v>
      </c>
      <c r="E5410" s="89">
        <v>1.2999999999999999E-2</v>
      </c>
      <c r="F5410" s="89">
        <v>5.05249619887708E-5</v>
      </c>
      <c r="G5410" s="89">
        <v>50000</v>
      </c>
    </row>
    <row r="5411" spans="1:7" x14ac:dyDescent="0.3">
      <c r="A5411" s="89" t="s">
        <v>38</v>
      </c>
      <c r="B5411" s="89" t="s">
        <v>94</v>
      </c>
      <c r="C5411" s="89" t="s">
        <v>2709</v>
      </c>
      <c r="D5411" s="89" t="s">
        <v>2344</v>
      </c>
      <c r="E5411" s="89">
        <v>1.2999999999999999E-2</v>
      </c>
      <c r="F5411" s="89">
        <v>1.1608333826964501E-2</v>
      </c>
      <c r="G5411" s="89">
        <v>50000</v>
      </c>
    </row>
    <row r="5412" spans="1:7" x14ac:dyDescent="0.3">
      <c r="A5412" s="89" t="s">
        <v>38</v>
      </c>
      <c r="B5412" s="89" t="s">
        <v>112</v>
      </c>
      <c r="C5412" s="89" t="s">
        <v>2489</v>
      </c>
      <c r="D5412" s="89" t="s">
        <v>2344</v>
      </c>
      <c r="E5412" s="89">
        <v>1.2999999999999999E-2</v>
      </c>
      <c r="F5412" s="89">
        <v>2.10038157323791E-4</v>
      </c>
      <c r="G5412" s="89">
        <v>50000</v>
      </c>
    </row>
    <row r="5413" spans="1:7" x14ac:dyDescent="0.3">
      <c r="A5413" s="89" t="s">
        <v>38</v>
      </c>
      <c r="B5413" s="89" t="s">
        <v>112</v>
      </c>
      <c r="C5413" s="89" t="s">
        <v>2501</v>
      </c>
      <c r="D5413" s="89" t="s">
        <v>2344</v>
      </c>
      <c r="E5413" s="89">
        <v>1.2999999999999999E-2</v>
      </c>
      <c r="F5413" s="89">
        <v>8.5198755630405808E-3</v>
      </c>
      <c r="G5413" s="89">
        <v>50000</v>
      </c>
    </row>
    <row r="5414" spans="1:7" x14ac:dyDescent="0.3">
      <c r="A5414" s="89" t="s">
        <v>38</v>
      </c>
      <c r="B5414" s="89" t="s">
        <v>114</v>
      </c>
      <c r="C5414" s="89" t="s">
        <v>2496</v>
      </c>
      <c r="D5414" s="89" t="s">
        <v>2344</v>
      </c>
      <c r="E5414" s="89">
        <v>1.2999999999999999E-2</v>
      </c>
      <c r="F5414" s="89">
        <v>1.3085615825635199E-2</v>
      </c>
      <c r="G5414" s="89">
        <v>50000</v>
      </c>
    </row>
    <row r="5415" spans="1:7" x14ac:dyDescent="0.3">
      <c r="A5415" s="89" t="s">
        <v>38</v>
      </c>
      <c r="B5415" s="89" t="s">
        <v>114</v>
      </c>
      <c r="C5415" s="89" t="s">
        <v>2783</v>
      </c>
      <c r="D5415" s="89" t="s">
        <v>2344</v>
      </c>
      <c r="E5415" s="89">
        <v>1.2999999999999999E-2</v>
      </c>
      <c r="F5415" s="89">
        <v>5.0029988850542599E-5</v>
      </c>
      <c r="G5415" s="89">
        <v>50000</v>
      </c>
    </row>
    <row r="5416" spans="1:7" x14ac:dyDescent="0.3">
      <c r="A5416" s="89" t="s">
        <v>38</v>
      </c>
      <c r="B5416" s="89" t="s">
        <v>182</v>
      </c>
      <c r="C5416" s="89" t="s">
        <v>2558</v>
      </c>
      <c r="D5416" s="89" t="s">
        <v>2344</v>
      </c>
      <c r="E5416" s="89">
        <v>1.2999999999999999E-2</v>
      </c>
      <c r="F5416" s="89">
        <v>1.6409333218126499E-3</v>
      </c>
      <c r="G5416" s="89">
        <v>50000</v>
      </c>
    </row>
    <row r="5417" spans="1:7" x14ac:dyDescent="0.3">
      <c r="A5417" s="89" t="s">
        <v>38</v>
      </c>
      <c r="B5417" s="89" t="s">
        <v>212</v>
      </c>
      <c r="C5417" s="89" t="s">
        <v>2669</v>
      </c>
      <c r="D5417" s="89" t="s">
        <v>2344</v>
      </c>
      <c r="E5417" s="89">
        <v>1.2999999999999999E-2</v>
      </c>
      <c r="F5417" s="89">
        <v>8.0352058411060402E-4</v>
      </c>
      <c r="G5417" s="89">
        <v>50000</v>
      </c>
    </row>
    <row r="5418" spans="1:7" x14ac:dyDescent="0.3">
      <c r="A5418" s="89" t="s">
        <v>38</v>
      </c>
      <c r="B5418" s="89" t="s">
        <v>1954</v>
      </c>
      <c r="C5418" s="89" t="s">
        <v>2479</v>
      </c>
      <c r="D5418" s="89" t="s">
        <v>2344</v>
      </c>
      <c r="E5418" s="89">
        <v>1.2999999999999999E-2</v>
      </c>
      <c r="F5418" s="89">
        <v>2.7286808158375302E-3</v>
      </c>
      <c r="G5418" s="89">
        <v>50000</v>
      </c>
    </row>
    <row r="5419" spans="1:7" x14ac:dyDescent="0.3">
      <c r="A5419" s="89" t="s">
        <v>38</v>
      </c>
      <c r="B5419" s="89" t="s">
        <v>1954</v>
      </c>
      <c r="C5419" s="89" t="s">
        <v>2753</v>
      </c>
      <c r="D5419" s="89" t="s">
        <v>2344</v>
      </c>
      <c r="E5419" s="89">
        <v>1.2999999999999999E-2</v>
      </c>
      <c r="F5419" s="89">
        <v>1.2312344253003E-2</v>
      </c>
      <c r="G5419" s="89">
        <v>50000</v>
      </c>
    </row>
    <row r="5420" spans="1:7" x14ac:dyDescent="0.3">
      <c r="A5420" s="89" t="s">
        <v>38</v>
      </c>
      <c r="B5420" s="89" t="s">
        <v>72</v>
      </c>
      <c r="C5420" s="89" t="s">
        <v>2658</v>
      </c>
      <c r="D5420" s="89" t="s">
        <v>2344</v>
      </c>
      <c r="E5420" s="89">
        <v>1.2999999999999999E-2</v>
      </c>
      <c r="F5420" s="89">
        <v>5.1536464326167103E-3</v>
      </c>
      <c r="G5420" s="89">
        <v>50000</v>
      </c>
    </row>
    <row r="5421" spans="1:7" x14ac:dyDescent="0.3">
      <c r="A5421" s="89" t="s">
        <v>38</v>
      </c>
      <c r="B5421" s="89" t="s">
        <v>94</v>
      </c>
      <c r="C5421" s="89" t="s">
        <v>2635</v>
      </c>
      <c r="D5421" s="89" t="s">
        <v>2344</v>
      </c>
      <c r="E5421" s="89">
        <v>1.2999999999999999E-2</v>
      </c>
      <c r="F5421" s="89">
        <v>3.4255861340602097E-5</v>
      </c>
      <c r="G5421" s="89">
        <v>50000</v>
      </c>
    </row>
    <row r="5422" spans="1:7" x14ac:dyDescent="0.3">
      <c r="A5422" s="89" t="s">
        <v>38</v>
      </c>
      <c r="B5422" s="89" t="s">
        <v>114</v>
      </c>
      <c r="C5422" s="89" t="s">
        <v>2585</v>
      </c>
      <c r="D5422" s="89" t="s">
        <v>2344</v>
      </c>
      <c r="E5422" s="89">
        <v>1.2999999999999999E-2</v>
      </c>
      <c r="F5422" s="89">
        <v>2.9739323163522301E-4</v>
      </c>
      <c r="G5422" s="89">
        <v>50000</v>
      </c>
    </row>
    <row r="5423" spans="1:7" x14ac:dyDescent="0.3">
      <c r="A5423" s="89" t="s">
        <v>38</v>
      </c>
      <c r="B5423" s="89" t="s">
        <v>143</v>
      </c>
      <c r="C5423" s="89" t="s">
        <v>2566</v>
      </c>
      <c r="D5423" s="89" t="s">
        <v>2344</v>
      </c>
      <c r="E5423" s="89">
        <v>1.2999999999999999E-2</v>
      </c>
      <c r="F5423" s="89">
        <v>3.4099271056603898E-3</v>
      </c>
      <c r="G5423" s="89">
        <v>50000</v>
      </c>
    </row>
    <row r="5424" spans="1:7" x14ac:dyDescent="0.3">
      <c r="A5424" s="89" t="s">
        <v>38</v>
      </c>
      <c r="B5424" s="89" t="s">
        <v>182</v>
      </c>
      <c r="C5424" s="89" t="s">
        <v>2703</v>
      </c>
      <c r="D5424" s="89" t="s">
        <v>2344</v>
      </c>
      <c r="E5424" s="89">
        <v>1.2999999999999999E-2</v>
      </c>
      <c r="F5424" s="89">
        <v>1.50025943399373E-4</v>
      </c>
      <c r="G5424" s="89">
        <v>50000</v>
      </c>
    </row>
    <row r="5425" spans="1:7" x14ac:dyDescent="0.3">
      <c r="A5425" s="89" t="s">
        <v>38</v>
      </c>
      <c r="B5425" s="89" t="s">
        <v>182</v>
      </c>
      <c r="C5425" s="89" t="s">
        <v>2570</v>
      </c>
      <c r="D5425" s="89" t="s">
        <v>2344</v>
      </c>
      <c r="E5425" s="89">
        <v>1.2999999999999999E-2</v>
      </c>
      <c r="F5425" s="89">
        <v>2.7291082970205801E-3</v>
      </c>
      <c r="G5425" s="89">
        <v>50000</v>
      </c>
    </row>
    <row r="5426" spans="1:7" x14ac:dyDescent="0.3">
      <c r="A5426" s="89" t="s">
        <v>38</v>
      </c>
      <c r="B5426" s="89" t="s">
        <v>1954</v>
      </c>
      <c r="C5426" s="89" t="s">
        <v>2305</v>
      </c>
      <c r="D5426" s="89" t="s">
        <v>2344</v>
      </c>
      <c r="E5426" s="89">
        <v>1.2999999999999999E-2</v>
      </c>
      <c r="F5426" s="89">
        <v>1.15771694912364E-5</v>
      </c>
      <c r="G5426" s="89">
        <v>50000</v>
      </c>
    </row>
    <row r="5427" spans="1:7" x14ac:dyDescent="0.3">
      <c r="A5427" s="89" t="s">
        <v>38</v>
      </c>
      <c r="B5427" s="89" t="s">
        <v>1954</v>
      </c>
      <c r="C5427" s="89" t="s">
        <v>2762</v>
      </c>
      <c r="D5427" s="89" t="s">
        <v>2344</v>
      </c>
      <c r="E5427" s="89">
        <v>1.2999999999999999E-2</v>
      </c>
      <c r="F5427" s="89">
        <v>2.43026180928932E-3</v>
      </c>
      <c r="G5427" s="89">
        <v>50000</v>
      </c>
    </row>
    <row r="5428" spans="1:7" x14ac:dyDescent="0.3">
      <c r="A5428" s="89" t="s">
        <v>38</v>
      </c>
      <c r="B5428" s="89" t="s">
        <v>1954</v>
      </c>
      <c r="C5428" s="89" t="s">
        <v>2322</v>
      </c>
      <c r="D5428" s="89" t="s">
        <v>2344</v>
      </c>
      <c r="E5428" s="89">
        <v>1.2999999999999999E-2</v>
      </c>
      <c r="F5428" s="89">
        <v>1.1281245182547201E-4</v>
      </c>
      <c r="G5428" s="89">
        <v>50000</v>
      </c>
    </row>
    <row r="5429" spans="1:7" x14ac:dyDescent="0.3">
      <c r="A5429" s="89" t="s">
        <v>38</v>
      </c>
      <c r="B5429" s="89" t="s">
        <v>317</v>
      </c>
      <c r="C5429" s="89" t="s">
        <v>2697</v>
      </c>
      <c r="D5429" s="89" t="s">
        <v>2344</v>
      </c>
      <c r="E5429" s="89">
        <v>1.2999999999999999E-2</v>
      </c>
      <c r="F5429" s="89">
        <v>3.3342112810564599E-3</v>
      </c>
      <c r="G5429" s="89">
        <v>50000</v>
      </c>
    </row>
    <row r="5430" spans="1:7" x14ac:dyDescent="0.3">
      <c r="A5430" s="89" t="s">
        <v>38</v>
      </c>
      <c r="B5430" s="89" t="s">
        <v>69</v>
      </c>
      <c r="C5430" s="89" t="s">
        <v>2538</v>
      </c>
      <c r="D5430" s="89" t="s">
        <v>2344</v>
      </c>
      <c r="E5430" s="89">
        <v>1.2999999999999999E-2</v>
      </c>
      <c r="F5430" s="89">
        <v>1.0319665855499901E-2</v>
      </c>
      <c r="G5430" s="89">
        <v>50000</v>
      </c>
    </row>
    <row r="5431" spans="1:7" x14ac:dyDescent="0.3">
      <c r="A5431" s="89" t="s">
        <v>38</v>
      </c>
      <c r="B5431" s="89" t="s">
        <v>69</v>
      </c>
      <c r="C5431" s="89" t="s">
        <v>2816</v>
      </c>
      <c r="D5431" s="89" t="s">
        <v>2344</v>
      </c>
      <c r="E5431" s="89">
        <v>1.2999999999999999E-2</v>
      </c>
      <c r="F5431" s="89">
        <v>5.7032374268242703E-4</v>
      </c>
      <c r="G5431" s="89">
        <v>50000</v>
      </c>
    </row>
    <row r="5432" spans="1:7" x14ac:dyDescent="0.3">
      <c r="A5432" s="89" t="s">
        <v>38</v>
      </c>
      <c r="B5432" s="89" t="s">
        <v>72</v>
      </c>
      <c r="C5432" s="89" t="s">
        <v>2612</v>
      </c>
      <c r="D5432" s="89" t="s">
        <v>2344</v>
      </c>
      <c r="E5432" s="89">
        <v>1.2999999999999999E-2</v>
      </c>
      <c r="F5432" s="89">
        <v>4.3647429007557199E-2</v>
      </c>
      <c r="G5432" s="89">
        <v>50000</v>
      </c>
    </row>
    <row r="5433" spans="1:7" x14ac:dyDescent="0.3">
      <c r="A5433" s="89" t="s">
        <v>38</v>
      </c>
      <c r="B5433" s="89" t="s">
        <v>72</v>
      </c>
      <c r="C5433" s="89" t="s">
        <v>2683</v>
      </c>
      <c r="D5433" s="89" t="s">
        <v>2344</v>
      </c>
      <c r="E5433" s="89">
        <v>1.2999999999999999E-2</v>
      </c>
      <c r="F5433" s="89">
        <v>1.2646014865439301E-2</v>
      </c>
      <c r="G5433" s="89">
        <v>50000</v>
      </c>
    </row>
    <row r="5434" spans="1:7" x14ac:dyDescent="0.3">
      <c r="A5434" s="89" t="s">
        <v>38</v>
      </c>
      <c r="B5434" s="89" t="s">
        <v>94</v>
      </c>
      <c r="C5434" s="89" t="s">
        <v>2695</v>
      </c>
      <c r="D5434" s="89" t="s">
        <v>2344</v>
      </c>
      <c r="E5434" s="89">
        <v>1.2999999999999999E-2</v>
      </c>
      <c r="F5434" s="89">
        <v>1.3743326353483E-3</v>
      </c>
      <c r="G5434" s="89">
        <v>50000</v>
      </c>
    </row>
    <row r="5435" spans="1:7" x14ac:dyDescent="0.3">
      <c r="A5435" s="89" t="s">
        <v>38</v>
      </c>
      <c r="B5435" s="89" t="s">
        <v>112</v>
      </c>
      <c r="C5435" s="89" t="s">
        <v>2744</v>
      </c>
      <c r="D5435" s="89" t="s">
        <v>2344</v>
      </c>
      <c r="E5435" s="89">
        <v>1.2999999999999999E-2</v>
      </c>
      <c r="F5435" s="89">
        <v>2.1124654672115399E-3</v>
      </c>
      <c r="G5435" s="89">
        <v>50000</v>
      </c>
    </row>
    <row r="5436" spans="1:7" x14ac:dyDescent="0.3">
      <c r="A5436" s="89" t="s">
        <v>38</v>
      </c>
      <c r="B5436" s="89" t="s">
        <v>114</v>
      </c>
      <c r="C5436" s="89" t="s">
        <v>2644</v>
      </c>
      <c r="D5436" s="89" t="s">
        <v>2344</v>
      </c>
      <c r="E5436" s="89">
        <v>1.2999999999999999E-2</v>
      </c>
      <c r="F5436" s="89">
        <v>3.15213006313647E-3</v>
      </c>
      <c r="G5436" s="89">
        <v>50000</v>
      </c>
    </row>
    <row r="5437" spans="1:7" x14ac:dyDescent="0.3">
      <c r="A5437" s="89" t="s">
        <v>38</v>
      </c>
      <c r="B5437" s="89" t="s">
        <v>182</v>
      </c>
      <c r="C5437" s="89" t="s">
        <v>2580</v>
      </c>
      <c r="D5437" s="89" t="s">
        <v>2344</v>
      </c>
      <c r="E5437" s="89">
        <v>1.2999999999999999E-2</v>
      </c>
      <c r="F5437" s="89">
        <v>5.7421300702436701E-3</v>
      </c>
      <c r="G5437" s="89">
        <v>50000</v>
      </c>
    </row>
    <row r="5438" spans="1:7" x14ac:dyDescent="0.3">
      <c r="A5438" s="89" t="s">
        <v>38</v>
      </c>
      <c r="B5438" s="89" t="s">
        <v>212</v>
      </c>
      <c r="C5438" s="89" t="s">
        <v>2441</v>
      </c>
      <c r="D5438" s="89" t="s">
        <v>2344</v>
      </c>
      <c r="E5438" s="89">
        <v>1.2999999999999999E-2</v>
      </c>
      <c r="F5438" s="89">
        <v>1.5670193816592699E-2</v>
      </c>
      <c r="G5438" s="89">
        <v>50000</v>
      </c>
    </row>
    <row r="5439" spans="1:7" x14ac:dyDescent="0.3">
      <c r="A5439" s="89" t="s">
        <v>38</v>
      </c>
      <c r="B5439" s="89" t="s">
        <v>237</v>
      </c>
      <c r="C5439" s="89" t="s">
        <v>2831</v>
      </c>
      <c r="D5439" s="89" t="s">
        <v>2344</v>
      </c>
      <c r="E5439" s="89">
        <v>1.2999999999999999E-2</v>
      </c>
      <c r="F5439" s="89">
        <v>2.0356061955310501E-4</v>
      </c>
      <c r="G5439" s="89">
        <v>50000</v>
      </c>
    </row>
    <row r="5440" spans="1:7" x14ac:dyDescent="0.3">
      <c r="A5440" s="89" t="s">
        <v>38</v>
      </c>
      <c r="B5440" s="89" t="s">
        <v>1954</v>
      </c>
      <c r="C5440" s="89" t="s">
        <v>2820</v>
      </c>
      <c r="D5440" s="89" t="s">
        <v>2344</v>
      </c>
      <c r="E5440" s="89">
        <v>1.2999999999999999E-2</v>
      </c>
      <c r="F5440" s="89">
        <v>4.5147509155331702E-4</v>
      </c>
      <c r="G5440" s="89">
        <v>50000</v>
      </c>
    </row>
    <row r="5441" spans="1:7" x14ac:dyDescent="0.3">
      <c r="A5441" s="89" t="s">
        <v>38</v>
      </c>
      <c r="B5441" s="89" t="s">
        <v>305</v>
      </c>
      <c r="C5441" s="89" t="s">
        <v>2628</v>
      </c>
      <c r="D5441" s="89" t="s">
        <v>2344</v>
      </c>
      <c r="E5441" s="89">
        <v>1.2999999999999999E-2</v>
      </c>
      <c r="F5441" s="89">
        <v>3.7111422531808098E-3</v>
      </c>
      <c r="G5441" s="89">
        <v>50000</v>
      </c>
    </row>
    <row r="5442" spans="1:7" x14ac:dyDescent="0.3">
      <c r="A5442" s="89" t="s">
        <v>38</v>
      </c>
      <c r="B5442" s="89" t="s">
        <v>305</v>
      </c>
      <c r="C5442" s="89" t="s">
        <v>2688</v>
      </c>
      <c r="D5442" s="89" t="s">
        <v>2344</v>
      </c>
      <c r="E5442" s="89">
        <v>1.2999999999999999E-2</v>
      </c>
      <c r="F5442" s="89">
        <v>4.2125499305450698E-4</v>
      </c>
      <c r="G5442" s="89">
        <v>50000</v>
      </c>
    </row>
    <row r="5443" spans="1:7" x14ac:dyDescent="0.3">
      <c r="A5443" s="89" t="s">
        <v>38</v>
      </c>
      <c r="B5443" s="89" t="s">
        <v>69</v>
      </c>
      <c r="C5443" s="89" t="s">
        <v>2750</v>
      </c>
      <c r="D5443" s="89" t="s">
        <v>2344</v>
      </c>
      <c r="E5443" s="89">
        <v>1.2999999999999999E-2</v>
      </c>
      <c r="F5443" s="89">
        <v>9.9999997473787503E-5</v>
      </c>
      <c r="G5443" s="89">
        <v>50000</v>
      </c>
    </row>
    <row r="5444" spans="1:7" x14ac:dyDescent="0.3">
      <c r="A5444" s="89" t="s">
        <v>38</v>
      </c>
      <c r="B5444" s="89" t="s">
        <v>69</v>
      </c>
      <c r="C5444" s="89" t="s">
        <v>2699</v>
      </c>
      <c r="D5444" s="89" t="s">
        <v>2344</v>
      </c>
      <c r="E5444" s="89">
        <v>1.2999999999999999E-2</v>
      </c>
      <c r="F5444" s="89">
        <v>2.0000000949949E-3</v>
      </c>
      <c r="G5444" s="89">
        <v>50000</v>
      </c>
    </row>
    <row r="5445" spans="1:7" x14ac:dyDescent="0.3">
      <c r="A5445" s="89" t="s">
        <v>38</v>
      </c>
      <c r="B5445" s="89" t="s">
        <v>69</v>
      </c>
      <c r="C5445" s="89" t="s">
        <v>2645</v>
      </c>
      <c r="D5445" s="89" t="s">
        <v>2344</v>
      </c>
      <c r="E5445" s="89">
        <v>1.2999999999999999E-2</v>
      </c>
      <c r="F5445" s="89">
        <v>8.9999998454004504E-4</v>
      </c>
      <c r="G5445" s="89">
        <v>50000</v>
      </c>
    </row>
    <row r="5446" spans="1:7" x14ac:dyDescent="0.3">
      <c r="A5446" s="89" t="s">
        <v>38</v>
      </c>
      <c r="B5446" s="89" t="s">
        <v>72</v>
      </c>
      <c r="C5446" s="89" t="s">
        <v>2521</v>
      </c>
      <c r="D5446" s="89" t="s">
        <v>2344</v>
      </c>
      <c r="E5446" s="89">
        <v>1.2999999999999999E-2</v>
      </c>
      <c r="F5446" s="89">
        <v>4.6000001020729498E-3</v>
      </c>
      <c r="G5446" s="89">
        <v>50000</v>
      </c>
    </row>
    <row r="5447" spans="1:7" x14ac:dyDescent="0.3">
      <c r="A5447" s="89" t="s">
        <v>38</v>
      </c>
      <c r="B5447" s="89" t="s">
        <v>112</v>
      </c>
      <c r="C5447" s="89" t="s">
        <v>2605</v>
      </c>
      <c r="D5447" s="89" t="s">
        <v>2344</v>
      </c>
      <c r="E5447" s="89">
        <v>1.2999999999999999E-2</v>
      </c>
      <c r="F5447" s="89">
        <v>4.3999999761581404E-3</v>
      </c>
      <c r="G5447" s="89">
        <v>50000</v>
      </c>
    </row>
    <row r="5448" spans="1:7" x14ac:dyDescent="0.3">
      <c r="A5448" s="89" t="s">
        <v>38</v>
      </c>
      <c r="B5448" s="89" t="s">
        <v>114</v>
      </c>
      <c r="C5448" s="89" t="s">
        <v>2755</v>
      </c>
      <c r="D5448" s="89" t="s">
        <v>2344</v>
      </c>
      <c r="E5448" s="89">
        <v>1.2999999999999999E-2</v>
      </c>
      <c r="F5448" s="89">
        <v>2.7000000700354498E-3</v>
      </c>
      <c r="G5448" s="89">
        <v>50000</v>
      </c>
    </row>
    <row r="5449" spans="1:7" x14ac:dyDescent="0.3">
      <c r="A5449" s="89" t="s">
        <v>38</v>
      </c>
      <c r="B5449" s="89" t="s">
        <v>114</v>
      </c>
      <c r="C5449" s="89" t="s">
        <v>2759</v>
      </c>
      <c r="D5449" s="89" t="s">
        <v>2344</v>
      </c>
      <c r="E5449" s="89">
        <v>1.2999999999999999E-2</v>
      </c>
      <c r="F5449" s="89">
        <v>3.0000001424923501E-4</v>
      </c>
      <c r="G5449" s="89">
        <v>50000</v>
      </c>
    </row>
    <row r="5450" spans="1:7" x14ac:dyDescent="0.3">
      <c r="A5450" s="89" t="s">
        <v>38</v>
      </c>
      <c r="B5450" s="89" t="s">
        <v>182</v>
      </c>
      <c r="C5450" s="89" t="s">
        <v>2416</v>
      </c>
      <c r="D5450" s="89" t="s">
        <v>2344</v>
      </c>
      <c r="E5450" s="89">
        <v>1.2999999999999999E-2</v>
      </c>
      <c r="F5450" s="89">
        <v>4.2100001126527703E-2</v>
      </c>
      <c r="G5450" s="89">
        <v>50000</v>
      </c>
    </row>
    <row r="5451" spans="1:7" x14ac:dyDescent="0.3">
      <c r="A5451" s="89" t="s">
        <v>38</v>
      </c>
      <c r="B5451" s="89" t="s">
        <v>237</v>
      </c>
      <c r="C5451" s="89" t="s">
        <v>2773</v>
      </c>
      <c r="D5451" s="89" t="s">
        <v>2344</v>
      </c>
      <c r="E5451" s="89">
        <v>1.2999999999999999E-2</v>
      </c>
      <c r="F5451" s="89">
        <v>6.99999975040555E-4</v>
      </c>
      <c r="G5451" s="89">
        <v>50000</v>
      </c>
    </row>
    <row r="5452" spans="1:7" x14ac:dyDescent="0.3">
      <c r="A5452" s="89" t="s">
        <v>38</v>
      </c>
      <c r="B5452" s="89" t="s">
        <v>237</v>
      </c>
      <c r="C5452" s="89" t="s">
        <v>2464</v>
      </c>
      <c r="D5452" s="89" t="s">
        <v>2344</v>
      </c>
      <c r="E5452" s="89">
        <v>1.2999999999999999E-2</v>
      </c>
      <c r="F5452" s="89">
        <v>0</v>
      </c>
      <c r="G5452" s="89">
        <v>50000</v>
      </c>
    </row>
    <row r="5453" spans="1:7" x14ac:dyDescent="0.3">
      <c r="A5453" s="89" t="s">
        <v>38</v>
      </c>
      <c r="B5453" s="89" t="s">
        <v>1954</v>
      </c>
      <c r="C5453" s="89" t="s">
        <v>2422</v>
      </c>
      <c r="D5453" s="89" t="s">
        <v>2344</v>
      </c>
      <c r="E5453" s="89">
        <v>1.2999999999999999E-2</v>
      </c>
      <c r="F5453" s="89">
        <v>3.5000000149011598E-2</v>
      </c>
      <c r="G5453" s="89">
        <v>50000</v>
      </c>
    </row>
    <row r="5454" spans="1:7" x14ac:dyDescent="0.3">
      <c r="A5454" s="89" t="s">
        <v>38</v>
      </c>
      <c r="B5454" s="89" t="s">
        <v>305</v>
      </c>
      <c r="C5454" s="89" t="s">
        <v>2667</v>
      </c>
      <c r="D5454" s="89" t="s">
        <v>2344</v>
      </c>
      <c r="E5454" s="89">
        <v>1.2999999999999999E-2</v>
      </c>
      <c r="F5454" s="89">
        <v>6.0000000521540598E-3</v>
      </c>
      <c r="G5454" s="89">
        <v>50000</v>
      </c>
    </row>
    <row r="5455" spans="1:7" x14ac:dyDescent="0.3">
      <c r="A5455" s="89" t="s">
        <v>38</v>
      </c>
      <c r="B5455" s="89" t="s">
        <v>317</v>
      </c>
      <c r="C5455" s="89" t="s">
        <v>2634</v>
      </c>
      <c r="D5455" s="89" t="s">
        <v>2344</v>
      </c>
      <c r="E5455" s="89">
        <v>1.2999999999999999E-2</v>
      </c>
      <c r="F5455" s="89">
        <v>6.0999998822808196E-3</v>
      </c>
      <c r="G5455" s="89">
        <v>50000</v>
      </c>
    </row>
    <row r="5456" spans="1:7" x14ac:dyDescent="0.3">
      <c r="A5456" s="89" t="s">
        <v>38</v>
      </c>
      <c r="B5456" s="89" t="s">
        <v>1954</v>
      </c>
      <c r="C5456" s="89" t="s">
        <v>2312</v>
      </c>
      <c r="D5456" s="89" t="s">
        <v>2337</v>
      </c>
      <c r="E5456" s="89">
        <v>1.2999999999999901E-2</v>
      </c>
      <c r="F5456" s="89">
        <v>1.02586690364147E-4</v>
      </c>
      <c r="G5456" s="89">
        <v>50000</v>
      </c>
    </row>
    <row r="5457" spans="1:7" x14ac:dyDescent="0.3">
      <c r="A5457" s="89" t="s">
        <v>38</v>
      </c>
      <c r="B5457" s="89" t="s">
        <v>143</v>
      </c>
      <c r="C5457" s="89" t="s">
        <v>2279</v>
      </c>
      <c r="D5457" s="89" t="s">
        <v>2332</v>
      </c>
      <c r="E5457" s="89">
        <v>1.2999999999999901E-2</v>
      </c>
      <c r="F5457" s="89">
        <v>2.2649344881810101E-3</v>
      </c>
      <c r="G5457" s="89">
        <v>50000</v>
      </c>
    </row>
    <row r="5458" spans="1:7" x14ac:dyDescent="0.3">
      <c r="A5458" s="89" t="s">
        <v>38</v>
      </c>
      <c r="B5458" s="89" t="s">
        <v>112</v>
      </c>
      <c r="C5458" s="89" t="s">
        <v>2660</v>
      </c>
      <c r="D5458" s="89" t="s">
        <v>2332</v>
      </c>
      <c r="E5458" s="89">
        <v>1.2999999999999901E-2</v>
      </c>
      <c r="F5458" s="89">
        <v>1.6254733432526901E-3</v>
      </c>
      <c r="G5458" s="89">
        <v>50000</v>
      </c>
    </row>
    <row r="5459" spans="1:7" x14ac:dyDescent="0.3">
      <c r="A5459" s="89" t="s">
        <v>38</v>
      </c>
      <c r="B5459" s="89" t="s">
        <v>1954</v>
      </c>
      <c r="C5459" s="89" t="s">
        <v>2300</v>
      </c>
      <c r="D5459" s="89" t="s">
        <v>2332</v>
      </c>
      <c r="E5459" s="89">
        <v>1.2999999999999901E-2</v>
      </c>
      <c r="F5459" s="89">
        <v>2.8020256119061E-4</v>
      </c>
      <c r="G5459" s="89">
        <v>50000</v>
      </c>
    </row>
    <row r="5460" spans="1:7" x14ac:dyDescent="0.3">
      <c r="A5460" s="89" t="s">
        <v>38</v>
      </c>
      <c r="B5460" s="89" t="s">
        <v>237</v>
      </c>
      <c r="C5460" s="89" t="s">
        <v>2789</v>
      </c>
      <c r="D5460" s="89" t="s">
        <v>2333</v>
      </c>
      <c r="E5460" s="89">
        <v>1.2999999999999901E-2</v>
      </c>
      <c r="F5460" s="89">
        <v>7.0758400171063698E-4</v>
      </c>
      <c r="G5460" s="89">
        <v>50000</v>
      </c>
    </row>
    <row r="5461" spans="1:7" x14ac:dyDescent="0.3">
      <c r="A5461" s="89" t="s">
        <v>38</v>
      </c>
      <c r="B5461" s="89" t="s">
        <v>237</v>
      </c>
      <c r="C5461" s="89" t="s">
        <v>2589</v>
      </c>
      <c r="D5461" s="89" t="s">
        <v>2457</v>
      </c>
      <c r="E5461" s="89">
        <v>1.2999999999999901E-2</v>
      </c>
      <c r="F5461" s="89">
        <v>2.5069609627965598E-3</v>
      </c>
      <c r="G5461" s="89">
        <v>50000</v>
      </c>
    </row>
    <row r="5462" spans="1:7" x14ac:dyDescent="0.3">
      <c r="A5462" s="89" t="s">
        <v>38</v>
      </c>
      <c r="B5462" s="89" t="s">
        <v>94</v>
      </c>
      <c r="C5462" s="89" t="s">
        <v>2536</v>
      </c>
      <c r="D5462" s="89" t="s">
        <v>2338</v>
      </c>
      <c r="E5462" s="89">
        <v>1.2999999999999901E-2</v>
      </c>
      <c r="F5462" s="89">
        <v>1.25451828295768E-5</v>
      </c>
      <c r="G5462" s="89">
        <v>50000</v>
      </c>
    </row>
    <row r="5463" spans="1:7" x14ac:dyDescent="0.3">
      <c r="A5463" s="89" t="s">
        <v>38</v>
      </c>
      <c r="B5463" s="89" t="s">
        <v>72</v>
      </c>
      <c r="C5463" s="89" t="s">
        <v>2540</v>
      </c>
      <c r="D5463" s="89" t="s">
        <v>2338</v>
      </c>
      <c r="E5463" s="89">
        <v>1.2999999999999901E-2</v>
      </c>
      <c r="F5463" s="89">
        <v>4.2660344765309702E-3</v>
      </c>
      <c r="G5463" s="89">
        <v>50000</v>
      </c>
    </row>
    <row r="5464" spans="1:7" x14ac:dyDescent="0.3">
      <c r="A5464" s="89" t="s">
        <v>38</v>
      </c>
      <c r="B5464" s="89" t="s">
        <v>237</v>
      </c>
      <c r="C5464" s="89" t="s">
        <v>2684</v>
      </c>
      <c r="D5464" s="89" t="s">
        <v>2331</v>
      </c>
      <c r="E5464" s="89">
        <v>1.2999999999999901E-2</v>
      </c>
      <c r="F5464" s="89">
        <v>9.1666197757678399E-4</v>
      </c>
      <c r="G5464" s="89">
        <v>50000</v>
      </c>
    </row>
    <row r="5465" spans="1:7" x14ac:dyDescent="0.3">
      <c r="A5465" s="89" t="s">
        <v>38</v>
      </c>
      <c r="B5465" s="89" t="s">
        <v>317</v>
      </c>
      <c r="C5465" s="89" t="s">
        <v>2717</v>
      </c>
      <c r="D5465" s="89" t="s">
        <v>2331</v>
      </c>
      <c r="E5465" s="89">
        <v>1.2999999999999901E-2</v>
      </c>
      <c r="F5465" s="89">
        <v>3.9606214213866097E-3</v>
      </c>
      <c r="G5465" s="89">
        <v>50000</v>
      </c>
    </row>
    <row r="5466" spans="1:7" x14ac:dyDescent="0.3">
      <c r="A5466" s="89" t="s">
        <v>38</v>
      </c>
      <c r="B5466" s="89" t="s">
        <v>94</v>
      </c>
      <c r="C5466" s="89" t="s">
        <v>2477</v>
      </c>
      <c r="D5466" s="89" t="s">
        <v>2330</v>
      </c>
      <c r="E5466" s="89">
        <v>1.2999999999999901E-2</v>
      </c>
      <c r="F5466" s="89">
        <v>0</v>
      </c>
      <c r="G5466" s="89">
        <v>50000</v>
      </c>
    </row>
    <row r="5467" spans="1:7" x14ac:dyDescent="0.3">
      <c r="A5467" s="89" t="s">
        <v>38</v>
      </c>
      <c r="B5467" s="89" t="s">
        <v>182</v>
      </c>
      <c r="C5467" s="89" t="s">
        <v>2452</v>
      </c>
      <c r="D5467" s="89" t="s">
        <v>2330</v>
      </c>
      <c r="E5467" s="89">
        <v>1.2999999999999901E-2</v>
      </c>
      <c r="F5467" s="89">
        <v>2.13221953695894E-4</v>
      </c>
      <c r="G5467" s="89">
        <v>50000</v>
      </c>
    </row>
    <row r="5468" spans="1:7" x14ac:dyDescent="0.3">
      <c r="A5468" s="89" t="s">
        <v>38</v>
      </c>
      <c r="B5468" s="89" t="s">
        <v>114</v>
      </c>
      <c r="C5468" s="89" t="s">
        <v>2439</v>
      </c>
      <c r="D5468" s="89" t="s">
        <v>2330</v>
      </c>
      <c r="E5468" s="89">
        <v>1.2999999999999901E-2</v>
      </c>
      <c r="F5468" s="89">
        <v>4.6642908272952104E-3</v>
      </c>
      <c r="G5468" s="89">
        <v>50000</v>
      </c>
    </row>
    <row r="5469" spans="1:7" x14ac:dyDescent="0.3">
      <c r="A5469" s="89" t="s">
        <v>38</v>
      </c>
      <c r="B5469" s="89" t="s">
        <v>114</v>
      </c>
      <c r="C5469" s="89" t="s">
        <v>2474</v>
      </c>
      <c r="D5469" s="89" t="s">
        <v>2342</v>
      </c>
      <c r="E5469" s="89">
        <v>1.2999999999999901E-2</v>
      </c>
      <c r="F5469" s="89">
        <v>0</v>
      </c>
      <c r="G5469" s="89">
        <v>50000</v>
      </c>
    </row>
    <row r="5470" spans="1:7" x14ac:dyDescent="0.3">
      <c r="A5470" s="89" t="s">
        <v>38</v>
      </c>
      <c r="B5470" s="89" t="s">
        <v>114</v>
      </c>
      <c r="C5470" s="89" t="s">
        <v>2419</v>
      </c>
      <c r="D5470" s="89" t="s">
        <v>2342</v>
      </c>
      <c r="E5470" s="89">
        <v>1.2999999999999901E-2</v>
      </c>
      <c r="F5470" s="89">
        <v>1.7446749201761799E-5</v>
      </c>
      <c r="G5470" s="89">
        <v>50000</v>
      </c>
    </row>
    <row r="5471" spans="1:7" x14ac:dyDescent="0.3">
      <c r="A5471" s="89" t="s">
        <v>38</v>
      </c>
      <c r="B5471" s="89" t="s">
        <v>1954</v>
      </c>
      <c r="C5471" s="89" t="s">
        <v>2526</v>
      </c>
      <c r="D5471" s="89" t="s">
        <v>2342</v>
      </c>
      <c r="E5471" s="89">
        <v>1.2999999999999901E-2</v>
      </c>
      <c r="F5471" s="89">
        <v>2.8227335659423798E-6</v>
      </c>
      <c r="G5471" s="89">
        <v>50000</v>
      </c>
    </row>
    <row r="5472" spans="1:7" x14ac:dyDescent="0.3">
      <c r="A5472" s="89" t="s">
        <v>38</v>
      </c>
      <c r="B5472" s="89" t="s">
        <v>69</v>
      </c>
      <c r="C5472" s="89" t="s">
        <v>2475</v>
      </c>
      <c r="D5472" s="89" t="s">
        <v>2342</v>
      </c>
      <c r="E5472" s="89">
        <v>1.2999999999999901E-2</v>
      </c>
      <c r="F5472" s="89">
        <v>9.8139184189130504E-5</v>
      </c>
      <c r="G5472" s="89">
        <v>50000</v>
      </c>
    </row>
    <row r="5473" spans="1:7" x14ac:dyDescent="0.3">
      <c r="A5473" s="89" t="s">
        <v>38</v>
      </c>
      <c r="B5473" s="89" t="s">
        <v>143</v>
      </c>
      <c r="C5473" s="89" t="s">
        <v>2279</v>
      </c>
      <c r="D5473" s="89" t="s">
        <v>2336</v>
      </c>
      <c r="E5473" s="89">
        <v>1.2999999999999901E-2</v>
      </c>
      <c r="F5473" s="89">
        <v>1.9013745841064799E-3</v>
      </c>
      <c r="G5473" s="89">
        <v>50000</v>
      </c>
    </row>
    <row r="5474" spans="1:7" x14ac:dyDescent="0.3">
      <c r="A5474" s="89" t="s">
        <v>38</v>
      </c>
      <c r="B5474" s="89" t="s">
        <v>72</v>
      </c>
      <c r="C5474" s="89" t="s">
        <v>2715</v>
      </c>
      <c r="D5474" s="89" t="s">
        <v>2336</v>
      </c>
      <c r="E5474" s="89">
        <v>1.2999999999999901E-2</v>
      </c>
      <c r="F5474" s="89">
        <v>3.9000000804662698E-2</v>
      </c>
      <c r="G5474" s="89">
        <v>50000</v>
      </c>
    </row>
    <row r="5475" spans="1:7" x14ac:dyDescent="0.3">
      <c r="A5475" s="89" t="s">
        <v>38</v>
      </c>
      <c r="B5475" s="89" t="s">
        <v>317</v>
      </c>
      <c r="C5475" s="89" t="s">
        <v>2476</v>
      </c>
      <c r="D5475" s="89" t="s">
        <v>2345</v>
      </c>
      <c r="E5475" s="89">
        <v>1.2999999999999901E-2</v>
      </c>
      <c r="F5475" s="89">
        <v>1.15000000223517E-2</v>
      </c>
      <c r="G5475" s="89">
        <v>50000</v>
      </c>
    </row>
    <row r="5476" spans="1:7" x14ac:dyDescent="0.3">
      <c r="A5476" s="89" t="s">
        <v>38</v>
      </c>
      <c r="B5476" s="89" t="s">
        <v>112</v>
      </c>
      <c r="C5476" s="89" t="s">
        <v>2710</v>
      </c>
      <c r="D5476" s="89" t="s">
        <v>2340</v>
      </c>
      <c r="E5476" s="89">
        <v>1.2999999999999901E-2</v>
      </c>
      <c r="F5476" s="89">
        <v>6.6725834967052301E-3</v>
      </c>
      <c r="G5476" s="89">
        <v>50000</v>
      </c>
    </row>
    <row r="5477" spans="1:7" x14ac:dyDescent="0.3">
      <c r="A5477" s="89" t="s">
        <v>38</v>
      </c>
      <c r="B5477" s="89" t="s">
        <v>237</v>
      </c>
      <c r="C5477" s="89" t="s">
        <v>2583</v>
      </c>
      <c r="D5477" s="89" t="s">
        <v>2340</v>
      </c>
      <c r="E5477" s="89">
        <v>1.2999999999999901E-2</v>
      </c>
      <c r="F5477" s="89">
        <v>2.2117627557151302E-3</v>
      </c>
      <c r="G5477" s="89">
        <v>50000</v>
      </c>
    </row>
    <row r="5478" spans="1:7" x14ac:dyDescent="0.3">
      <c r="A5478" s="89" t="s">
        <v>38</v>
      </c>
      <c r="B5478" s="89" t="s">
        <v>305</v>
      </c>
      <c r="C5478" s="89" t="s">
        <v>2307</v>
      </c>
      <c r="D5478" s="89" t="s">
        <v>2340</v>
      </c>
      <c r="E5478" s="89">
        <v>1.2999999999999901E-2</v>
      </c>
      <c r="F5478" s="89">
        <v>5.5799998342990799E-2</v>
      </c>
      <c r="G5478" s="89">
        <v>50000</v>
      </c>
    </row>
    <row r="5479" spans="1:7" x14ac:dyDescent="0.3">
      <c r="A5479" s="89" t="s">
        <v>38</v>
      </c>
      <c r="B5479" s="89" t="s">
        <v>317</v>
      </c>
      <c r="C5479" s="89" t="s">
        <v>2567</v>
      </c>
      <c r="D5479" s="89" t="s">
        <v>2348</v>
      </c>
      <c r="E5479" s="89">
        <v>1.2999999999999901E-2</v>
      </c>
      <c r="F5479" s="89">
        <v>5.7153611268788802E-3</v>
      </c>
      <c r="G5479" s="89">
        <v>50000</v>
      </c>
    </row>
    <row r="5480" spans="1:7" x14ac:dyDescent="0.3">
      <c r="A5480" s="89" t="s">
        <v>38</v>
      </c>
      <c r="B5480" s="89" t="s">
        <v>237</v>
      </c>
      <c r="C5480" s="89" t="s">
        <v>2789</v>
      </c>
      <c r="D5480" s="89" t="s">
        <v>2348</v>
      </c>
      <c r="E5480" s="89">
        <v>1.2999999999999901E-2</v>
      </c>
      <c r="F5480" s="89">
        <v>9.9999997473787503E-5</v>
      </c>
      <c r="G5480" s="89">
        <v>50000</v>
      </c>
    </row>
    <row r="5481" spans="1:7" x14ac:dyDescent="0.3">
      <c r="A5481" s="89" t="s">
        <v>38</v>
      </c>
      <c r="B5481" s="89" t="s">
        <v>114</v>
      </c>
      <c r="C5481" s="89" t="s">
        <v>2461</v>
      </c>
      <c r="D5481" s="89" t="s">
        <v>2344</v>
      </c>
      <c r="E5481" s="89">
        <v>1.2999999999999901E-2</v>
      </c>
      <c r="F5481" s="89">
        <v>1.0210240237440201E-4</v>
      </c>
      <c r="G5481" s="89">
        <v>50000</v>
      </c>
    </row>
    <row r="5482" spans="1:7" x14ac:dyDescent="0.3">
      <c r="A5482" s="89" t="s">
        <v>38</v>
      </c>
      <c r="B5482" s="89" t="s">
        <v>143</v>
      </c>
      <c r="C5482" s="89" t="s">
        <v>2279</v>
      </c>
      <c r="D5482" s="89" t="s">
        <v>2344</v>
      </c>
      <c r="E5482" s="89">
        <v>1.2999999999999901E-2</v>
      </c>
      <c r="F5482" s="89">
        <v>5.6773560176830303E-5</v>
      </c>
      <c r="G5482" s="89">
        <v>50000</v>
      </c>
    </row>
    <row r="5483" spans="1:7" x14ac:dyDescent="0.3">
      <c r="A5483" s="89" t="s">
        <v>38</v>
      </c>
      <c r="B5483" s="89" t="s">
        <v>317</v>
      </c>
      <c r="C5483" s="89" t="s">
        <v>2771</v>
      </c>
      <c r="D5483" s="89" t="s">
        <v>2344</v>
      </c>
      <c r="E5483" s="89">
        <v>1.2999999999999901E-2</v>
      </c>
      <c r="F5483" s="89">
        <v>5.0371412746671998E-3</v>
      </c>
      <c r="G5483" s="89">
        <v>50000</v>
      </c>
    </row>
    <row r="5484" spans="1:7" x14ac:dyDescent="0.3">
      <c r="A5484" s="89" t="s">
        <v>38</v>
      </c>
      <c r="B5484" s="89" t="s">
        <v>237</v>
      </c>
      <c r="C5484" s="89" t="s">
        <v>2789</v>
      </c>
      <c r="D5484" s="89" t="s">
        <v>2344</v>
      </c>
      <c r="E5484" s="89">
        <v>1.2999999999999901E-2</v>
      </c>
      <c r="F5484" s="89">
        <v>0</v>
      </c>
      <c r="G5484" s="89">
        <v>50000</v>
      </c>
    </row>
    <row r="5485" spans="1:7" x14ac:dyDescent="0.3">
      <c r="A5485" s="89" t="s">
        <v>38</v>
      </c>
      <c r="B5485" s="89" t="s">
        <v>94</v>
      </c>
      <c r="C5485" s="89" t="s">
        <v>2483</v>
      </c>
      <c r="D5485" s="89" t="s">
        <v>2337</v>
      </c>
      <c r="E5485" s="89">
        <v>1.2E-2</v>
      </c>
      <c r="F5485" s="89">
        <v>1.9999999494757501E-4</v>
      </c>
      <c r="G5485" s="89">
        <v>50000</v>
      </c>
    </row>
    <row r="5486" spans="1:7" x14ac:dyDescent="0.3">
      <c r="A5486" s="89" t="s">
        <v>38</v>
      </c>
      <c r="B5486" s="89" t="s">
        <v>94</v>
      </c>
      <c r="C5486" s="89" t="s">
        <v>2477</v>
      </c>
      <c r="D5486" s="89" t="s">
        <v>2337</v>
      </c>
      <c r="E5486" s="89">
        <v>1.2E-2</v>
      </c>
      <c r="F5486" s="89">
        <v>1.9999999494757501E-4</v>
      </c>
      <c r="G5486" s="89">
        <v>50000</v>
      </c>
    </row>
    <row r="5487" spans="1:7" x14ac:dyDescent="0.3">
      <c r="A5487" s="89" t="s">
        <v>38</v>
      </c>
      <c r="B5487" s="89" t="s">
        <v>143</v>
      </c>
      <c r="C5487" s="89" t="s">
        <v>2837</v>
      </c>
      <c r="D5487" s="89" t="s">
        <v>2337</v>
      </c>
      <c r="E5487" s="89">
        <v>1.2E-2</v>
      </c>
      <c r="F5487" s="89">
        <v>0</v>
      </c>
      <c r="G5487" s="89">
        <v>50000</v>
      </c>
    </row>
    <row r="5488" spans="1:7" x14ac:dyDescent="0.3">
      <c r="A5488" s="89" t="s">
        <v>38</v>
      </c>
      <c r="B5488" s="89" t="s">
        <v>182</v>
      </c>
      <c r="C5488" s="89" t="s">
        <v>2838</v>
      </c>
      <c r="D5488" s="89" t="s">
        <v>2337</v>
      </c>
      <c r="E5488" s="89">
        <v>1.2E-2</v>
      </c>
      <c r="F5488" s="89">
        <v>3.9999998989515001E-4</v>
      </c>
      <c r="G5488" s="89">
        <v>50000</v>
      </c>
    </row>
    <row r="5489" spans="1:7" x14ac:dyDescent="0.3">
      <c r="A5489" s="89" t="s">
        <v>38</v>
      </c>
      <c r="B5489" s="89" t="s">
        <v>212</v>
      </c>
      <c r="C5489" s="89" t="s">
        <v>2465</v>
      </c>
      <c r="D5489" s="89" t="s">
        <v>2337</v>
      </c>
      <c r="E5489" s="89">
        <v>1.2E-2</v>
      </c>
      <c r="F5489" s="89">
        <v>0</v>
      </c>
      <c r="G5489" s="89">
        <v>50000</v>
      </c>
    </row>
    <row r="5490" spans="1:7" x14ac:dyDescent="0.3">
      <c r="A5490" s="89" t="s">
        <v>38</v>
      </c>
      <c r="B5490" s="89" t="s">
        <v>1954</v>
      </c>
      <c r="C5490" s="89" t="s">
        <v>2487</v>
      </c>
      <c r="D5490" s="89" t="s">
        <v>2337</v>
      </c>
      <c r="E5490" s="89">
        <v>1.2E-2</v>
      </c>
      <c r="F5490" s="89">
        <v>9.9999997473787503E-5</v>
      </c>
      <c r="G5490" s="89">
        <v>50000</v>
      </c>
    </row>
    <row r="5491" spans="1:7" x14ac:dyDescent="0.3">
      <c r="A5491" s="89" t="s">
        <v>38</v>
      </c>
      <c r="B5491" s="89" t="s">
        <v>69</v>
      </c>
      <c r="C5491" s="89" t="s">
        <v>2832</v>
      </c>
      <c r="D5491" s="89" t="s">
        <v>2337</v>
      </c>
      <c r="E5491" s="89">
        <v>1.2E-2</v>
      </c>
      <c r="F5491" s="89">
        <v>2.0132204466745301E-4</v>
      </c>
      <c r="G5491" s="89">
        <v>50000</v>
      </c>
    </row>
    <row r="5492" spans="1:7" x14ac:dyDescent="0.3">
      <c r="A5492" s="89" t="s">
        <v>38</v>
      </c>
      <c r="B5492" s="89" t="s">
        <v>72</v>
      </c>
      <c r="C5492" s="89" t="s">
        <v>2839</v>
      </c>
      <c r="D5492" s="89" t="s">
        <v>2337</v>
      </c>
      <c r="E5492" s="89">
        <v>1.2E-2</v>
      </c>
      <c r="F5492" s="89">
        <v>1.2163767854532501E-3</v>
      </c>
      <c r="G5492" s="89">
        <v>50000</v>
      </c>
    </row>
    <row r="5493" spans="1:7" x14ac:dyDescent="0.3">
      <c r="A5493" s="89" t="s">
        <v>38</v>
      </c>
      <c r="B5493" s="89" t="s">
        <v>72</v>
      </c>
      <c r="C5493" s="89" t="s">
        <v>2343</v>
      </c>
      <c r="D5493" s="89" t="s">
        <v>2337</v>
      </c>
      <c r="E5493" s="89">
        <v>1.2E-2</v>
      </c>
      <c r="F5493" s="89">
        <v>2.2951946567471701E-3</v>
      </c>
      <c r="G5493" s="89">
        <v>50000</v>
      </c>
    </row>
    <row r="5494" spans="1:7" x14ac:dyDescent="0.3">
      <c r="A5494" s="89" t="s">
        <v>38</v>
      </c>
      <c r="B5494" s="89" t="s">
        <v>94</v>
      </c>
      <c r="C5494" s="89" t="s">
        <v>2579</v>
      </c>
      <c r="D5494" s="89" t="s">
        <v>2337</v>
      </c>
      <c r="E5494" s="89">
        <v>1.2E-2</v>
      </c>
      <c r="F5494" s="89">
        <v>7.5424885522627696E-4</v>
      </c>
      <c r="G5494" s="89">
        <v>50000</v>
      </c>
    </row>
    <row r="5495" spans="1:7" x14ac:dyDescent="0.3">
      <c r="A5495" s="89" t="s">
        <v>38</v>
      </c>
      <c r="B5495" s="89" t="s">
        <v>94</v>
      </c>
      <c r="C5495" s="89" t="s">
        <v>2842</v>
      </c>
      <c r="D5495" s="89" t="s">
        <v>2337</v>
      </c>
      <c r="E5495" s="89">
        <v>1.2E-2</v>
      </c>
      <c r="F5495" s="89">
        <v>5.6911259719075603E-5</v>
      </c>
      <c r="G5495" s="89">
        <v>50000</v>
      </c>
    </row>
    <row r="5496" spans="1:7" x14ac:dyDescent="0.3">
      <c r="A5496" s="89" t="s">
        <v>38</v>
      </c>
      <c r="B5496" s="89" t="s">
        <v>114</v>
      </c>
      <c r="C5496" s="89" t="s">
        <v>2806</v>
      </c>
      <c r="D5496" s="89" t="s">
        <v>2337</v>
      </c>
      <c r="E5496" s="89">
        <v>1.2E-2</v>
      </c>
      <c r="F5496" s="89">
        <v>1.4189608578474601E-3</v>
      </c>
      <c r="G5496" s="89">
        <v>50000</v>
      </c>
    </row>
    <row r="5497" spans="1:7" x14ac:dyDescent="0.3">
      <c r="A5497" s="89" t="s">
        <v>38</v>
      </c>
      <c r="B5497" s="89" t="s">
        <v>114</v>
      </c>
      <c r="C5497" s="89" t="s">
        <v>2419</v>
      </c>
      <c r="D5497" s="89" t="s">
        <v>2337</v>
      </c>
      <c r="E5497" s="89">
        <v>1.2E-2</v>
      </c>
      <c r="F5497" s="89">
        <v>7.9999246511086998E-4</v>
      </c>
      <c r="G5497" s="89">
        <v>50000</v>
      </c>
    </row>
    <row r="5498" spans="1:7" x14ac:dyDescent="0.3">
      <c r="A5498" s="89" t="s">
        <v>38</v>
      </c>
      <c r="B5498" s="89" t="s">
        <v>143</v>
      </c>
      <c r="C5498" s="89" t="s">
        <v>2768</v>
      </c>
      <c r="D5498" s="89" t="s">
        <v>2337</v>
      </c>
      <c r="E5498" s="89">
        <v>1.2E-2</v>
      </c>
      <c r="F5498" s="89">
        <v>7.3678012389374002E-4</v>
      </c>
      <c r="G5498" s="89">
        <v>50000</v>
      </c>
    </row>
    <row r="5499" spans="1:7" x14ac:dyDescent="0.3">
      <c r="A5499" s="89" t="s">
        <v>38</v>
      </c>
      <c r="B5499" s="89" t="s">
        <v>305</v>
      </c>
      <c r="C5499" s="89" t="s">
        <v>2604</v>
      </c>
      <c r="D5499" s="89" t="s">
        <v>2337</v>
      </c>
      <c r="E5499" s="89">
        <v>1.2E-2</v>
      </c>
      <c r="F5499" s="89">
        <v>8.5673161910350994E-3</v>
      </c>
      <c r="G5499" s="89">
        <v>50000</v>
      </c>
    </row>
    <row r="5500" spans="1:7" x14ac:dyDescent="0.3">
      <c r="A5500" s="89" t="s">
        <v>38</v>
      </c>
      <c r="B5500" s="89" t="s">
        <v>317</v>
      </c>
      <c r="C5500" s="89" t="s">
        <v>2697</v>
      </c>
      <c r="D5500" s="89" t="s">
        <v>2337</v>
      </c>
      <c r="E5500" s="89">
        <v>1.2E-2</v>
      </c>
      <c r="F5500" s="89">
        <v>5.5863549809291905E-4</v>
      </c>
      <c r="G5500" s="89">
        <v>50000</v>
      </c>
    </row>
    <row r="5501" spans="1:7" x14ac:dyDescent="0.3">
      <c r="A5501" s="89" t="s">
        <v>38</v>
      </c>
      <c r="B5501" s="89" t="s">
        <v>72</v>
      </c>
      <c r="C5501" s="89" t="s">
        <v>2731</v>
      </c>
      <c r="D5501" s="89" t="s">
        <v>2337</v>
      </c>
      <c r="E5501" s="89">
        <v>1.2E-2</v>
      </c>
      <c r="F5501" s="89">
        <v>2.19087548926062E-3</v>
      </c>
      <c r="G5501" s="89">
        <v>50000</v>
      </c>
    </row>
    <row r="5502" spans="1:7" x14ac:dyDescent="0.3">
      <c r="A5502" s="89" t="s">
        <v>38</v>
      </c>
      <c r="B5502" s="89" t="s">
        <v>182</v>
      </c>
      <c r="C5502" s="89" t="s">
        <v>2553</v>
      </c>
      <c r="D5502" s="89" t="s">
        <v>2337</v>
      </c>
      <c r="E5502" s="89">
        <v>1.2E-2</v>
      </c>
      <c r="F5502" s="89">
        <v>5.4165226555059903E-5</v>
      </c>
      <c r="G5502" s="89">
        <v>50000</v>
      </c>
    </row>
    <row r="5503" spans="1:7" x14ac:dyDescent="0.3">
      <c r="A5503" s="89" t="s">
        <v>38</v>
      </c>
      <c r="B5503" s="89" t="s">
        <v>305</v>
      </c>
      <c r="C5503" s="89" t="s">
        <v>2486</v>
      </c>
      <c r="D5503" s="89" t="s">
        <v>2337</v>
      </c>
      <c r="E5503" s="89">
        <v>1.2E-2</v>
      </c>
      <c r="F5503" s="89">
        <v>9.2526299670035993E-5</v>
      </c>
      <c r="G5503" s="89">
        <v>50000</v>
      </c>
    </row>
    <row r="5504" spans="1:7" x14ac:dyDescent="0.3">
      <c r="A5504" s="89" t="s">
        <v>38</v>
      </c>
      <c r="B5504" s="89" t="s">
        <v>69</v>
      </c>
      <c r="C5504" s="89" t="s">
        <v>2321</v>
      </c>
      <c r="D5504" s="89" t="s">
        <v>2337</v>
      </c>
      <c r="E5504" s="89">
        <v>1.2E-2</v>
      </c>
      <c r="F5504" s="89">
        <v>3.2130022164425002E-3</v>
      </c>
      <c r="G5504" s="89">
        <v>50000</v>
      </c>
    </row>
    <row r="5505" spans="1:7" x14ac:dyDescent="0.3">
      <c r="A5505" s="89" t="s">
        <v>38</v>
      </c>
      <c r="B5505" s="89" t="s">
        <v>69</v>
      </c>
      <c r="C5505" s="89" t="s">
        <v>2807</v>
      </c>
      <c r="D5505" s="89" t="s">
        <v>2337</v>
      </c>
      <c r="E5505" s="89">
        <v>1.2E-2</v>
      </c>
      <c r="F5505" s="89">
        <v>4.0872451325175198E-4</v>
      </c>
      <c r="G5505" s="89">
        <v>50000</v>
      </c>
    </row>
    <row r="5506" spans="1:7" x14ac:dyDescent="0.3">
      <c r="A5506" s="89" t="s">
        <v>38</v>
      </c>
      <c r="B5506" s="89" t="s">
        <v>72</v>
      </c>
      <c r="C5506" s="89" t="s">
        <v>2591</v>
      </c>
      <c r="D5506" s="89" t="s">
        <v>2337</v>
      </c>
      <c r="E5506" s="89">
        <v>1.2E-2</v>
      </c>
      <c r="F5506" s="89">
        <v>3.6075173224761202E-3</v>
      </c>
      <c r="G5506" s="89">
        <v>50000</v>
      </c>
    </row>
    <row r="5507" spans="1:7" x14ac:dyDescent="0.3">
      <c r="A5507" s="89" t="s">
        <v>38</v>
      </c>
      <c r="B5507" s="89" t="s">
        <v>112</v>
      </c>
      <c r="C5507" s="89" t="s">
        <v>2605</v>
      </c>
      <c r="D5507" s="89" t="s">
        <v>2337</v>
      </c>
      <c r="E5507" s="89">
        <v>1.2E-2</v>
      </c>
      <c r="F5507" s="89">
        <v>4.0953758038604399E-4</v>
      </c>
      <c r="G5507" s="89">
        <v>50000</v>
      </c>
    </row>
    <row r="5508" spans="1:7" x14ac:dyDescent="0.3">
      <c r="A5508" s="89" t="s">
        <v>38</v>
      </c>
      <c r="B5508" s="89" t="s">
        <v>1954</v>
      </c>
      <c r="C5508" s="89" t="s">
        <v>2300</v>
      </c>
      <c r="D5508" s="89" t="s">
        <v>2337</v>
      </c>
      <c r="E5508" s="89">
        <v>1.2E-2</v>
      </c>
      <c r="F5508" s="89">
        <v>1.05807568234645E-4</v>
      </c>
      <c r="G5508" s="89">
        <v>50000</v>
      </c>
    </row>
    <row r="5509" spans="1:7" x14ac:dyDescent="0.3">
      <c r="A5509" s="89" t="s">
        <v>38</v>
      </c>
      <c r="B5509" s="89" t="s">
        <v>1954</v>
      </c>
      <c r="C5509" s="89" t="s">
        <v>2429</v>
      </c>
      <c r="D5509" s="89" t="s">
        <v>2337</v>
      </c>
      <c r="E5509" s="89">
        <v>1.2E-2</v>
      </c>
      <c r="F5509" s="89">
        <v>5.0279256428383695E-4</v>
      </c>
      <c r="G5509" s="89">
        <v>50000</v>
      </c>
    </row>
    <row r="5510" spans="1:7" x14ac:dyDescent="0.3">
      <c r="A5510" s="89" t="s">
        <v>38</v>
      </c>
      <c r="B5510" s="89" t="s">
        <v>305</v>
      </c>
      <c r="C5510" s="89" t="s">
        <v>2309</v>
      </c>
      <c r="D5510" s="89" t="s">
        <v>2337</v>
      </c>
      <c r="E5510" s="89">
        <v>1.2E-2</v>
      </c>
      <c r="F5510" s="89">
        <v>5.78273812253124E-5</v>
      </c>
      <c r="G5510" s="89">
        <v>50000</v>
      </c>
    </row>
    <row r="5511" spans="1:7" x14ac:dyDescent="0.3">
      <c r="A5511" s="89" t="s">
        <v>38</v>
      </c>
      <c r="B5511" s="89" t="s">
        <v>114</v>
      </c>
      <c r="C5511" s="89" t="s">
        <v>2474</v>
      </c>
      <c r="D5511" s="89" t="s">
        <v>2329</v>
      </c>
      <c r="E5511" s="89">
        <v>1.2E-2</v>
      </c>
      <c r="F5511" s="89">
        <v>6.99999975040555E-4</v>
      </c>
      <c r="G5511" s="89">
        <v>50000</v>
      </c>
    </row>
    <row r="5512" spans="1:7" x14ac:dyDescent="0.3">
      <c r="A5512" s="89" t="s">
        <v>38</v>
      </c>
      <c r="B5512" s="89" t="s">
        <v>143</v>
      </c>
      <c r="C5512" s="89" t="s">
        <v>2837</v>
      </c>
      <c r="D5512" s="89" t="s">
        <v>2329</v>
      </c>
      <c r="E5512" s="89">
        <v>1.2E-2</v>
      </c>
      <c r="F5512" s="89">
        <v>0</v>
      </c>
      <c r="G5512" s="89">
        <v>50000</v>
      </c>
    </row>
    <row r="5513" spans="1:7" x14ac:dyDescent="0.3">
      <c r="A5513" s="89" t="s">
        <v>38</v>
      </c>
      <c r="B5513" s="89" t="s">
        <v>182</v>
      </c>
      <c r="C5513" s="89" t="s">
        <v>2838</v>
      </c>
      <c r="D5513" s="89" t="s">
        <v>2329</v>
      </c>
      <c r="E5513" s="89">
        <v>1.2E-2</v>
      </c>
      <c r="F5513" s="89">
        <v>1.9999999494757501E-4</v>
      </c>
      <c r="G5513" s="89">
        <v>50000</v>
      </c>
    </row>
    <row r="5514" spans="1:7" x14ac:dyDescent="0.3">
      <c r="A5514" s="89" t="s">
        <v>38</v>
      </c>
      <c r="B5514" s="89" t="s">
        <v>212</v>
      </c>
      <c r="C5514" s="89" t="s">
        <v>2465</v>
      </c>
      <c r="D5514" s="89" t="s">
        <v>2329</v>
      </c>
      <c r="E5514" s="89">
        <v>1.2E-2</v>
      </c>
      <c r="F5514" s="89">
        <v>0</v>
      </c>
      <c r="G5514" s="89">
        <v>50000</v>
      </c>
    </row>
    <row r="5515" spans="1:7" x14ac:dyDescent="0.3">
      <c r="A5515" s="89" t="s">
        <v>38</v>
      </c>
      <c r="B5515" s="89" t="s">
        <v>1954</v>
      </c>
      <c r="C5515" s="89" t="s">
        <v>2504</v>
      </c>
      <c r="D5515" s="89" t="s">
        <v>2329</v>
      </c>
      <c r="E5515" s="89">
        <v>1.2E-2</v>
      </c>
      <c r="F5515" s="89">
        <v>1.2199999764561599E-2</v>
      </c>
      <c r="G5515" s="89">
        <v>50000</v>
      </c>
    </row>
    <row r="5516" spans="1:7" x14ac:dyDescent="0.3">
      <c r="A5516" s="89" t="s">
        <v>38</v>
      </c>
      <c r="B5516" s="89" t="s">
        <v>69</v>
      </c>
      <c r="C5516" s="89" t="s">
        <v>2832</v>
      </c>
      <c r="D5516" s="89" t="s">
        <v>2329</v>
      </c>
      <c r="E5516" s="89">
        <v>1.2E-2</v>
      </c>
      <c r="F5516" s="89">
        <v>9.4528042314494502E-7</v>
      </c>
      <c r="G5516" s="89">
        <v>50000</v>
      </c>
    </row>
    <row r="5517" spans="1:7" x14ac:dyDescent="0.3">
      <c r="A5517" s="89" t="s">
        <v>38</v>
      </c>
      <c r="B5517" s="89" t="s">
        <v>72</v>
      </c>
      <c r="C5517" s="89" t="s">
        <v>2839</v>
      </c>
      <c r="D5517" s="89" t="s">
        <v>2329</v>
      </c>
      <c r="E5517" s="89">
        <v>1.2E-2</v>
      </c>
      <c r="F5517" s="89">
        <v>2.2025451208763401E-4</v>
      </c>
      <c r="G5517" s="89">
        <v>50000</v>
      </c>
    </row>
    <row r="5518" spans="1:7" x14ac:dyDescent="0.3">
      <c r="A5518" s="89" t="s">
        <v>38</v>
      </c>
      <c r="B5518" s="89" t="s">
        <v>72</v>
      </c>
      <c r="C5518" s="89" t="s">
        <v>2343</v>
      </c>
      <c r="D5518" s="89" t="s">
        <v>2329</v>
      </c>
      <c r="E5518" s="89">
        <v>1.2E-2</v>
      </c>
      <c r="F5518" s="89">
        <v>1.02609281633818E-8</v>
      </c>
      <c r="G5518" s="89">
        <v>50000</v>
      </c>
    </row>
    <row r="5519" spans="1:7" x14ac:dyDescent="0.3">
      <c r="A5519" s="89" t="s">
        <v>38</v>
      </c>
      <c r="B5519" s="89" t="s">
        <v>72</v>
      </c>
      <c r="C5519" s="89" t="s">
        <v>2740</v>
      </c>
      <c r="D5519" s="89" t="s">
        <v>2329</v>
      </c>
      <c r="E5519" s="89">
        <v>1.2E-2</v>
      </c>
      <c r="F5519" s="89">
        <v>4.0236292637454399E-4</v>
      </c>
      <c r="G5519" s="89">
        <v>50000</v>
      </c>
    </row>
    <row r="5520" spans="1:7" x14ac:dyDescent="0.3">
      <c r="A5520" s="89" t="s">
        <v>38</v>
      </c>
      <c r="B5520" s="89" t="s">
        <v>94</v>
      </c>
      <c r="C5520" s="89" t="s">
        <v>2579</v>
      </c>
      <c r="D5520" s="89" t="s">
        <v>2329</v>
      </c>
      <c r="E5520" s="89">
        <v>1.2E-2</v>
      </c>
      <c r="F5520" s="89">
        <v>1.15742339645273E-5</v>
      </c>
      <c r="G5520" s="89">
        <v>50000</v>
      </c>
    </row>
    <row r="5521" spans="1:7" x14ac:dyDescent="0.3">
      <c r="A5521" s="89" t="s">
        <v>38</v>
      </c>
      <c r="B5521" s="89" t="s">
        <v>114</v>
      </c>
      <c r="C5521" s="89" t="s">
        <v>2801</v>
      </c>
      <c r="D5521" s="89" t="s">
        <v>2329</v>
      </c>
      <c r="E5521" s="89">
        <v>1.2E-2</v>
      </c>
      <c r="F5521" s="89">
        <v>1.01484132903849E-4</v>
      </c>
      <c r="G5521" s="89">
        <v>50000</v>
      </c>
    </row>
    <row r="5522" spans="1:7" x14ac:dyDescent="0.3">
      <c r="A5522" s="89" t="s">
        <v>38</v>
      </c>
      <c r="B5522" s="89" t="s">
        <v>143</v>
      </c>
      <c r="C5522" s="89" t="s">
        <v>2713</v>
      </c>
      <c r="D5522" s="89" t="s">
        <v>2329</v>
      </c>
      <c r="E5522" s="89">
        <v>1.2E-2</v>
      </c>
      <c r="F5522" s="89">
        <v>5.4947466714130302E-5</v>
      </c>
      <c r="G5522" s="89">
        <v>50000</v>
      </c>
    </row>
    <row r="5523" spans="1:7" x14ac:dyDescent="0.3">
      <c r="A5523" s="89" t="s">
        <v>38</v>
      </c>
      <c r="B5523" s="89" t="s">
        <v>143</v>
      </c>
      <c r="C5523" s="89" t="s">
        <v>2812</v>
      </c>
      <c r="D5523" s="89" t="s">
        <v>2329</v>
      </c>
      <c r="E5523" s="89">
        <v>1.2E-2</v>
      </c>
      <c r="F5523" s="89">
        <v>3.50525320094698E-4</v>
      </c>
      <c r="G5523" s="89">
        <v>50000</v>
      </c>
    </row>
    <row r="5524" spans="1:7" x14ac:dyDescent="0.3">
      <c r="A5524" s="89" t="s">
        <v>38</v>
      </c>
      <c r="B5524" s="89" t="s">
        <v>143</v>
      </c>
      <c r="C5524" s="89" t="s">
        <v>2799</v>
      </c>
      <c r="D5524" s="89" t="s">
        <v>2329</v>
      </c>
      <c r="E5524" s="89">
        <v>1.2E-2</v>
      </c>
      <c r="F5524" s="89">
        <v>5.22221021677985E-8</v>
      </c>
      <c r="G5524" s="89">
        <v>50000</v>
      </c>
    </row>
    <row r="5525" spans="1:7" x14ac:dyDescent="0.3">
      <c r="A5525" s="89" t="s">
        <v>38</v>
      </c>
      <c r="B5525" s="89" t="s">
        <v>237</v>
      </c>
      <c r="C5525" s="89" t="s">
        <v>2443</v>
      </c>
      <c r="D5525" s="89" t="s">
        <v>2329</v>
      </c>
      <c r="E5525" s="89">
        <v>1.2E-2</v>
      </c>
      <c r="F5525" s="89">
        <v>1.3208646065837101E-7</v>
      </c>
      <c r="G5525" s="89">
        <v>50000</v>
      </c>
    </row>
    <row r="5526" spans="1:7" x14ac:dyDescent="0.3">
      <c r="A5526" s="89" t="s">
        <v>38</v>
      </c>
      <c r="B5526" s="89" t="s">
        <v>1954</v>
      </c>
      <c r="C5526" s="89" t="s">
        <v>2762</v>
      </c>
      <c r="D5526" s="89" t="s">
        <v>2329</v>
      </c>
      <c r="E5526" s="89">
        <v>1.2E-2</v>
      </c>
      <c r="F5526" s="89">
        <v>1.5000353011254599E-3</v>
      </c>
      <c r="G5526" s="89">
        <v>50000</v>
      </c>
    </row>
    <row r="5527" spans="1:7" x14ac:dyDescent="0.3">
      <c r="A5527" s="89" t="s">
        <v>38</v>
      </c>
      <c r="B5527" s="89" t="s">
        <v>1954</v>
      </c>
      <c r="C5527" s="89" t="s">
        <v>2551</v>
      </c>
      <c r="D5527" s="89" t="s">
        <v>2329</v>
      </c>
      <c r="E5527" s="89">
        <v>1.2E-2</v>
      </c>
      <c r="F5527" s="89">
        <v>1.00010371222728E-4</v>
      </c>
      <c r="G5527" s="89">
        <v>50000</v>
      </c>
    </row>
    <row r="5528" spans="1:7" x14ac:dyDescent="0.3">
      <c r="A5528" s="89" t="s">
        <v>38</v>
      </c>
      <c r="B5528" s="89" t="s">
        <v>317</v>
      </c>
      <c r="C5528" s="89" t="s">
        <v>2697</v>
      </c>
      <c r="D5528" s="89" t="s">
        <v>2329</v>
      </c>
      <c r="E5528" s="89">
        <v>1.2E-2</v>
      </c>
      <c r="F5528" s="89">
        <v>1.3453742791398999E-5</v>
      </c>
      <c r="G5528" s="89">
        <v>50000</v>
      </c>
    </row>
    <row r="5529" spans="1:7" x14ac:dyDescent="0.3">
      <c r="A5529" s="89" t="s">
        <v>38</v>
      </c>
      <c r="B5529" s="89" t="s">
        <v>317</v>
      </c>
      <c r="C5529" s="89" t="s">
        <v>2663</v>
      </c>
      <c r="D5529" s="89" t="s">
        <v>2329</v>
      </c>
      <c r="E5529" s="89">
        <v>1.2E-2</v>
      </c>
      <c r="F5529" s="89">
        <v>2.74547062495514E-5</v>
      </c>
      <c r="G5529" s="89">
        <v>50000</v>
      </c>
    </row>
    <row r="5530" spans="1:7" x14ac:dyDescent="0.3">
      <c r="A5530" s="89" t="s">
        <v>38</v>
      </c>
      <c r="B5530" s="89" t="s">
        <v>69</v>
      </c>
      <c r="C5530" s="89" t="s">
        <v>2819</v>
      </c>
      <c r="D5530" s="89" t="s">
        <v>2329</v>
      </c>
      <c r="E5530" s="89">
        <v>1.2E-2</v>
      </c>
      <c r="F5530" s="89">
        <v>7.8232556379203996E-6</v>
      </c>
      <c r="G5530" s="89">
        <v>50000</v>
      </c>
    </row>
    <row r="5531" spans="1:7" x14ac:dyDescent="0.3">
      <c r="A5531" s="89" t="s">
        <v>38</v>
      </c>
      <c r="B5531" s="89" t="s">
        <v>69</v>
      </c>
      <c r="C5531" s="89" t="s">
        <v>2694</v>
      </c>
      <c r="D5531" s="89" t="s">
        <v>2329</v>
      </c>
      <c r="E5531" s="89">
        <v>1.2E-2</v>
      </c>
      <c r="F5531" s="89">
        <v>7.1471443334365496E-5</v>
      </c>
      <c r="G5531" s="89">
        <v>50000</v>
      </c>
    </row>
    <row r="5532" spans="1:7" x14ac:dyDescent="0.3">
      <c r="A5532" s="89" t="s">
        <v>38</v>
      </c>
      <c r="B5532" s="89" t="s">
        <v>69</v>
      </c>
      <c r="C5532" s="89" t="s">
        <v>2816</v>
      </c>
      <c r="D5532" s="89" t="s">
        <v>2329</v>
      </c>
      <c r="E5532" s="89">
        <v>1.2E-2</v>
      </c>
      <c r="F5532" s="89">
        <v>3.94772086042172E-7</v>
      </c>
      <c r="G5532" s="89">
        <v>50000</v>
      </c>
    </row>
    <row r="5533" spans="1:7" x14ac:dyDescent="0.3">
      <c r="A5533" s="89" t="s">
        <v>38</v>
      </c>
      <c r="B5533" s="89" t="s">
        <v>72</v>
      </c>
      <c r="C5533" s="89" t="s">
        <v>2459</v>
      </c>
      <c r="D5533" s="89" t="s">
        <v>2329</v>
      </c>
      <c r="E5533" s="89">
        <v>1.2E-2</v>
      </c>
      <c r="F5533" s="89">
        <v>6.2758838031133594E-5</v>
      </c>
      <c r="G5533" s="89">
        <v>50000</v>
      </c>
    </row>
    <row r="5534" spans="1:7" x14ac:dyDescent="0.3">
      <c r="A5534" s="89" t="s">
        <v>38</v>
      </c>
      <c r="B5534" s="89" t="s">
        <v>72</v>
      </c>
      <c r="C5534" s="89" t="s">
        <v>2833</v>
      </c>
      <c r="D5534" s="89" t="s">
        <v>2329</v>
      </c>
      <c r="E5534" s="89">
        <v>1.2E-2</v>
      </c>
      <c r="F5534" s="89">
        <v>7.0211115961549405E-4</v>
      </c>
      <c r="G5534" s="89">
        <v>50000</v>
      </c>
    </row>
    <row r="5535" spans="1:7" x14ac:dyDescent="0.3">
      <c r="A5535" s="89" t="s">
        <v>38</v>
      </c>
      <c r="B5535" s="89" t="s">
        <v>72</v>
      </c>
      <c r="C5535" s="89" t="s">
        <v>2666</v>
      </c>
      <c r="D5535" s="89" t="s">
        <v>2329</v>
      </c>
      <c r="E5535" s="89">
        <v>1.2E-2</v>
      </c>
      <c r="F5535" s="89">
        <v>1.0075027494787801E-4</v>
      </c>
      <c r="G5535" s="89">
        <v>50000</v>
      </c>
    </row>
    <row r="5536" spans="1:7" x14ac:dyDescent="0.3">
      <c r="A5536" s="89" t="s">
        <v>38</v>
      </c>
      <c r="B5536" s="89" t="s">
        <v>94</v>
      </c>
      <c r="C5536" s="89" t="s">
        <v>2795</v>
      </c>
      <c r="D5536" s="89" t="s">
        <v>2329</v>
      </c>
      <c r="E5536" s="89">
        <v>1.2E-2</v>
      </c>
      <c r="F5536" s="89">
        <v>7.72665875716545E-5</v>
      </c>
      <c r="G5536" s="89">
        <v>50000</v>
      </c>
    </row>
    <row r="5537" spans="1:7" x14ac:dyDescent="0.3">
      <c r="A5537" s="89" t="s">
        <v>38</v>
      </c>
      <c r="B5537" s="89" t="s">
        <v>94</v>
      </c>
      <c r="C5537" s="89" t="s">
        <v>2676</v>
      </c>
      <c r="D5537" s="89" t="s">
        <v>2329</v>
      </c>
      <c r="E5537" s="89">
        <v>1.2E-2</v>
      </c>
      <c r="F5537" s="89">
        <v>3.02644673938338E-4</v>
      </c>
      <c r="G5537" s="89">
        <v>50000</v>
      </c>
    </row>
    <row r="5538" spans="1:7" x14ac:dyDescent="0.3">
      <c r="A5538" s="89" t="s">
        <v>38</v>
      </c>
      <c r="B5538" s="89" t="s">
        <v>114</v>
      </c>
      <c r="C5538" s="89" t="s">
        <v>2439</v>
      </c>
      <c r="D5538" s="89" t="s">
        <v>2329</v>
      </c>
      <c r="E5538" s="89">
        <v>1.2E-2</v>
      </c>
      <c r="F5538" s="89">
        <v>1.5274491587808199E-4</v>
      </c>
      <c r="G5538" s="89">
        <v>50000</v>
      </c>
    </row>
    <row r="5539" spans="1:7" x14ac:dyDescent="0.3">
      <c r="A5539" s="89" t="s">
        <v>38</v>
      </c>
      <c r="B5539" s="89" t="s">
        <v>114</v>
      </c>
      <c r="C5539" s="89" t="s">
        <v>2829</v>
      </c>
      <c r="D5539" s="89" t="s">
        <v>2329</v>
      </c>
      <c r="E5539" s="89">
        <v>1.2E-2</v>
      </c>
      <c r="F5539" s="89">
        <v>3.00237397849874E-4</v>
      </c>
      <c r="G5539" s="89">
        <v>50000</v>
      </c>
    </row>
    <row r="5540" spans="1:7" x14ac:dyDescent="0.3">
      <c r="A5540" s="89" t="s">
        <v>38</v>
      </c>
      <c r="B5540" s="89" t="s">
        <v>182</v>
      </c>
      <c r="C5540" s="89" t="s">
        <v>2624</v>
      </c>
      <c r="D5540" s="89" t="s">
        <v>2329</v>
      </c>
      <c r="E5540" s="89">
        <v>1.2E-2</v>
      </c>
      <c r="F5540" s="89">
        <v>8.71336723693164E-5</v>
      </c>
      <c r="G5540" s="89">
        <v>50000</v>
      </c>
    </row>
    <row r="5541" spans="1:7" x14ac:dyDescent="0.3">
      <c r="A5541" s="89" t="s">
        <v>38</v>
      </c>
      <c r="B5541" s="89" t="s">
        <v>212</v>
      </c>
      <c r="C5541" s="89" t="s">
        <v>2441</v>
      </c>
      <c r="D5541" s="89" t="s">
        <v>2329</v>
      </c>
      <c r="E5541" s="89">
        <v>1.2E-2</v>
      </c>
      <c r="F5541" s="89">
        <v>1.0782656286139099E-4</v>
      </c>
      <c r="G5541" s="89">
        <v>50000</v>
      </c>
    </row>
    <row r="5542" spans="1:7" x14ac:dyDescent="0.3">
      <c r="A5542" s="89" t="s">
        <v>38</v>
      </c>
      <c r="B5542" s="89" t="s">
        <v>237</v>
      </c>
      <c r="C5542" s="89" t="s">
        <v>2684</v>
      </c>
      <c r="D5542" s="89" t="s">
        <v>2329</v>
      </c>
      <c r="E5542" s="89">
        <v>1.2E-2</v>
      </c>
      <c r="F5542" s="89">
        <v>7.5190506241168105E-4</v>
      </c>
      <c r="G5542" s="89">
        <v>50000</v>
      </c>
    </row>
    <row r="5543" spans="1:7" x14ac:dyDescent="0.3">
      <c r="A5543" s="89" t="s">
        <v>38</v>
      </c>
      <c r="B5543" s="89" t="s">
        <v>1954</v>
      </c>
      <c r="C5543" s="89" t="s">
        <v>2423</v>
      </c>
      <c r="D5543" s="89" t="s">
        <v>2329</v>
      </c>
      <c r="E5543" s="89">
        <v>1.2E-2</v>
      </c>
      <c r="F5543" s="89">
        <v>4.4699497915312499E-4</v>
      </c>
      <c r="G5543" s="89">
        <v>50000</v>
      </c>
    </row>
    <row r="5544" spans="1:7" x14ac:dyDescent="0.3">
      <c r="A5544" s="89" t="s">
        <v>38</v>
      </c>
      <c r="B5544" s="89" t="s">
        <v>305</v>
      </c>
      <c r="C5544" s="89" t="s">
        <v>2830</v>
      </c>
      <c r="D5544" s="89" t="s">
        <v>2329</v>
      </c>
      <c r="E5544" s="89">
        <v>1.2E-2</v>
      </c>
      <c r="F5544" s="89">
        <v>7.74940127058066E-4</v>
      </c>
      <c r="G5544" s="89">
        <v>50000</v>
      </c>
    </row>
    <row r="5545" spans="1:7" x14ac:dyDescent="0.3">
      <c r="A5545" s="89" t="s">
        <v>38</v>
      </c>
      <c r="B5545" s="89" t="s">
        <v>69</v>
      </c>
      <c r="C5545" s="89" t="s">
        <v>2800</v>
      </c>
      <c r="D5545" s="89" t="s">
        <v>2329</v>
      </c>
      <c r="E5545" s="89">
        <v>1.2E-2</v>
      </c>
      <c r="F5545" s="89">
        <v>2.26492603735594E-4</v>
      </c>
      <c r="G5545" s="89">
        <v>50000</v>
      </c>
    </row>
    <row r="5546" spans="1:7" x14ac:dyDescent="0.3">
      <c r="A5546" s="89" t="s">
        <v>38</v>
      </c>
      <c r="B5546" s="89" t="s">
        <v>69</v>
      </c>
      <c r="C5546" s="89" t="s">
        <v>2750</v>
      </c>
      <c r="D5546" s="89" t="s">
        <v>2329</v>
      </c>
      <c r="E5546" s="89">
        <v>1.2E-2</v>
      </c>
      <c r="F5546" s="89">
        <v>1.88370381287402E-7</v>
      </c>
      <c r="G5546" s="89">
        <v>50000</v>
      </c>
    </row>
    <row r="5547" spans="1:7" x14ac:dyDescent="0.3">
      <c r="A5547" s="89" t="s">
        <v>38</v>
      </c>
      <c r="B5547" s="89" t="s">
        <v>69</v>
      </c>
      <c r="C5547" s="89" t="s">
        <v>2699</v>
      </c>
      <c r="D5547" s="89" t="s">
        <v>2329</v>
      </c>
      <c r="E5547" s="89">
        <v>1.2E-2</v>
      </c>
      <c r="F5547" s="89">
        <v>8.8522581503339002E-5</v>
      </c>
      <c r="G5547" s="89">
        <v>50000</v>
      </c>
    </row>
    <row r="5548" spans="1:7" x14ac:dyDescent="0.3">
      <c r="A5548" s="89" t="s">
        <v>38</v>
      </c>
      <c r="B5548" s="89" t="s">
        <v>69</v>
      </c>
      <c r="C5548" s="89" t="s">
        <v>2807</v>
      </c>
      <c r="D5548" s="89" t="s">
        <v>2329</v>
      </c>
      <c r="E5548" s="89">
        <v>1.2E-2</v>
      </c>
      <c r="F5548" s="89">
        <v>2.9155359642213698E-6</v>
      </c>
      <c r="G5548" s="89">
        <v>50000</v>
      </c>
    </row>
    <row r="5549" spans="1:7" x14ac:dyDescent="0.3">
      <c r="A5549" s="89" t="s">
        <v>38</v>
      </c>
      <c r="B5549" s="89" t="s">
        <v>72</v>
      </c>
      <c r="C5549" s="89" t="s">
        <v>2346</v>
      </c>
      <c r="D5549" s="89" t="s">
        <v>2329</v>
      </c>
      <c r="E5549" s="89">
        <v>1.2E-2</v>
      </c>
      <c r="F5549" s="89">
        <v>6.3448841278578501E-6</v>
      </c>
      <c r="G5549" s="89">
        <v>50000</v>
      </c>
    </row>
    <row r="5550" spans="1:7" x14ac:dyDescent="0.3">
      <c r="A5550" s="89" t="s">
        <v>38</v>
      </c>
      <c r="B5550" s="89" t="s">
        <v>94</v>
      </c>
      <c r="C5550" s="89" t="s">
        <v>2841</v>
      </c>
      <c r="D5550" s="89" t="s">
        <v>2329</v>
      </c>
      <c r="E5550" s="89">
        <v>1.2E-2</v>
      </c>
      <c r="F5550" s="89">
        <v>5.5028979461710999E-4</v>
      </c>
      <c r="G5550" s="89">
        <v>50000</v>
      </c>
    </row>
    <row r="5551" spans="1:7" x14ac:dyDescent="0.3">
      <c r="A5551" s="89" t="s">
        <v>38</v>
      </c>
      <c r="B5551" s="89" t="s">
        <v>114</v>
      </c>
      <c r="C5551" s="89" t="s">
        <v>2810</v>
      </c>
      <c r="D5551" s="89" t="s">
        <v>2329</v>
      </c>
      <c r="E5551" s="89">
        <v>1.2E-2</v>
      </c>
      <c r="F5551" s="89">
        <v>7.1393733244532499E-7</v>
      </c>
      <c r="G5551" s="89">
        <v>50000</v>
      </c>
    </row>
    <row r="5552" spans="1:7" x14ac:dyDescent="0.3">
      <c r="A5552" s="89" t="s">
        <v>38</v>
      </c>
      <c r="B5552" s="89" t="s">
        <v>182</v>
      </c>
      <c r="C5552" s="89" t="s">
        <v>2451</v>
      </c>
      <c r="D5552" s="89" t="s">
        <v>2329</v>
      </c>
      <c r="E5552" s="89">
        <v>1.2E-2</v>
      </c>
      <c r="F5552" s="89">
        <v>1.01742552199411E-2</v>
      </c>
      <c r="G5552" s="89">
        <v>50000</v>
      </c>
    </row>
    <row r="5553" spans="1:7" x14ac:dyDescent="0.3">
      <c r="A5553" s="89" t="s">
        <v>38</v>
      </c>
      <c r="B5553" s="89" t="s">
        <v>237</v>
      </c>
      <c r="C5553" s="89" t="s">
        <v>2311</v>
      </c>
      <c r="D5553" s="89" t="s">
        <v>2329</v>
      </c>
      <c r="E5553" s="89">
        <v>1.2E-2</v>
      </c>
      <c r="F5553" s="89">
        <v>2.0817274375254901E-4</v>
      </c>
      <c r="G5553" s="89">
        <v>50000</v>
      </c>
    </row>
    <row r="5554" spans="1:7" x14ac:dyDescent="0.3">
      <c r="A5554" s="89" t="s">
        <v>38</v>
      </c>
      <c r="B5554" s="89" t="s">
        <v>1954</v>
      </c>
      <c r="C5554" s="89" t="s">
        <v>2826</v>
      </c>
      <c r="D5554" s="89" t="s">
        <v>2329</v>
      </c>
      <c r="E5554" s="89">
        <v>1.2E-2</v>
      </c>
      <c r="F5554" s="89">
        <v>1.5013362623578699E-4</v>
      </c>
      <c r="G5554" s="89">
        <v>50000</v>
      </c>
    </row>
    <row r="5555" spans="1:7" x14ac:dyDescent="0.3">
      <c r="A5555" s="89" t="s">
        <v>38</v>
      </c>
      <c r="B5555" s="89" t="s">
        <v>69</v>
      </c>
      <c r="C5555" s="89" t="s">
        <v>2582</v>
      </c>
      <c r="D5555" s="89" t="s">
        <v>2335</v>
      </c>
      <c r="E5555" s="89">
        <v>1.2E-2</v>
      </c>
      <c r="F5555" s="89">
        <v>0</v>
      </c>
      <c r="G5555" s="89">
        <v>50000</v>
      </c>
    </row>
    <row r="5556" spans="1:7" x14ac:dyDescent="0.3">
      <c r="A5556" s="89" t="s">
        <v>38</v>
      </c>
      <c r="B5556" s="89" t="s">
        <v>143</v>
      </c>
      <c r="C5556" s="89" t="s">
        <v>2837</v>
      </c>
      <c r="D5556" s="89" t="s">
        <v>2335</v>
      </c>
      <c r="E5556" s="89">
        <v>1.2E-2</v>
      </c>
      <c r="F5556" s="89">
        <v>0</v>
      </c>
      <c r="G5556" s="89">
        <v>50000</v>
      </c>
    </row>
    <row r="5557" spans="1:7" x14ac:dyDescent="0.3">
      <c r="A5557" s="89" t="s">
        <v>38</v>
      </c>
      <c r="B5557" s="89" t="s">
        <v>182</v>
      </c>
      <c r="C5557" s="89" t="s">
        <v>2838</v>
      </c>
      <c r="D5557" s="89" t="s">
        <v>2335</v>
      </c>
      <c r="E5557" s="89">
        <v>1.2E-2</v>
      </c>
      <c r="F5557" s="89">
        <v>3.0000001424923501E-4</v>
      </c>
      <c r="G5557" s="89">
        <v>50000</v>
      </c>
    </row>
    <row r="5558" spans="1:7" x14ac:dyDescent="0.3">
      <c r="A5558" s="89" t="s">
        <v>38</v>
      </c>
      <c r="B5558" s="89" t="s">
        <v>237</v>
      </c>
      <c r="C5558" s="89" t="s">
        <v>2549</v>
      </c>
      <c r="D5558" s="89" t="s">
        <v>2335</v>
      </c>
      <c r="E5558" s="89">
        <v>1.2E-2</v>
      </c>
      <c r="F5558" s="89">
        <v>9.9999997473787503E-5</v>
      </c>
      <c r="G5558" s="89">
        <v>50000</v>
      </c>
    </row>
    <row r="5559" spans="1:7" x14ac:dyDescent="0.3">
      <c r="A5559" s="89" t="s">
        <v>38</v>
      </c>
      <c r="B5559" s="89" t="s">
        <v>1954</v>
      </c>
      <c r="C5559" s="89" t="s">
        <v>2487</v>
      </c>
      <c r="D5559" s="89" t="s">
        <v>2335</v>
      </c>
      <c r="E5559" s="89">
        <v>1.2E-2</v>
      </c>
      <c r="F5559" s="89">
        <v>1.20000005699694E-3</v>
      </c>
      <c r="G5559" s="89">
        <v>50000</v>
      </c>
    </row>
    <row r="5560" spans="1:7" x14ac:dyDescent="0.3">
      <c r="A5560" s="89" t="s">
        <v>38</v>
      </c>
      <c r="B5560" s="89" t="s">
        <v>72</v>
      </c>
      <c r="C5560" s="89" t="s">
        <v>2839</v>
      </c>
      <c r="D5560" s="89" t="s">
        <v>2335</v>
      </c>
      <c r="E5560" s="89">
        <v>1.2E-2</v>
      </c>
      <c r="F5560" s="89">
        <v>1.18549981849803E-2</v>
      </c>
      <c r="G5560" s="89">
        <v>50000</v>
      </c>
    </row>
    <row r="5561" spans="1:7" x14ac:dyDescent="0.3">
      <c r="A5561" s="89" t="s">
        <v>38</v>
      </c>
      <c r="B5561" s="89" t="s">
        <v>72</v>
      </c>
      <c r="C5561" s="89" t="s">
        <v>2814</v>
      </c>
      <c r="D5561" s="89" t="s">
        <v>2335</v>
      </c>
      <c r="E5561" s="89">
        <v>1.2E-2</v>
      </c>
      <c r="F5561" s="89">
        <v>1.36426640112331E-3</v>
      </c>
      <c r="G5561" s="89">
        <v>50000</v>
      </c>
    </row>
    <row r="5562" spans="1:7" x14ac:dyDescent="0.3">
      <c r="A5562" s="89" t="s">
        <v>38</v>
      </c>
      <c r="B5562" s="89" t="s">
        <v>94</v>
      </c>
      <c r="C5562" s="89" t="s">
        <v>2437</v>
      </c>
      <c r="D5562" s="89" t="s">
        <v>2335</v>
      </c>
      <c r="E5562" s="89">
        <v>1.2E-2</v>
      </c>
      <c r="F5562" s="89">
        <v>6.5782422258273297E-3</v>
      </c>
      <c r="G5562" s="89">
        <v>50000</v>
      </c>
    </row>
    <row r="5563" spans="1:7" x14ac:dyDescent="0.3">
      <c r="A5563" s="89" t="s">
        <v>38</v>
      </c>
      <c r="B5563" s="89" t="s">
        <v>94</v>
      </c>
      <c r="C5563" s="89" t="s">
        <v>2818</v>
      </c>
      <c r="D5563" s="89" t="s">
        <v>2335</v>
      </c>
      <c r="E5563" s="89">
        <v>1.2E-2</v>
      </c>
      <c r="F5563" s="89">
        <v>2.4653507231984198E-3</v>
      </c>
      <c r="G5563" s="89">
        <v>50000</v>
      </c>
    </row>
    <row r="5564" spans="1:7" x14ac:dyDescent="0.3">
      <c r="A5564" s="89" t="s">
        <v>38</v>
      </c>
      <c r="B5564" s="89" t="s">
        <v>94</v>
      </c>
      <c r="C5564" s="89" t="s">
        <v>2579</v>
      </c>
      <c r="D5564" s="89" t="s">
        <v>2335</v>
      </c>
      <c r="E5564" s="89">
        <v>1.2E-2</v>
      </c>
      <c r="F5564" s="89">
        <v>1.5501172859383699E-3</v>
      </c>
      <c r="G5564" s="89">
        <v>50000</v>
      </c>
    </row>
    <row r="5565" spans="1:7" x14ac:dyDescent="0.3">
      <c r="A5565" s="89" t="s">
        <v>38</v>
      </c>
      <c r="B5565" s="89" t="s">
        <v>114</v>
      </c>
      <c r="C5565" s="89" t="s">
        <v>2626</v>
      </c>
      <c r="D5565" s="89" t="s">
        <v>2335</v>
      </c>
      <c r="E5565" s="89">
        <v>1.2E-2</v>
      </c>
      <c r="F5565" s="89">
        <v>3.1011163436627902E-3</v>
      </c>
      <c r="G5565" s="89">
        <v>50000</v>
      </c>
    </row>
    <row r="5566" spans="1:7" x14ac:dyDescent="0.3">
      <c r="A5566" s="89" t="s">
        <v>38</v>
      </c>
      <c r="B5566" s="89" t="s">
        <v>143</v>
      </c>
      <c r="C5566" s="89" t="s">
        <v>2793</v>
      </c>
      <c r="D5566" s="89" t="s">
        <v>2335</v>
      </c>
      <c r="E5566" s="89">
        <v>1.2E-2</v>
      </c>
      <c r="F5566" s="89">
        <v>2.2661899205704299E-8</v>
      </c>
      <c r="G5566" s="89">
        <v>50000</v>
      </c>
    </row>
    <row r="5567" spans="1:7" x14ac:dyDescent="0.3">
      <c r="A5567" s="89" t="s">
        <v>38</v>
      </c>
      <c r="B5567" s="89" t="s">
        <v>143</v>
      </c>
      <c r="C5567" s="89" t="s">
        <v>2799</v>
      </c>
      <c r="D5567" s="89" t="s">
        <v>2335</v>
      </c>
      <c r="E5567" s="89">
        <v>1.2E-2</v>
      </c>
      <c r="F5567" s="89">
        <v>6.5647771565967197E-4</v>
      </c>
      <c r="G5567" s="89">
        <v>50000</v>
      </c>
    </row>
    <row r="5568" spans="1:7" x14ac:dyDescent="0.3">
      <c r="A5568" s="89" t="s">
        <v>38</v>
      </c>
      <c r="B5568" s="89" t="s">
        <v>182</v>
      </c>
      <c r="C5568" s="89" t="s">
        <v>2289</v>
      </c>
      <c r="D5568" s="89" t="s">
        <v>2335</v>
      </c>
      <c r="E5568" s="89">
        <v>1.2E-2</v>
      </c>
      <c r="F5568" s="89">
        <v>6.00218596409551E-5</v>
      </c>
      <c r="G5568" s="89">
        <v>50000</v>
      </c>
    </row>
    <row r="5569" spans="1:7" x14ac:dyDescent="0.3">
      <c r="A5569" s="89" t="s">
        <v>38</v>
      </c>
      <c r="B5569" s="89" t="s">
        <v>237</v>
      </c>
      <c r="C5569" s="89" t="s">
        <v>2490</v>
      </c>
      <c r="D5569" s="89" t="s">
        <v>2335</v>
      </c>
      <c r="E5569" s="89">
        <v>1.2E-2</v>
      </c>
      <c r="F5569" s="89">
        <v>4.13186985235165E-4</v>
      </c>
      <c r="G5569" s="89">
        <v>50000</v>
      </c>
    </row>
    <row r="5570" spans="1:7" x14ac:dyDescent="0.3">
      <c r="A5570" s="89" t="s">
        <v>38</v>
      </c>
      <c r="B5570" s="89" t="s">
        <v>1954</v>
      </c>
      <c r="C5570" s="89" t="s">
        <v>2551</v>
      </c>
      <c r="D5570" s="89" t="s">
        <v>2335</v>
      </c>
      <c r="E5570" s="89">
        <v>1.2E-2</v>
      </c>
      <c r="F5570" s="89">
        <v>1.30469640130186E-3</v>
      </c>
      <c r="G5570" s="89">
        <v>50000</v>
      </c>
    </row>
    <row r="5571" spans="1:7" x14ac:dyDescent="0.3">
      <c r="A5571" s="89" t="s">
        <v>38</v>
      </c>
      <c r="B5571" s="89" t="s">
        <v>305</v>
      </c>
      <c r="C5571" s="89" t="s">
        <v>2314</v>
      </c>
      <c r="D5571" s="89" t="s">
        <v>2335</v>
      </c>
      <c r="E5571" s="89">
        <v>1.2E-2</v>
      </c>
      <c r="F5571" s="89">
        <v>2.50051882981949E-4</v>
      </c>
      <c r="G5571" s="89">
        <v>50000</v>
      </c>
    </row>
    <row r="5572" spans="1:7" x14ac:dyDescent="0.3">
      <c r="A5572" s="89" t="s">
        <v>38</v>
      </c>
      <c r="B5572" s="89" t="s">
        <v>69</v>
      </c>
      <c r="C5572" s="89" t="s">
        <v>2819</v>
      </c>
      <c r="D5572" s="89" t="s">
        <v>2335</v>
      </c>
      <c r="E5572" s="89">
        <v>1.2E-2</v>
      </c>
      <c r="F5572" s="89">
        <v>3.1084007211355002E-3</v>
      </c>
      <c r="G5572" s="89">
        <v>50000</v>
      </c>
    </row>
    <row r="5573" spans="1:7" x14ac:dyDescent="0.3">
      <c r="A5573" s="89" t="s">
        <v>38</v>
      </c>
      <c r="B5573" s="89" t="s">
        <v>72</v>
      </c>
      <c r="C5573" s="89" t="s">
        <v>2545</v>
      </c>
      <c r="D5573" s="89" t="s">
        <v>2335</v>
      </c>
      <c r="E5573" s="89">
        <v>1.2E-2</v>
      </c>
      <c r="F5573" s="89">
        <v>1.42442523489196E-3</v>
      </c>
      <c r="G5573" s="89">
        <v>50000</v>
      </c>
    </row>
    <row r="5574" spans="1:7" x14ac:dyDescent="0.3">
      <c r="A5574" s="89" t="s">
        <v>38</v>
      </c>
      <c r="B5574" s="89" t="s">
        <v>94</v>
      </c>
      <c r="C5574" s="89" t="s">
        <v>2536</v>
      </c>
      <c r="D5574" s="89" t="s">
        <v>2335</v>
      </c>
      <c r="E5574" s="89">
        <v>1.2E-2</v>
      </c>
      <c r="F5574" s="89">
        <v>5.0742915429655002E-5</v>
      </c>
      <c r="G5574" s="89">
        <v>50000</v>
      </c>
    </row>
    <row r="5575" spans="1:7" x14ac:dyDescent="0.3">
      <c r="A5575" s="89" t="s">
        <v>38</v>
      </c>
      <c r="B5575" s="89" t="s">
        <v>94</v>
      </c>
      <c r="C5575" s="89" t="s">
        <v>2825</v>
      </c>
      <c r="D5575" s="89" t="s">
        <v>2335</v>
      </c>
      <c r="E5575" s="89">
        <v>1.2E-2</v>
      </c>
      <c r="F5575" s="89">
        <v>5.2579829550096698E-5</v>
      </c>
      <c r="G5575" s="89">
        <v>50000</v>
      </c>
    </row>
    <row r="5576" spans="1:7" x14ac:dyDescent="0.3">
      <c r="A5576" s="89" t="s">
        <v>38</v>
      </c>
      <c r="B5576" s="89" t="s">
        <v>112</v>
      </c>
      <c r="C5576" s="89" t="s">
        <v>2286</v>
      </c>
      <c r="D5576" s="89" t="s">
        <v>2335</v>
      </c>
      <c r="E5576" s="89">
        <v>1.2E-2</v>
      </c>
      <c r="F5576" s="89">
        <v>5.5286992380895001E-3</v>
      </c>
      <c r="G5576" s="89">
        <v>50000</v>
      </c>
    </row>
    <row r="5577" spans="1:7" x14ac:dyDescent="0.3">
      <c r="A5577" s="89" t="s">
        <v>38</v>
      </c>
      <c r="B5577" s="89" t="s">
        <v>114</v>
      </c>
      <c r="C5577" s="89" t="s">
        <v>2829</v>
      </c>
      <c r="D5577" s="89" t="s">
        <v>2335</v>
      </c>
      <c r="E5577" s="89">
        <v>1.2E-2</v>
      </c>
      <c r="F5577" s="89">
        <v>5.5078962995379897E-4</v>
      </c>
      <c r="G5577" s="89">
        <v>50000</v>
      </c>
    </row>
    <row r="5578" spans="1:7" x14ac:dyDescent="0.3">
      <c r="A5578" s="89" t="s">
        <v>38</v>
      </c>
      <c r="B5578" s="89" t="s">
        <v>143</v>
      </c>
      <c r="C5578" s="89" t="s">
        <v>2417</v>
      </c>
      <c r="D5578" s="89" t="s">
        <v>2335</v>
      </c>
      <c r="E5578" s="89">
        <v>1.2E-2</v>
      </c>
      <c r="F5578" s="89">
        <v>4.17536341855612E-3</v>
      </c>
      <c r="G5578" s="89">
        <v>50000</v>
      </c>
    </row>
    <row r="5579" spans="1:7" x14ac:dyDescent="0.3">
      <c r="A5579" s="89" t="s">
        <v>38</v>
      </c>
      <c r="B5579" s="89" t="s">
        <v>72</v>
      </c>
      <c r="C5579" s="89" t="s">
        <v>2836</v>
      </c>
      <c r="D5579" s="89" t="s">
        <v>2335</v>
      </c>
      <c r="E5579" s="89">
        <v>1.2E-2</v>
      </c>
      <c r="F5579" s="89">
        <v>3.05130939338665E-3</v>
      </c>
      <c r="G5579" s="89">
        <v>50000</v>
      </c>
    </row>
    <row r="5580" spans="1:7" x14ac:dyDescent="0.3">
      <c r="A5580" s="89" t="s">
        <v>38</v>
      </c>
      <c r="B5580" s="89" t="s">
        <v>112</v>
      </c>
      <c r="C5580" s="89" t="s">
        <v>2605</v>
      </c>
      <c r="D5580" s="89" t="s">
        <v>2335</v>
      </c>
      <c r="E5580" s="89">
        <v>1.2E-2</v>
      </c>
      <c r="F5580" s="89">
        <v>3.5267645746520901E-4</v>
      </c>
      <c r="G5580" s="89">
        <v>50000</v>
      </c>
    </row>
    <row r="5581" spans="1:7" x14ac:dyDescent="0.3">
      <c r="A5581" s="89" t="s">
        <v>38</v>
      </c>
      <c r="B5581" s="89" t="s">
        <v>143</v>
      </c>
      <c r="C5581" s="89" t="s">
        <v>2542</v>
      </c>
      <c r="D5581" s="89" t="s">
        <v>2335</v>
      </c>
      <c r="E5581" s="89">
        <v>1.2E-2</v>
      </c>
      <c r="F5581" s="89">
        <v>7.4080279803740394E-5</v>
      </c>
      <c r="G5581" s="89">
        <v>50000</v>
      </c>
    </row>
    <row r="5582" spans="1:7" x14ac:dyDescent="0.3">
      <c r="A5582" s="89" t="s">
        <v>38</v>
      </c>
      <c r="B5582" s="89" t="s">
        <v>237</v>
      </c>
      <c r="C5582" s="89" t="s">
        <v>2311</v>
      </c>
      <c r="D5582" s="89" t="s">
        <v>2335</v>
      </c>
      <c r="E5582" s="89">
        <v>1.2E-2</v>
      </c>
      <c r="F5582" s="89">
        <v>1.7457969058635E-4</v>
      </c>
      <c r="G5582" s="89">
        <v>50000</v>
      </c>
    </row>
    <row r="5583" spans="1:7" x14ac:dyDescent="0.3">
      <c r="A5583" s="89" t="s">
        <v>38</v>
      </c>
      <c r="B5583" s="89" t="s">
        <v>1954</v>
      </c>
      <c r="C5583" s="89" t="s">
        <v>2300</v>
      </c>
      <c r="D5583" s="89" t="s">
        <v>2335</v>
      </c>
      <c r="E5583" s="89">
        <v>1.2E-2</v>
      </c>
      <c r="F5583" s="89">
        <v>2.7913976994284901E-3</v>
      </c>
      <c r="G5583" s="89">
        <v>50000</v>
      </c>
    </row>
    <row r="5584" spans="1:7" x14ac:dyDescent="0.3">
      <c r="A5584" s="89" t="s">
        <v>38</v>
      </c>
      <c r="B5584" s="89" t="s">
        <v>114</v>
      </c>
      <c r="C5584" s="89" t="s">
        <v>2474</v>
      </c>
      <c r="D5584" s="89" t="s">
        <v>2332</v>
      </c>
      <c r="E5584" s="89">
        <v>1.2E-2</v>
      </c>
      <c r="F5584" s="89">
        <v>9.9999997473787503E-5</v>
      </c>
      <c r="G5584" s="89">
        <v>50000</v>
      </c>
    </row>
    <row r="5585" spans="1:7" x14ac:dyDescent="0.3">
      <c r="A5585" s="89" t="s">
        <v>38</v>
      </c>
      <c r="B5585" s="89" t="s">
        <v>143</v>
      </c>
      <c r="C5585" s="89" t="s">
        <v>2837</v>
      </c>
      <c r="D5585" s="89" t="s">
        <v>2332</v>
      </c>
      <c r="E5585" s="89">
        <v>1.2E-2</v>
      </c>
      <c r="F5585" s="89">
        <v>0</v>
      </c>
      <c r="G5585" s="89">
        <v>50000</v>
      </c>
    </row>
    <row r="5586" spans="1:7" x14ac:dyDescent="0.3">
      <c r="A5586" s="89" t="s">
        <v>38</v>
      </c>
      <c r="B5586" s="89" t="s">
        <v>182</v>
      </c>
      <c r="C5586" s="89" t="s">
        <v>2752</v>
      </c>
      <c r="D5586" s="89" t="s">
        <v>2332</v>
      </c>
      <c r="E5586" s="89">
        <v>1.2E-2</v>
      </c>
      <c r="F5586" s="89">
        <v>1.9999999494757501E-4</v>
      </c>
      <c r="G5586" s="89">
        <v>50000</v>
      </c>
    </row>
    <row r="5587" spans="1:7" x14ac:dyDescent="0.3">
      <c r="A5587" s="89" t="s">
        <v>38</v>
      </c>
      <c r="B5587" s="89" t="s">
        <v>182</v>
      </c>
      <c r="C5587" s="89" t="s">
        <v>2838</v>
      </c>
      <c r="D5587" s="89" t="s">
        <v>2332</v>
      </c>
      <c r="E5587" s="89">
        <v>1.2E-2</v>
      </c>
      <c r="F5587" s="89">
        <v>9.9999997473787503E-5</v>
      </c>
      <c r="G5587" s="89">
        <v>50000</v>
      </c>
    </row>
    <row r="5588" spans="1:7" x14ac:dyDescent="0.3">
      <c r="A5588" s="89" t="s">
        <v>38</v>
      </c>
      <c r="B5588" s="89" t="s">
        <v>212</v>
      </c>
      <c r="C5588" s="89" t="s">
        <v>2465</v>
      </c>
      <c r="D5588" s="89" t="s">
        <v>2332</v>
      </c>
      <c r="E5588" s="89">
        <v>1.2E-2</v>
      </c>
      <c r="F5588" s="89">
        <v>0</v>
      </c>
      <c r="G5588" s="89">
        <v>50000</v>
      </c>
    </row>
    <row r="5589" spans="1:7" x14ac:dyDescent="0.3">
      <c r="A5589" s="89" t="s">
        <v>38</v>
      </c>
      <c r="B5589" s="89" t="s">
        <v>237</v>
      </c>
      <c r="C5589" s="89" t="s">
        <v>2341</v>
      </c>
      <c r="D5589" s="89" t="s">
        <v>2332</v>
      </c>
      <c r="E5589" s="89">
        <v>1.2E-2</v>
      </c>
      <c r="F5589" s="89">
        <v>0</v>
      </c>
      <c r="G5589" s="89">
        <v>50000</v>
      </c>
    </row>
    <row r="5590" spans="1:7" x14ac:dyDescent="0.3">
      <c r="A5590" s="89" t="s">
        <v>38</v>
      </c>
      <c r="B5590" s="89" t="s">
        <v>237</v>
      </c>
      <c r="C5590" s="89" t="s">
        <v>2549</v>
      </c>
      <c r="D5590" s="89" t="s">
        <v>2332</v>
      </c>
      <c r="E5590" s="89">
        <v>1.2E-2</v>
      </c>
      <c r="F5590" s="89">
        <v>0</v>
      </c>
      <c r="G5590" s="89">
        <v>50000</v>
      </c>
    </row>
    <row r="5591" spans="1:7" x14ac:dyDescent="0.3">
      <c r="A5591" s="89" t="s">
        <v>38</v>
      </c>
      <c r="B5591" s="89" t="s">
        <v>1954</v>
      </c>
      <c r="C5591" s="89" t="s">
        <v>2692</v>
      </c>
      <c r="D5591" s="89" t="s">
        <v>2332</v>
      </c>
      <c r="E5591" s="89">
        <v>1.2E-2</v>
      </c>
      <c r="F5591" s="89">
        <v>5.1000001840293399E-3</v>
      </c>
      <c r="G5591" s="89">
        <v>50000</v>
      </c>
    </row>
    <row r="5592" spans="1:7" x14ac:dyDescent="0.3">
      <c r="A5592" s="89" t="s">
        <v>38</v>
      </c>
      <c r="B5592" s="89" t="s">
        <v>69</v>
      </c>
      <c r="C5592" s="89" t="s">
        <v>2682</v>
      </c>
      <c r="D5592" s="89" t="s">
        <v>2332</v>
      </c>
      <c r="E5592" s="89">
        <v>1.2E-2</v>
      </c>
      <c r="F5592" s="89">
        <v>1.1230184212761E-4</v>
      </c>
      <c r="G5592" s="89">
        <v>50000</v>
      </c>
    </row>
    <row r="5593" spans="1:7" x14ac:dyDescent="0.3">
      <c r="A5593" s="89" t="s">
        <v>38</v>
      </c>
      <c r="B5593" s="89" t="s">
        <v>69</v>
      </c>
      <c r="C5593" s="89" t="s">
        <v>2832</v>
      </c>
      <c r="D5593" s="89" t="s">
        <v>2332</v>
      </c>
      <c r="E5593" s="89">
        <v>1.2E-2</v>
      </c>
      <c r="F5593" s="89">
        <v>5.0270050579872997E-5</v>
      </c>
      <c r="G5593" s="89">
        <v>50000</v>
      </c>
    </row>
    <row r="5594" spans="1:7" x14ac:dyDescent="0.3">
      <c r="A5594" s="89" t="s">
        <v>38</v>
      </c>
      <c r="B5594" s="89" t="s">
        <v>72</v>
      </c>
      <c r="C5594" s="89" t="s">
        <v>2343</v>
      </c>
      <c r="D5594" s="89" t="s">
        <v>2332</v>
      </c>
      <c r="E5594" s="89">
        <v>1.2E-2</v>
      </c>
      <c r="F5594" s="89">
        <v>1.2005332505084E-3</v>
      </c>
      <c r="G5594" s="89">
        <v>50000</v>
      </c>
    </row>
    <row r="5595" spans="1:7" x14ac:dyDescent="0.3">
      <c r="A5595" s="89" t="s">
        <v>38</v>
      </c>
      <c r="B5595" s="89" t="s">
        <v>72</v>
      </c>
      <c r="C5595" s="89" t="s">
        <v>2584</v>
      </c>
      <c r="D5595" s="89" t="s">
        <v>2332</v>
      </c>
      <c r="E5595" s="89">
        <v>1.2E-2</v>
      </c>
      <c r="F5595" s="89">
        <v>3.15567822794004E-3</v>
      </c>
      <c r="G5595" s="89">
        <v>50000</v>
      </c>
    </row>
    <row r="5596" spans="1:7" x14ac:dyDescent="0.3">
      <c r="A5596" s="89" t="s">
        <v>38</v>
      </c>
      <c r="B5596" s="89" t="s">
        <v>72</v>
      </c>
      <c r="C5596" s="89" t="s">
        <v>2700</v>
      </c>
      <c r="D5596" s="89" t="s">
        <v>2332</v>
      </c>
      <c r="E5596" s="89">
        <v>1.2E-2</v>
      </c>
      <c r="F5596" s="89">
        <v>4.0567291244690898E-4</v>
      </c>
      <c r="G5596" s="89">
        <v>50000</v>
      </c>
    </row>
    <row r="5597" spans="1:7" x14ac:dyDescent="0.3">
      <c r="A5597" s="89" t="s">
        <v>38</v>
      </c>
      <c r="B5597" s="89" t="s">
        <v>94</v>
      </c>
      <c r="C5597" s="89" t="s">
        <v>2543</v>
      </c>
      <c r="D5597" s="89" t="s">
        <v>2332</v>
      </c>
      <c r="E5597" s="89">
        <v>1.2E-2</v>
      </c>
      <c r="F5597" s="89">
        <v>1.4944832109102599E-5</v>
      </c>
      <c r="G5597" s="89">
        <v>50000</v>
      </c>
    </row>
    <row r="5598" spans="1:7" x14ac:dyDescent="0.3">
      <c r="A5598" s="89" t="s">
        <v>38</v>
      </c>
      <c r="B5598" s="89" t="s">
        <v>112</v>
      </c>
      <c r="C5598" s="89" t="s">
        <v>2568</v>
      </c>
      <c r="D5598" s="89" t="s">
        <v>2332</v>
      </c>
      <c r="E5598" s="89">
        <v>1.2E-2</v>
      </c>
      <c r="F5598" s="89">
        <v>1.2775945849007101E-3</v>
      </c>
      <c r="G5598" s="89">
        <v>50000</v>
      </c>
    </row>
    <row r="5599" spans="1:7" x14ac:dyDescent="0.3">
      <c r="A5599" s="89" t="s">
        <v>38</v>
      </c>
      <c r="B5599" s="89" t="s">
        <v>114</v>
      </c>
      <c r="C5599" s="89" t="s">
        <v>2419</v>
      </c>
      <c r="D5599" s="89" t="s">
        <v>2332</v>
      </c>
      <c r="E5599" s="89">
        <v>1.2E-2</v>
      </c>
      <c r="F5599" s="89">
        <v>4.3614999332390299E-4</v>
      </c>
      <c r="G5599" s="89">
        <v>50000</v>
      </c>
    </row>
    <row r="5600" spans="1:7" x14ac:dyDescent="0.3">
      <c r="A5600" s="89" t="s">
        <v>38</v>
      </c>
      <c r="B5600" s="89" t="s">
        <v>143</v>
      </c>
      <c r="C5600" s="89" t="s">
        <v>2793</v>
      </c>
      <c r="D5600" s="89" t="s">
        <v>2332</v>
      </c>
      <c r="E5600" s="89">
        <v>1.2E-2</v>
      </c>
      <c r="F5600" s="89">
        <v>1.6590757244913701E-7</v>
      </c>
      <c r="G5600" s="89">
        <v>50000</v>
      </c>
    </row>
    <row r="5601" spans="1:7" x14ac:dyDescent="0.3">
      <c r="A5601" s="89" t="s">
        <v>38</v>
      </c>
      <c r="B5601" s="89" t="s">
        <v>143</v>
      </c>
      <c r="C5601" s="89" t="s">
        <v>2799</v>
      </c>
      <c r="D5601" s="89" t="s">
        <v>2332</v>
      </c>
      <c r="E5601" s="89">
        <v>1.2E-2</v>
      </c>
      <c r="F5601" s="89">
        <v>5.3863099583562899E-3</v>
      </c>
      <c r="G5601" s="89">
        <v>50000</v>
      </c>
    </row>
    <row r="5602" spans="1:7" x14ac:dyDescent="0.3">
      <c r="A5602" s="89" t="s">
        <v>38</v>
      </c>
      <c r="B5602" s="89" t="s">
        <v>182</v>
      </c>
      <c r="C5602" s="89" t="s">
        <v>2570</v>
      </c>
      <c r="D5602" s="89" t="s">
        <v>2332</v>
      </c>
      <c r="E5602" s="89">
        <v>1.2E-2</v>
      </c>
      <c r="F5602" s="89">
        <v>5.5531030367628198E-4</v>
      </c>
      <c r="G5602" s="89">
        <v>50000</v>
      </c>
    </row>
    <row r="5603" spans="1:7" x14ac:dyDescent="0.3">
      <c r="A5603" s="89" t="s">
        <v>38</v>
      </c>
      <c r="B5603" s="89" t="s">
        <v>237</v>
      </c>
      <c r="C5603" s="89" t="s">
        <v>2443</v>
      </c>
      <c r="D5603" s="89" t="s">
        <v>2332</v>
      </c>
      <c r="E5603" s="89">
        <v>1.2E-2</v>
      </c>
      <c r="F5603" s="89">
        <v>2.0189115769395701E-4</v>
      </c>
      <c r="G5603" s="89">
        <v>50000</v>
      </c>
    </row>
    <row r="5604" spans="1:7" x14ac:dyDescent="0.3">
      <c r="A5604" s="89" t="s">
        <v>38</v>
      </c>
      <c r="B5604" s="89" t="s">
        <v>1954</v>
      </c>
      <c r="C5604" s="89" t="s">
        <v>2302</v>
      </c>
      <c r="D5604" s="89" t="s">
        <v>2332</v>
      </c>
      <c r="E5604" s="89">
        <v>1.2E-2</v>
      </c>
      <c r="F5604" s="89">
        <v>6.8395233926106204E-3</v>
      </c>
      <c r="G5604" s="89">
        <v>50000</v>
      </c>
    </row>
    <row r="5605" spans="1:7" x14ac:dyDescent="0.3">
      <c r="A5605" s="89" t="s">
        <v>38</v>
      </c>
      <c r="B5605" s="89" t="s">
        <v>1954</v>
      </c>
      <c r="C5605" s="89" t="s">
        <v>2551</v>
      </c>
      <c r="D5605" s="89" t="s">
        <v>2332</v>
      </c>
      <c r="E5605" s="89">
        <v>1.2E-2</v>
      </c>
      <c r="F5605" s="89">
        <v>6.1588803649030499E-3</v>
      </c>
      <c r="G5605" s="89">
        <v>50000</v>
      </c>
    </row>
    <row r="5606" spans="1:7" x14ac:dyDescent="0.3">
      <c r="A5606" s="89" t="s">
        <v>38</v>
      </c>
      <c r="B5606" s="89" t="s">
        <v>72</v>
      </c>
      <c r="C5606" s="89" t="s">
        <v>2731</v>
      </c>
      <c r="D5606" s="89" t="s">
        <v>2332</v>
      </c>
      <c r="E5606" s="89">
        <v>1.2E-2</v>
      </c>
      <c r="F5606" s="89">
        <v>4.3221998030060303E-4</v>
      </c>
      <c r="G5606" s="89">
        <v>50000</v>
      </c>
    </row>
    <row r="5607" spans="1:7" x14ac:dyDescent="0.3">
      <c r="A5607" s="89" t="s">
        <v>38</v>
      </c>
      <c r="B5607" s="89" t="s">
        <v>112</v>
      </c>
      <c r="C5607" s="89" t="s">
        <v>2286</v>
      </c>
      <c r="D5607" s="89" t="s">
        <v>2332</v>
      </c>
      <c r="E5607" s="89">
        <v>1.2E-2</v>
      </c>
      <c r="F5607" s="89">
        <v>4.07552826972796E-4</v>
      </c>
      <c r="G5607" s="89">
        <v>50000</v>
      </c>
    </row>
    <row r="5608" spans="1:7" x14ac:dyDescent="0.3">
      <c r="A5608" s="89" t="s">
        <v>38</v>
      </c>
      <c r="B5608" s="89" t="s">
        <v>182</v>
      </c>
      <c r="C5608" s="89" t="s">
        <v>2580</v>
      </c>
      <c r="D5608" s="89" t="s">
        <v>2332</v>
      </c>
      <c r="E5608" s="89">
        <v>1.2E-2</v>
      </c>
      <c r="F5608" s="89">
        <v>5.5248642781039302E-5</v>
      </c>
      <c r="G5608" s="89">
        <v>50000</v>
      </c>
    </row>
    <row r="5609" spans="1:7" x14ac:dyDescent="0.3">
      <c r="A5609" s="89" t="s">
        <v>38</v>
      </c>
      <c r="B5609" s="89" t="s">
        <v>1954</v>
      </c>
      <c r="C5609" s="89" t="s">
        <v>2535</v>
      </c>
      <c r="D5609" s="89" t="s">
        <v>2332</v>
      </c>
      <c r="E5609" s="89">
        <v>1.2E-2</v>
      </c>
      <c r="F5609" s="89">
        <v>3.04168227449005E-4</v>
      </c>
      <c r="G5609" s="89">
        <v>50000</v>
      </c>
    </row>
    <row r="5610" spans="1:7" x14ac:dyDescent="0.3">
      <c r="A5610" s="89" t="s">
        <v>38</v>
      </c>
      <c r="B5610" s="89" t="s">
        <v>1954</v>
      </c>
      <c r="C5610" s="89" t="s">
        <v>2423</v>
      </c>
      <c r="D5610" s="89" t="s">
        <v>2332</v>
      </c>
      <c r="E5610" s="89">
        <v>1.2E-2</v>
      </c>
      <c r="F5610" s="89">
        <v>3.8859675803752999E-4</v>
      </c>
      <c r="G5610" s="89">
        <v>50000</v>
      </c>
    </row>
    <row r="5611" spans="1:7" x14ac:dyDescent="0.3">
      <c r="A5611" s="89" t="s">
        <v>38</v>
      </c>
      <c r="B5611" s="89" t="s">
        <v>1954</v>
      </c>
      <c r="C5611" s="89" t="s">
        <v>2606</v>
      </c>
      <c r="D5611" s="89" t="s">
        <v>2332</v>
      </c>
      <c r="E5611" s="89">
        <v>1.2E-2</v>
      </c>
      <c r="F5611" s="89">
        <v>7.3053261630781101E-3</v>
      </c>
      <c r="G5611" s="89">
        <v>50000</v>
      </c>
    </row>
    <row r="5612" spans="1:7" x14ac:dyDescent="0.3">
      <c r="A5612" s="89" t="s">
        <v>38</v>
      </c>
      <c r="B5612" s="89" t="s">
        <v>69</v>
      </c>
      <c r="C5612" s="89" t="s">
        <v>2699</v>
      </c>
      <c r="D5612" s="89" t="s">
        <v>2332</v>
      </c>
      <c r="E5612" s="89">
        <v>1.2E-2</v>
      </c>
      <c r="F5612" s="89">
        <v>4.5075638487718201E-4</v>
      </c>
      <c r="G5612" s="89">
        <v>50000</v>
      </c>
    </row>
    <row r="5613" spans="1:7" x14ac:dyDescent="0.3">
      <c r="A5613" s="89" t="s">
        <v>38</v>
      </c>
      <c r="B5613" s="89" t="s">
        <v>72</v>
      </c>
      <c r="C5613" s="89" t="s">
        <v>2346</v>
      </c>
      <c r="D5613" s="89" t="s">
        <v>2332</v>
      </c>
      <c r="E5613" s="89">
        <v>1.2E-2</v>
      </c>
      <c r="F5613" s="89">
        <v>1.94412660009237E-4</v>
      </c>
      <c r="G5613" s="89">
        <v>50000</v>
      </c>
    </row>
    <row r="5614" spans="1:7" x14ac:dyDescent="0.3">
      <c r="A5614" s="89" t="s">
        <v>38</v>
      </c>
      <c r="B5614" s="89" t="s">
        <v>72</v>
      </c>
      <c r="C5614" s="89" t="s">
        <v>2591</v>
      </c>
      <c r="D5614" s="89" t="s">
        <v>2332</v>
      </c>
      <c r="E5614" s="89">
        <v>1.2E-2</v>
      </c>
      <c r="F5614" s="89">
        <v>5.5137049434119003E-6</v>
      </c>
      <c r="G5614" s="89">
        <v>50000</v>
      </c>
    </row>
    <row r="5615" spans="1:7" x14ac:dyDescent="0.3">
      <c r="A5615" s="89" t="s">
        <v>38</v>
      </c>
      <c r="B5615" s="89" t="s">
        <v>112</v>
      </c>
      <c r="C5615" s="89" t="s">
        <v>2808</v>
      </c>
      <c r="D5615" s="89" t="s">
        <v>2332</v>
      </c>
      <c r="E5615" s="89">
        <v>1.2E-2</v>
      </c>
      <c r="F5615" s="89">
        <v>9.1467968727631095E-5</v>
      </c>
      <c r="G5615" s="89">
        <v>50000</v>
      </c>
    </row>
    <row r="5616" spans="1:7" x14ac:dyDescent="0.3">
      <c r="A5616" s="89" t="s">
        <v>38</v>
      </c>
      <c r="B5616" s="89" t="s">
        <v>114</v>
      </c>
      <c r="C5616" s="89" t="s">
        <v>2554</v>
      </c>
      <c r="D5616" s="89" t="s">
        <v>2332</v>
      </c>
      <c r="E5616" s="89">
        <v>1.2E-2</v>
      </c>
      <c r="F5616" s="89">
        <v>1.6526979976144501E-4</v>
      </c>
      <c r="G5616" s="89">
        <v>50000</v>
      </c>
    </row>
    <row r="5617" spans="1:7" x14ac:dyDescent="0.3">
      <c r="A5617" s="89" t="s">
        <v>38</v>
      </c>
      <c r="B5617" s="89" t="s">
        <v>237</v>
      </c>
      <c r="C5617" s="89" t="s">
        <v>2311</v>
      </c>
      <c r="D5617" s="89" t="s">
        <v>2332</v>
      </c>
      <c r="E5617" s="89">
        <v>1.2E-2</v>
      </c>
      <c r="F5617" s="89">
        <v>3.6447507901185301E-4</v>
      </c>
      <c r="G5617" s="89">
        <v>50000</v>
      </c>
    </row>
    <row r="5618" spans="1:7" x14ac:dyDescent="0.3">
      <c r="A5618" s="89" t="s">
        <v>38</v>
      </c>
      <c r="B5618" s="89" t="s">
        <v>1954</v>
      </c>
      <c r="C5618" s="89" t="s">
        <v>2826</v>
      </c>
      <c r="D5618" s="89" t="s">
        <v>2332</v>
      </c>
      <c r="E5618" s="89">
        <v>1.2E-2</v>
      </c>
      <c r="F5618" s="89">
        <v>1.1302361987134499E-6</v>
      </c>
      <c r="G5618" s="89">
        <v>50000</v>
      </c>
    </row>
    <row r="5619" spans="1:7" x14ac:dyDescent="0.3">
      <c r="A5619" s="89" t="s">
        <v>38</v>
      </c>
      <c r="B5619" s="89" t="s">
        <v>305</v>
      </c>
      <c r="C5619" s="89" t="s">
        <v>2309</v>
      </c>
      <c r="D5619" s="89" t="s">
        <v>2332</v>
      </c>
      <c r="E5619" s="89">
        <v>1.2E-2</v>
      </c>
      <c r="F5619" s="89">
        <v>1.6170728062097201E-3</v>
      </c>
      <c r="G5619" s="89">
        <v>50000</v>
      </c>
    </row>
    <row r="5620" spans="1:7" x14ac:dyDescent="0.3">
      <c r="A5620" s="89" t="s">
        <v>38</v>
      </c>
      <c r="B5620" s="89" t="s">
        <v>112</v>
      </c>
      <c r="C5620" s="89" t="s">
        <v>2501</v>
      </c>
      <c r="D5620" s="89" t="s">
        <v>2333</v>
      </c>
      <c r="E5620" s="89">
        <v>1.2E-2</v>
      </c>
      <c r="F5620" s="89">
        <v>0</v>
      </c>
      <c r="G5620" s="89">
        <v>50000</v>
      </c>
    </row>
    <row r="5621" spans="1:7" x14ac:dyDescent="0.3">
      <c r="A5621" s="89" t="s">
        <v>38</v>
      </c>
      <c r="B5621" s="89" t="s">
        <v>112</v>
      </c>
      <c r="C5621" s="89" t="s">
        <v>2495</v>
      </c>
      <c r="D5621" s="89" t="s">
        <v>2333</v>
      </c>
      <c r="E5621" s="89">
        <v>1.2E-2</v>
      </c>
      <c r="F5621" s="89">
        <v>9.9999997473787503E-5</v>
      </c>
      <c r="G5621" s="89">
        <v>50000</v>
      </c>
    </row>
    <row r="5622" spans="1:7" x14ac:dyDescent="0.3">
      <c r="A5622" s="89" t="s">
        <v>38</v>
      </c>
      <c r="B5622" s="89" t="s">
        <v>143</v>
      </c>
      <c r="C5622" s="89" t="s">
        <v>2790</v>
      </c>
      <c r="D5622" s="89" t="s">
        <v>2333</v>
      </c>
      <c r="E5622" s="89">
        <v>1.2E-2</v>
      </c>
      <c r="F5622" s="89">
        <v>9.9999997473787503E-5</v>
      </c>
      <c r="G5622" s="89">
        <v>50000</v>
      </c>
    </row>
    <row r="5623" spans="1:7" x14ac:dyDescent="0.3">
      <c r="A5623" s="89" t="s">
        <v>38</v>
      </c>
      <c r="B5623" s="89" t="s">
        <v>143</v>
      </c>
      <c r="C5623" s="89" t="s">
        <v>2764</v>
      </c>
      <c r="D5623" s="89" t="s">
        <v>2333</v>
      </c>
      <c r="E5623" s="89">
        <v>1.2E-2</v>
      </c>
      <c r="F5623" s="89">
        <v>6.5999999642372097E-3</v>
      </c>
      <c r="G5623" s="89">
        <v>50000</v>
      </c>
    </row>
    <row r="5624" spans="1:7" x14ac:dyDescent="0.3">
      <c r="A5624" s="89" t="s">
        <v>38</v>
      </c>
      <c r="B5624" s="89" t="s">
        <v>305</v>
      </c>
      <c r="C5624" s="89" t="s">
        <v>2827</v>
      </c>
      <c r="D5624" s="89" t="s">
        <v>2333</v>
      </c>
      <c r="E5624" s="89">
        <v>1.2E-2</v>
      </c>
      <c r="F5624" s="89">
        <v>0</v>
      </c>
      <c r="G5624" s="89">
        <v>50000</v>
      </c>
    </row>
    <row r="5625" spans="1:7" x14ac:dyDescent="0.3">
      <c r="A5625" s="89" t="s">
        <v>38</v>
      </c>
      <c r="B5625" s="89" t="s">
        <v>69</v>
      </c>
      <c r="C5625" s="89" t="s">
        <v>2682</v>
      </c>
      <c r="D5625" s="89" t="s">
        <v>2333</v>
      </c>
      <c r="E5625" s="89">
        <v>1.2E-2</v>
      </c>
      <c r="F5625" s="89">
        <v>1.70196200038689E-3</v>
      </c>
      <c r="G5625" s="89">
        <v>50000</v>
      </c>
    </row>
    <row r="5626" spans="1:7" x14ac:dyDescent="0.3">
      <c r="A5626" s="89" t="s">
        <v>38</v>
      </c>
      <c r="B5626" s="89" t="s">
        <v>69</v>
      </c>
      <c r="C5626" s="89" t="s">
        <v>2760</v>
      </c>
      <c r="D5626" s="89" t="s">
        <v>2333</v>
      </c>
      <c r="E5626" s="89">
        <v>1.2E-2</v>
      </c>
      <c r="F5626" s="89">
        <v>4.7485998539047801E-7</v>
      </c>
      <c r="G5626" s="89">
        <v>50000</v>
      </c>
    </row>
    <row r="5627" spans="1:7" x14ac:dyDescent="0.3">
      <c r="A5627" s="89" t="s">
        <v>38</v>
      </c>
      <c r="B5627" s="89" t="s">
        <v>94</v>
      </c>
      <c r="C5627" s="89" t="s">
        <v>2842</v>
      </c>
      <c r="D5627" s="89" t="s">
        <v>2333</v>
      </c>
      <c r="E5627" s="89">
        <v>1.2E-2</v>
      </c>
      <c r="F5627" s="89">
        <v>1.6908330430395001E-8</v>
      </c>
      <c r="G5627" s="89">
        <v>50000</v>
      </c>
    </row>
    <row r="5628" spans="1:7" x14ac:dyDescent="0.3">
      <c r="A5628" s="89" t="s">
        <v>38</v>
      </c>
      <c r="B5628" s="89" t="s">
        <v>114</v>
      </c>
      <c r="C5628" s="89" t="s">
        <v>2626</v>
      </c>
      <c r="D5628" s="89" t="s">
        <v>2333</v>
      </c>
      <c r="E5628" s="89">
        <v>1.2E-2</v>
      </c>
      <c r="F5628" s="89">
        <v>8.6388169540843401E-4</v>
      </c>
      <c r="G5628" s="89">
        <v>50000</v>
      </c>
    </row>
    <row r="5629" spans="1:7" x14ac:dyDescent="0.3">
      <c r="A5629" s="89" t="s">
        <v>38</v>
      </c>
      <c r="B5629" s="89" t="s">
        <v>143</v>
      </c>
      <c r="C5629" s="89" t="s">
        <v>2793</v>
      </c>
      <c r="D5629" s="89" t="s">
        <v>2333</v>
      </c>
      <c r="E5629" s="89">
        <v>1.2E-2</v>
      </c>
      <c r="F5629" s="89">
        <v>5.0012249818528597E-5</v>
      </c>
      <c r="G5629" s="89">
        <v>50000</v>
      </c>
    </row>
    <row r="5630" spans="1:7" x14ac:dyDescent="0.3">
      <c r="A5630" s="89" t="s">
        <v>38</v>
      </c>
      <c r="B5630" s="89" t="s">
        <v>143</v>
      </c>
      <c r="C5630" s="89" t="s">
        <v>2799</v>
      </c>
      <c r="D5630" s="89" t="s">
        <v>2333</v>
      </c>
      <c r="E5630" s="89">
        <v>1.2E-2</v>
      </c>
      <c r="F5630" s="89">
        <v>3.5752395191667802E-4</v>
      </c>
      <c r="G5630" s="89">
        <v>50000</v>
      </c>
    </row>
    <row r="5631" spans="1:7" x14ac:dyDescent="0.3">
      <c r="A5631" s="89" t="s">
        <v>38</v>
      </c>
      <c r="B5631" s="89" t="s">
        <v>182</v>
      </c>
      <c r="C5631" s="89" t="s">
        <v>2289</v>
      </c>
      <c r="D5631" s="89" t="s">
        <v>2333</v>
      </c>
      <c r="E5631" s="89">
        <v>1.2E-2</v>
      </c>
      <c r="F5631" s="89">
        <v>4.9477559500348302E-3</v>
      </c>
      <c r="G5631" s="89">
        <v>50000</v>
      </c>
    </row>
    <row r="5632" spans="1:7" x14ac:dyDescent="0.3">
      <c r="A5632" s="89" t="s">
        <v>38</v>
      </c>
      <c r="B5632" s="89" t="s">
        <v>212</v>
      </c>
      <c r="C5632" s="89" t="s">
        <v>2625</v>
      </c>
      <c r="D5632" s="89" t="s">
        <v>2333</v>
      </c>
      <c r="E5632" s="89">
        <v>1.2E-2</v>
      </c>
      <c r="F5632" s="89">
        <v>3.50048667462436E-3</v>
      </c>
      <c r="G5632" s="89">
        <v>50000</v>
      </c>
    </row>
    <row r="5633" spans="1:7" x14ac:dyDescent="0.3">
      <c r="A5633" s="89" t="s">
        <v>38</v>
      </c>
      <c r="B5633" s="89" t="s">
        <v>237</v>
      </c>
      <c r="C5633" s="89" t="s">
        <v>2490</v>
      </c>
      <c r="D5633" s="89" t="s">
        <v>2333</v>
      </c>
      <c r="E5633" s="89">
        <v>1.2E-2</v>
      </c>
      <c r="F5633" s="89">
        <v>5.0559789518140503E-5</v>
      </c>
      <c r="G5633" s="89">
        <v>50000</v>
      </c>
    </row>
    <row r="5634" spans="1:7" x14ac:dyDescent="0.3">
      <c r="A5634" s="89" t="s">
        <v>38</v>
      </c>
      <c r="B5634" s="89" t="s">
        <v>1954</v>
      </c>
      <c r="C5634" s="89" t="s">
        <v>2747</v>
      </c>
      <c r="D5634" s="89" t="s">
        <v>2333</v>
      </c>
      <c r="E5634" s="89">
        <v>1.2E-2</v>
      </c>
      <c r="F5634" s="89">
        <v>7.4884387159842997E-3</v>
      </c>
      <c r="G5634" s="89">
        <v>50000</v>
      </c>
    </row>
    <row r="5635" spans="1:7" x14ac:dyDescent="0.3">
      <c r="A5635" s="89" t="s">
        <v>38</v>
      </c>
      <c r="B5635" s="89" t="s">
        <v>317</v>
      </c>
      <c r="C5635" s="89" t="s">
        <v>2663</v>
      </c>
      <c r="D5635" s="89" t="s">
        <v>2333</v>
      </c>
      <c r="E5635" s="89">
        <v>1.2E-2</v>
      </c>
      <c r="F5635" s="89">
        <v>5.0458220268271301E-4</v>
      </c>
      <c r="G5635" s="89">
        <v>50000</v>
      </c>
    </row>
    <row r="5636" spans="1:7" x14ac:dyDescent="0.3">
      <c r="A5636" s="89" t="s">
        <v>38</v>
      </c>
      <c r="B5636" s="89" t="s">
        <v>69</v>
      </c>
      <c r="C5636" s="89" t="s">
        <v>2815</v>
      </c>
      <c r="D5636" s="89" t="s">
        <v>2333</v>
      </c>
      <c r="E5636" s="89">
        <v>1.2E-2</v>
      </c>
      <c r="F5636" s="89">
        <v>6.7411895266282504E-5</v>
      </c>
      <c r="G5636" s="89">
        <v>50000</v>
      </c>
    </row>
    <row r="5637" spans="1:7" x14ac:dyDescent="0.3">
      <c r="A5637" s="89" t="s">
        <v>38</v>
      </c>
      <c r="B5637" s="89" t="s">
        <v>69</v>
      </c>
      <c r="C5637" s="89" t="s">
        <v>2694</v>
      </c>
      <c r="D5637" s="89" t="s">
        <v>2333</v>
      </c>
      <c r="E5637" s="89">
        <v>1.2E-2</v>
      </c>
      <c r="F5637" s="89">
        <v>1.3547463512097199E-4</v>
      </c>
      <c r="G5637" s="89">
        <v>50000</v>
      </c>
    </row>
    <row r="5638" spans="1:7" x14ac:dyDescent="0.3">
      <c r="A5638" s="89" t="s">
        <v>38</v>
      </c>
      <c r="B5638" s="89" t="s">
        <v>72</v>
      </c>
      <c r="C5638" s="89" t="s">
        <v>2833</v>
      </c>
      <c r="D5638" s="89" t="s">
        <v>2333</v>
      </c>
      <c r="E5638" s="89">
        <v>1.2E-2</v>
      </c>
      <c r="F5638" s="89">
        <v>9.0085934843015002E-4</v>
      </c>
      <c r="G5638" s="89">
        <v>50000</v>
      </c>
    </row>
    <row r="5639" spans="1:7" x14ac:dyDescent="0.3">
      <c r="A5639" s="89" t="s">
        <v>38</v>
      </c>
      <c r="B5639" s="89" t="s">
        <v>114</v>
      </c>
      <c r="C5639" s="89" t="s">
        <v>2347</v>
      </c>
      <c r="D5639" s="89" t="s">
        <v>2333</v>
      </c>
      <c r="E5639" s="89">
        <v>1.2E-2</v>
      </c>
      <c r="F5639" s="89">
        <v>1.3008604787708899E-3</v>
      </c>
      <c r="G5639" s="89">
        <v>50000</v>
      </c>
    </row>
    <row r="5640" spans="1:7" x14ac:dyDescent="0.3">
      <c r="A5640" s="89" t="s">
        <v>38</v>
      </c>
      <c r="B5640" s="89" t="s">
        <v>69</v>
      </c>
      <c r="C5640" s="89" t="s">
        <v>2475</v>
      </c>
      <c r="D5640" s="89" t="s">
        <v>2333</v>
      </c>
      <c r="E5640" s="89">
        <v>1.2E-2</v>
      </c>
      <c r="F5640" s="89">
        <v>7.7947655967432596E-4</v>
      </c>
      <c r="G5640" s="89">
        <v>50000</v>
      </c>
    </row>
    <row r="5641" spans="1:7" x14ac:dyDescent="0.3">
      <c r="A5641" s="89" t="s">
        <v>38</v>
      </c>
      <c r="B5641" s="89" t="s">
        <v>69</v>
      </c>
      <c r="C5641" s="89" t="s">
        <v>2699</v>
      </c>
      <c r="D5641" s="89" t="s">
        <v>2333</v>
      </c>
      <c r="E5641" s="89">
        <v>1.2E-2</v>
      </c>
      <c r="F5641" s="89">
        <v>7.0422316168402795E-4</v>
      </c>
      <c r="G5641" s="89">
        <v>50000</v>
      </c>
    </row>
    <row r="5642" spans="1:7" x14ac:dyDescent="0.3">
      <c r="A5642" s="89" t="s">
        <v>38</v>
      </c>
      <c r="B5642" s="89" t="s">
        <v>72</v>
      </c>
      <c r="C5642" s="89" t="s">
        <v>2593</v>
      </c>
      <c r="D5642" s="89" t="s">
        <v>2333</v>
      </c>
      <c r="E5642" s="89">
        <v>1.2E-2</v>
      </c>
      <c r="F5642" s="89">
        <v>8.9211565401150807E-3</v>
      </c>
      <c r="G5642" s="89">
        <v>50000</v>
      </c>
    </row>
    <row r="5643" spans="1:7" x14ac:dyDescent="0.3">
      <c r="A5643" s="89" t="s">
        <v>38</v>
      </c>
      <c r="B5643" s="89" t="s">
        <v>72</v>
      </c>
      <c r="C5643" s="89" t="s">
        <v>2591</v>
      </c>
      <c r="D5643" s="89" t="s">
        <v>2333</v>
      </c>
      <c r="E5643" s="89">
        <v>1.2E-2</v>
      </c>
      <c r="F5643" s="89">
        <v>2.5376031146842598E-4</v>
      </c>
      <c r="G5643" s="89">
        <v>50000</v>
      </c>
    </row>
    <row r="5644" spans="1:7" x14ac:dyDescent="0.3">
      <c r="A5644" s="89" t="s">
        <v>38</v>
      </c>
      <c r="B5644" s="89" t="s">
        <v>94</v>
      </c>
      <c r="C5644" s="89" t="s">
        <v>2782</v>
      </c>
      <c r="D5644" s="89" t="s">
        <v>2333</v>
      </c>
      <c r="E5644" s="89">
        <v>1.2E-2</v>
      </c>
      <c r="F5644" s="89">
        <v>3.60348145875501E-4</v>
      </c>
      <c r="G5644" s="89">
        <v>50000</v>
      </c>
    </row>
    <row r="5645" spans="1:7" x14ac:dyDescent="0.3">
      <c r="A5645" s="89" t="s">
        <v>38</v>
      </c>
      <c r="B5645" s="89" t="s">
        <v>94</v>
      </c>
      <c r="C5645" s="89" t="s">
        <v>2841</v>
      </c>
      <c r="D5645" s="89" t="s">
        <v>2333</v>
      </c>
      <c r="E5645" s="89">
        <v>1.2E-2</v>
      </c>
      <c r="F5645" s="89">
        <v>6.8867883902519499E-5</v>
      </c>
      <c r="G5645" s="89">
        <v>50000</v>
      </c>
    </row>
    <row r="5646" spans="1:7" x14ac:dyDescent="0.3">
      <c r="A5646" s="89" t="s">
        <v>38</v>
      </c>
      <c r="B5646" s="89" t="s">
        <v>112</v>
      </c>
      <c r="C5646" s="89" t="s">
        <v>2605</v>
      </c>
      <c r="D5646" s="89" t="s">
        <v>2333</v>
      </c>
      <c r="E5646" s="89">
        <v>1.2E-2</v>
      </c>
      <c r="F5646" s="89">
        <v>6.8648460661159105E-5</v>
      </c>
      <c r="G5646" s="89">
        <v>50000</v>
      </c>
    </row>
    <row r="5647" spans="1:7" x14ac:dyDescent="0.3">
      <c r="A5647" s="89" t="s">
        <v>38</v>
      </c>
      <c r="B5647" s="89" t="s">
        <v>114</v>
      </c>
      <c r="C5647" s="89" t="s">
        <v>2497</v>
      </c>
      <c r="D5647" s="89" t="s">
        <v>2333</v>
      </c>
      <c r="E5647" s="89">
        <v>1.2E-2</v>
      </c>
      <c r="F5647" s="89">
        <v>6.5045562480513599E-4</v>
      </c>
      <c r="G5647" s="89">
        <v>50000</v>
      </c>
    </row>
    <row r="5648" spans="1:7" x14ac:dyDescent="0.3">
      <c r="A5648" s="89" t="s">
        <v>38</v>
      </c>
      <c r="B5648" s="89" t="s">
        <v>143</v>
      </c>
      <c r="C5648" s="89" t="s">
        <v>2317</v>
      </c>
      <c r="D5648" s="89" t="s">
        <v>2333</v>
      </c>
      <c r="E5648" s="89">
        <v>1.2E-2</v>
      </c>
      <c r="F5648" s="89">
        <v>2.6389995236282001E-4</v>
      </c>
      <c r="G5648" s="89">
        <v>50000</v>
      </c>
    </row>
    <row r="5649" spans="1:7" x14ac:dyDescent="0.3">
      <c r="A5649" s="89" t="s">
        <v>38</v>
      </c>
      <c r="B5649" s="89" t="s">
        <v>143</v>
      </c>
      <c r="C5649" s="89" t="s">
        <v>2668</v>
      </c>
      <c r="D5649" s="89" t="s">
        <v>2457</v>
      </c>
      <c r="E5649" s="89">
        <v>1.2E-2</v>
      </c>
      <c r="F5649" s="89">
        <v>2.15039285172828E-3</v>
      </c>
      <c r="G5649" s="89">
        <v>50000</v>
      </c>
    </row>
    <row r="5650" spans="1:7" x14ac:dyDescent="0.3">
      <c r="A5650" s="89" t="s">
        <v>38</v>
      </c>
      <c r="B5650" s="89" t="s">
        <v>212</v>
      </c>
      <c r="C5650" s="89" t="s">
        <v>2784</v>
      </c>
      <c r="D5650" s="89" t="s">
        <v>2457</v>
      </c>
      <c r="E5650" s="89">
        <v>1.2E-2</v>
      </c>
      <c r="F5650" s="89">
        <v>8.0033488358601304E-4</v>
      </c>
      <c r="G5650" s="89">
        <v>50000</v>
      </c>
    </row>
    <row r="5651" spans="1:7" x14ac:dyDescent="0.3">
      <c r="A5651" s="89" t="s">
        <v>38</v>
      </c>
      <c r="B5651" s="89" t="s">
        <v>237</v>
      </c>
      <c r="C5651" s="89" t="s">
        <v>2341</v>
      </c>
      <c r="D5651" s="89" t="s">
        <v>2457</v>
      </c>
      <c r="E5651" s="89">
        <v>1.2E-2</v>
      </c>
      <c r="F5651" s="89">
        <v>1.5119984790165601E-4</v>
      </c>
      <c r="G5651" s="89">
        <v>50000</v>
      </c>
    </row>
    <row r="5652" spans="1:7" x14ac:dyDescent="0.3">
      <c r="A5652" s="89" t="s">
        <v>38</v>
      </c>
      <c r="B5652" s="89" t="s">
        <v>1954</v>
      </c>
      <c r="C5652" s="89" t="s">
        <v>2504</v>
      </c>
      <c r="D5652" s="89" t="s">
        <v>2457</v>
      </c>
      <c r="E5652" s="89">
        <v>1.2E-2</v>
      </c>
      <c r="F5652" s="89">
        <v>2.9513792016078299E-3</v>
      </c>
      <c r="G5652" s="89">
        <v>50000</v>
      </c>
    </row>
    <row r="5653" spans="1:7" x14ac:dyDescent="0.3">
      <c r="A5653" s="89" t="s">
        <v>38</v>
      </c>
      <c r="B5653" s="89" t="s">
        <v>1954</v>
      </c>
      <c r="C5653" s="89" t="s">
        <v>2722</v>
      </c>
      <c r="D5653" s="89" t="s">
        <v>2457</v>
      </c>
      <c r="E5653" s="89">
        <v>1.2E-2</v>
      </c>
      <c r="F5653" s="89">
        <v>2.3683162779224698E-3</v>
      </c>
      <c r="G5653" s="89">
        <v>50000</v>
      </c>
    </row>
    <row r="5654" spans="1:7" x14ac:dyDescent="0.3">
      <c r="A5654" s="89" t="s">
        <v>38</v>
      </c>
      <c r="B5654" s="89" t="s">
        <v>305</v>
      </c>
      <c r="C5654" s="89" t="s">
        <v>2732</v>
      </c>
      <c r="D5654" s="89" t="s">
        <v>2457</v>
      </c>
      <c r="E5654" s="89">
        <v>1.2E-2</v>
      </c>
      <c r="F5654" s="89">
        <v>2.2503165332253701E-3</v>
      </c>
      <c r="G5654" s="89">
        <v>50000</v>
      </c>
    </row>
    <row r="5655" spans="1:7" x14ac:dyDescent="0.3">
      <c r="A5655" s="89" t="s">
        <v>38</v>
      </c>
      <c r="B5655" s="89" t="s">
        <v>69</v>
      </c>
      <c r="C5655" s="89" t="s">
        <v>2760</v>
      </c>
      <c r="D5655" s="89" t="s">
        <v>2457</v>
      </c>
      <c r="E5655" s="89">
        <v>1.2E-2</v>
      </c>
      <c r="F5655" s="89">
        <v>5.0008330196922497E-9</v>
      </c>
      <c r="G5655" s="89">
        <v>50000</v>
      </c>
    </row>
    <row r="5656" spans="1:7" x14ac:dyDescent="0.3">
      <c r="A5656" s="89" t="s">
        <v>38</v>
      </c>
      <c r="B5656" s="89" t="s">
        <v>69</v>
      </c>
      <c r="C5656" s="89" t="s">
        <v>2798</v>
      </c>
      <c r="D5656" s="89" t="s">
        <v>2457</v>
      </c>
      <c r="E5656" s="89">
        <v>1.2E-2</v>
      </c>
      <c r="F5656" s="89">
        <v>1.0000940832377199E-4</v>
      </c>
      <c r="G5656" s="89">
        <v>50000</v>
      </c>
    </row>
    <row r="5657" spans="1:7" x14ac:dyDescent="0.3">
      <c r="A5657" s="89" t="s">
        <v>38</v>
      </c>
      <c r="B5657" s="89" t="s">
        <v>69</v>
      </c>
      <c r="C5657" s="89" t="s">
        <v>2725</v>
      </c>
      <c r="D5657" s="89" t="s">
        <v>2457</v>
      </c>
      <c r="E5657" s="89">
        <v>1.2E-2</v>
      </c>
      <c r="F5657" s="89">
        <v>9.5392045346324498E-8</v>
      </c>
      <c r="G5657" s="89">
        <v>50000</v>
      </c>
    </row>
    <row r="5658" spans="1:7" x14ac:dyDescent="0.3">
      <c r="A5658" s="89" t="s">
        <v>38</v>
      </c>
      <c r="B5658" s="89" t="s">
        <v>72</v>
      </c>
      <c r="C5658" s="89" t="s">
        <v>2343</v>
      </c>
      <c r="D5658" s="89" t="s">
        <v>2457</v>
      </c>
      <c r="E5658" s="89">
        <v>1.2E-2</v>
      </c>
      <c r="F5658" s="89">
        <v>3.0010431526037401E-3</v>
      </c>
      <c r="G5658" s="89">
        <v>50000</v>
      </c>
    </row>
    <row r="5659" spans="1:7" x14ac:dyDescent="0.3">
      <c r="A5659" s="89" t="s">
        <v>38</v>
      </c>
      <c r="B5659" s="89" t="s">
        <v>94</v>
      </c>
      <c r="C5659" s="89" t="s">
        <v>2635</v>
      </c>
      <c r="D5659" s="89" t="s">
        <v>2457</v>
      </c>
      <c r="E5659" s="89">
        <v>1.2E-2</v>
      </c>
      <c r="F5659" s="89">
        <v>6.0565904912187696E-4</v>
      </c>
      <c r="G5659" s="89">
        <v>50000</v>
      </c>
    </row>
    <row r="5660" spans="1:7" x14ac:dyDescent="0.3">
      <c r="A5660" s="89" t="s">
        <v>38</v>
      </c>
      <c r="B5660" s="89" t="s">
        <v>94</v>
      </c>
      <c r="C5660" s="89" t="s">
        <v>2579</v>
      </c>
      <c r="D5660" s="89" t="s">
        <v>2457</v>
      </c>
      <c r="E5660" s="89">
        <v>1.2E-2</v>
      </c>
      <c r="F5660" s="89">
        <v>3.5417370741190699E-4</v>
      </c>
      <c r="G5660" s="89">
        <v>50000</v>
      </c>
    </row>
    <row r="5661" spans="1:7" x14ac:dyDescent="0.3">
      <c r="A5661" s="89" t="s">
        <v>38</v>
      </c>
      <c r="B5661" s="89" t="s">
        <v>114</v>
      </c>
      <c r="C5661" s="89" t="s">
        <v>2801</v>
      </c>
      <c r="D5661" s="89" t="s">
        <v>2457</v>
      </c>
      <c r="E5661" s="89">
        <v>1.2E-2</v>
      </c>
      <c r="F5661" s="89">
        <v>4.5697927628096598E-4</v>
      </c>
      <c r="G5661" s="89">
        <v>50000</v>
      </c>
    </row>
    <row r="5662" spans="1:7" x14ac:dyDescent="0.3">
      <c r="A5662" s="89" t="s">
        <v>38</v>
      </c>
      <c r="B5662" s="89" t="s">
        <v>143</v>
      </c>
      <c r="C5662" s="89" t="s">
        <v>2799</v>
      </c>
      <c r="D5662" s="89" t="s">
        <v>2457</v>
      </c>
      <c r="E5662" s="89">
        <v>1.2E-2</v>
      </c>
      <c r="F5662" s="89">
        <v>4.5000013343493101E-4</v>
      </c>
      <c r="G5662" s="89">
        <v>50000</v>
      </c>
    </row>
    <row r="5663" spans="1:7" x14ac:dyDescent="0.3">
      <c r="A5663" s="89" t="s">
        <v>38</v>
      </c>
      <c r="B5663" s="89" t="s">
        <v>182</v>
      </c>
      <c r="C5663" s="89" t="s">
        <v>2824</v>
      </c>
      <c r="D5663" s="89" t="s">
        <v>2457</v>
      </c>
      <c r="E5663" s="89">
        <v>1.2E-2</v>
      </c>
      <c r="F5663" s="89">
        <v>1.20003862105245E-3</v>
      </c>
      <c r="G5663" s="89">
        <v>50000</v>
      </c>
    </row>
    <row r="5664" spans="1:7" x14ac:dyDescent="0.3">
      <c r="A5664" s="89" t="s">
        <v>38</v>
      </c>
      <c r="B5664" s="89" t="s">
        <v>182</v>
      </c>
      <c r="C5664" s="89" t="s">
        <v>2452</v>
      </c>
      <c r="D5664" s="89" t="s">
        <v>2457</v>
      </c>
      <c r="E5664" s="89">
        <v>1.2E-2</v>
      </c>
      <c r="F5664" s="89">
        <v>3.0105670680067198E-4</v>
      </c>
      <c r="G5664" s="89">
        <v>50000</v>
      </c>
    </row>
    <row r="5665" spans="1:7" x14ac:dyDescent="0.3">
      <c r="A5665" s="89" t="s">
        <v>38</v>
      </c>
      <c r="B5665" s="89" t="s">
        <v>212</v>
      </c>
      <c r="C5665" s="89" t="s">
        <v>2761</v>
      </c>
      <c r="D5665" s="89" t="s">
        <v>2457</v>
      </c>
      <c r="E5665" s="89">
        <v>1.2E-2</v>
      </c>
      <c r="F5665" s="89">
        <v>1.00163820892322E-4</v>
      </c>
      <c r="G5665" s="89">
        <v>50000</v>
      </c>
    </row>
    <row r="5666" spans="1:7" x14ac:dyDescent="0.3">
      <c r="A5666" s="89" t="s">
        <v>38</v>
      </c>
      <c r="B5666" s="89" t="s">
        <v>237</v>
      </c>
      <c r="C5666" s="89" t="s">
        <v>2443</v>
      </c>
      <c r="D5666" s="89" t="s">
        <v>2457</v>
      </c>
      <c r="E5666" s="89">
        <v>1.2E-2</v>
      </c>
      <c r="F5666" s="89">
        <v>1.0501077130350599E-4</v>
      </c>
      <c r="G5666" s="89">
        <v>50000</v>
      </c>
    </row>
    <row r="5667" spans="1:7" x14ac:dyDescent="0.3">
      <c r="A5667" s="89" t="s">
        <v>38</v>
      </c>
      <c r="B5667" s="89" t="s">
        <v>237</v>
      </c>
      <c r="C5667" s="89" t="s">
        <v>2791</v>
      </c>
      <c r="D5667" s="89" t="s">
        <v>2457</v>
      </c>
      <c r="E5667" s="89">
        <v>1.2E-2</v>
      </c>
      <c r="F5667" s="89">
        <v>1.3279717797084601E-6</v>
      </c>
      <c r="G5667" s="89">
        <v>50000</v>
      </c>
    </row>
    <row r="5668" spans="1:7" x14ac:dyDescent="0.3">
      <c r="A5668" s="89" t="s">
        <v>38</v>
      </c>
      <c r="B5668" s="89" t="s">
        <v>1954</v>
      </c>
      <c r="C5668" s="89" t="s">
        <v>2305</v>
      </c>
      <c r="D5668" s="89" t="s">
        <v>2457</v>
      </c>
      <c r="E5668" s="89">
        <v>1.2E-2</v>
      </c>
      <c r="F5668" s="89">
        <v>4.23578303990046E-4</v>
      </c>
      <c r="G5668" s="89">
        <v>50000</v>
      </c>
    </row>
    <row r="5669" spans="1:7" x14ac:dyDescent="0.3">
      <c r="A5669" s="89" t="s">
        <v>38</v>
      </c>
      <c r="B5669" s="89" t="s">
        <v>1954</v>
      </c>
      <c r="C5669" s="89" t="s">
        <v>2762</v>
      </c>
      <c r="D5669" s="89" t="s">
        <v>2457</v>
      </c>
      <c r="E5669" s="89">
        <v>1.2E-2</v>
      </c>
      <c r="F5669" s="89">
        <v>1.97782269093377E-3</v>
      </c>
      <c r="G5669" s="89">
        <v>50000</v>
      </c>
    </row>
    <row r="5670" spans="1:7" x14ac:dyDescent="0.3">
      <c r="A5670" s="89" t="s">
        <v>38</v>
      </c>
      <c r="B5670" s="89" t="s">
        <v>1954</v>
      </c>
      <c r="C5670" s="89" t="s">
        <v>2551</v>
      </c>
      <c r="D5670" s="89" t="s">
        <v>2457</v>
      </c>
      <c r="E5670" s="89">
        <v>1.2E-2</v>
      </c>
      <c r="F5670" s="89">
        <v>9.4000624129989205E-3</v>
      </c>
      <c r="G5670" s="89">
        <v>50000</v>
      </c>
    </row>
    <row r="5671" spans="1:7" x14ac:dyDescent="0.3">
      <c r="A5671" s="89" t="s">
        <v>38</v>
      </c>
      <c r="B5671" s="89" t="s">
        <v>305</v>
      </c>
      <c r="C5671" s="89" t="s">
        <v>2604</v>
      </c>
      <c r="D5671" s="89" t="s">
        <v>2457</v>
      </c>
      <c r="E5671" s="89">
        <v>1.2E-2</v>
      </c>
      <c r="F5671" s="89">
        <v>2.3524086635618498E-3</v>
      </c>
      <c r="G5671" s="89">
        <v>50000</v>
      </c>
    </row>
    <row r="5672" spans="1:7" x14ac:dyDescent="0.3">
      <c r="A5672" s="89" t="s">
        <v>38</v>
      </c>
      <c r="B5672" s="89" t="s">
        <v>317</v>
      </c>
      <c r="C5672" s="89" t="s">
        <v>2663</v>
      </c>
      <c r="D5672" s="89" t="s">
        <v>2457</v>
      </c>
      <c r="E5672" s="89">
        <v>1.2E-2</v>
      </c>
      <c r="F5672" s="89">
        <v>1.00521448349079E-4</v>
      </c>
      <c r="G5672" s="89">
        <v>50000</v>
      </c>
    </row>
    <row r="5673" spans="1:7" x14ac:dyDescent="0.3">
      <c r="A5673" s="89" t="s">
        <v>38</v>
      </c>
      <c r="B5673" s="89" t="s">
        <v>317</v>
      </c>
      <c r="C5673" s="89" t="s">
        <v>2564</v>
      </c>
      <c r="D5673" s="89" t="s">
        <v>2457</v>
      </c>
      <c r="E5673" s="89">
        <v>1.2E-2</v>
      </c>
      <c r="F5673" s="89">
        <v>5.0075280314416698E-4</v>
      </c>
      <c r="G5673" s="89">
        <v>50000</v>
      </c>
    </row>
    <row r="5674" spans="1:7" x14ac:dyDescent="0.3">
      <c r="A5674" s="89" t="s">
        <v>38</v>
      </c>
      <c r="B5674" s="89" t="s">
        <v>72</v>
      </c>
      <c r="C5674" s="89" t="s">
        <v>2731</v>
      </c>
      <c r="D5674" s="89" t="s">
        <v>2457</v>
      </c>
      <c r="E5674" s="89">
        <v>1.2E-2</v>
      </c>
      <c r="F5674" s="89">
        <v>3.50000010803341E-3</v>
      </c>
      <c r="G5674" s="89">
        <v>50000</v>
      </c>
    </row>
    <row r="5675" spans="1:7" x14ac:dyDescent="0.3">
      <c r="A5675" s="89" t="s">
        <v>38</v>
      </c>
      <c r="B5675" s="89" t="s">
        <v>72</v>
      </c>
      <c r="C5675" s="89" t="s">
        <v>2545</v>
      </c>
      <c r="D5675" s="89" t="s">
        <v>2457</v>
      </c>
      <c r="E5675" s="89">
        <v>1.2E-2</v>
      </c>
      <c r="F5675" s="89">
        <v>2.3000000510364702E-3</v>
      </c>
      <c r="G5675" s="89">
        <v>50000</v>
      </c>
    </row>
    <row r="5676" spans="1:7" x14ac:dyDescent="0.3">
      <c r="A5676" s="89" t="s">
        <v>38</v>
      </c>
      <c r="B5676" s="89" t="s">
        <v>94</v>
      </c>
      <c r="C5676" s="89" t="s">
        <v>2834</v>
      </c>
      <c r="D5676" s="89" t="s">
        <v>2457</v>
      </c>
      <c r="E5676" s="89">
        <v>1.2E-2</v>
      </c>
      <c r="F5676" s="89">
        <v>4.1000000201165598E-3</v>
      </c>
      <c r="G5676" s="89">
        <v>50000</v>
      </c>
    </row>
    <row r="5677" spans="1:7" x14ac:dyDescent="0.3">
      <c r="A5677" s="89" t="s">
        <v>38</v>
      </c>
      <c r="B5677" s="89" t="s">
        <v>94</v>
      </c>
      <c r="C5677" s="89" t="s">
        <v>2825</v>
      </c>
      <c r="D5677" s="89" t="s">
        <v>2457</v>
      </c>
      <c r="E5677" s="89">
        <v>1.2E-2</v>
      </c>
      <c r="F5677" s="89">
        <v>5.00000023748725E-4</v>
      </c>
      <c r="G5677" s="89">
        <v>50000</v>
      </c>
    </row>
    <row r="5678" spans="1:7" x14ac:dyDescent="0.3">
      <c r="A5678" s="89" t="s">
        <v>38</v>
      </c>
      <c r="B5678" s="89" t="s">
        <v>114</v>
      </c>
      <c r="C5678" s="89" t="s">
        <v>2829</v>
      </c>
      <c r="D5678" s="89" t="s">
        <v>2457</v>
      </c>
      <c r="E5678" s="89">
        <v>1.2E-2</v>
      </c>
      <c r="F5678" s="89">
        <v>6.7100003361701896E-2</v>
      </c>
      <c r="G5678" s="89">
        <v>50000</v>
      </c>
    </row>
    <row r="5679" spans="1:7" x14ac:dyDescent="0.3">
      <c r="A5679" s="89" t="s">
        <v>38</v>
      </c>
      <c r="B5679" s="89" t="s">
        <v>114</v>
      </c>
      <c r="C5679" s="89" t="s">
        <v>2844</v>
      </c>
      <c r="D5679" s="89" t="s">
        <v>2457</v>
      </c>
      <c r="E5679" s="89">
        <v>1.2E-2</v>
      </c>
      <c r="F5679" s="89">
        <v>8.1000002101063694E-3</v>
      </c>
      <c r="G5679" s="89">
        <v>50000</v>
      </c>
    </row>
    <row r="5680" spans="1:7" x14ac:dyDescent="0.3">
      <c r="A5680" s="89" t="s">
        <v>38</v>
      </c>
      <c r="B5680" s="89" t="s">
        <v>143</v>
      </c>
      <c r="C5680" s="89" t="s">
        <v>2503</v>
      </c>
      <c r="D5680" s="89" t="s">
        <v>2457</v>
      </c>
      <c r="E5680" s="89">
        <v>1.2E-2</v>
      </c>
      <c r="F5680" s="89">
        <v>2.0999999251216598E-3</v>
      </c>
      <c r="G5680" s="89">
        <v>50000</v>
      </c>
    </row>
    <row r="5681" spans="1:7" x14ac:dyDescent="0.3">
      <c r="A5681" s="89" t="s">
        <v>38</v>
      </c>
      <c r="B5681" s="89" t="s">
        <v>305</v>
      </c>
      <c r="C5681" s="89" t="s">
        <v>2478</v>
      </c>
      <c r="D5681" s="89" t="s">
        <v>2457</v>
      </c>
      <c r="E5681" s="89">
        <v>1.2E-2</v>
      </c>
      <c r="F5681" s="89">
        <v>9.9999997473787503E-5</v>
      </c>
      <c r="G5681" s="89">
        <v>50000</v>
      </c>
    </row>
    <row r="5682" spans="1:7" x14ac:dyDescent="0.3">
      <c r="A5682" s="89" t="s">
        <v>38</v>
      </c>
      <c r="B5682" s="89" t="s">
        <v>69</v>
      </c>
      <c r="C5682" s="89" t="s">
        <v>2807</v>
      </c>
      <c r="D5682" s="89" t="s">
        <v>2457</v>
      </c>
      <c r="E5682" s="89">
        <v>1.2E-2</v>
      </c>
      <c r="F5682" s="89">
        <v>9.9999997473787503E-5</v>
      </c>
      <c r="G5682" s="89">
        <v>50000</v>
      </c>
    </row>
    <row r="5683" spans="1:7" x14ac:dyDescent="0.3">
      <c r="A5683" s="89" t="s">
        <v>38</v>
      </c>
      <c r="B5683" s="89" t="s">
        <v>72</v>
      </c>
      <c r="C5683" s="89" t="s">
        <v>2521</v>
      </c>
      <c r="D5683" s="89" t="s">
        <v>2457</v>
      </c>
      <c r="E5683" s="89">
        <v>1.2E-2</v>
      </c>
      <c r="F5683" s="89">
        <v>2.9999999329447701E-2</v>
      </c>
      <c r="G5683" s="89">
        <v>50000</v>
      </c>
    </row>
    <row r="5684" spans="1:7" x14ac:dyDescent="0.3">
      <c r="A5684" s="89" t="s">
        <v>38</v>
      </c>
      <c r="B5684" s="89" t="s">
        <v>72</v>
      </c>
      <c r="C5684" s="89" t="s">
        <v>2593</v>
      </c>
      <c r="D5684" s="89" t="s">
        <v>2457</v>
      </c>
      <c r="E5684" s="89">
        <v>1.2E-2</v>
      </c>
      <c r="F5684" s="89">
        <v>0.114399999380111</v>
      </c>
      <c r="G5684" s="89">
        <v>50000</v>
      </c>
    </row>
    <row r="5685" spans="1:7" x14ac:dyDescent="0.3">
      <c r="A5685" s="89" t="s">
        <v>38</v>
      </c>
      <c r="B5685" s="89" t="s">
        <v>72</v>
      </c>
      <c r="C5685" s="89" t="s">
        <v>2836</v>
      </c>
      <c r="D5685" s="89" t="s">
        <v>2457</v>
      </c>
      <c r="E5685" s="89">
        <v>1.2E-2</v>
      </c>
      <c r="F5685" s="89">
        <v>8.7000001221895201E-3</v>
      </c>
      <c r="G5685" s="89">
        <v>50000</v>
      </c>
    </row>
    <row r="5686" spans="1:7" x14ac:dyDescent="0.3">
      <c r="A5686" s="89" t="s">
        <v>38</v>
      </c>
      <c r="B5686" s="89" t="s">
        <v>94</v>
      </c>
      <c r="C5686" s="89" t="s">
        <v>2737</v>
      </c>
      <c r="D5686" s="89" t="s">
        <v>2457</v>
      </c>
      <c r="E5686" s="89">
        <v>1.2E-2</v>
      </c>
      <c r="F5686" s="89">
        <v>1.59000009298324E-2</v>
      </c>
      <c r="G5686" s="89">
        <v>50000</v>
      </c>
    </row>
    <row r="5687" spans="1:7" x14ac:dyDescent="0.3">
      <c r="A5687" s="89" t="s">
        <v>38</v>
      </c>
      <c r="B5687" s="89" t="s">
        <v>94</v>
      </c>
      <c r="C5687" s="89" t="s">
        <v>2454</v>
      </c>
      <c r="D5687" s="89" t="s">
        <v>2457</v>
      </c>
      <c r="E5687" s="89">
        <v>1.2E-2</v>
      </c>
      <c r="F5687" s="89">
        <v>1.48000000044703E-2</v>
      </c>
      <c r="G5687" s="89">
        <v>50000</v>
      </c>
    </row>
    <row r="5688" spans="1:7" x14ac:dyDescent="0.3">
      <c r="A5688" s="89" t="s">
        <v>38</v>
      </c>
      <c r="B5688" s="89" t="s">
        <v>94</v>
      </c>
      <c r="C5688" s="89" t="s">
        <v>2701</v>
      </c>
      <c r="D5688" s="89" t="s">
        <v>2457</v>
      </c>
      <c r="E5688" s="89">
        <v>1.2E-2</v>
      </c>
      <c r="F5688" s="89">
        <v>2.89999991655349E-2</v>
      </c>
      <c r="G5688" s="89">
        <v>50000</v>
      </c>
    </row>
    <row r="5689" spans="1:7" x14ac:dyDescent="0.3">
      <c r="A5689" s="89" t="s">
        <v>38</v>
      </c>
      <c r="B5689" s="89" t="s">
        <v>94</v>
      </c>
      <c r="C5689" s="89" t="s">
        <v>2782</v>
      </c>
      <c r="D5689" s="89" t="s">
        <v>2457</v>
      </c>
      <c r="E5689" s="89">
        <v>1.2E-2</v>
      </c>
      <c r="F5689" s="89">
        <v>7.0000002160668304E-3</v>
      </c>
      <c r="G5689" s="89">
        <v>50000</v>
      </c>
    </row>
    <row r="5690" spans="1:7" x14ac:dyDescent="0.3">
      <c r="A5690" s="89" t="s">
        <v>38</v>
      </c>
      <c r="B5690" s="89" t="s">
        <v>94</v>
      </c>
      <c r="C5690" s="89" t="s">
        <v>2841</v>
      </c>
      <c r="D5690" s="89" t="s">
        <v>2457</v>
      </c>
      <c r="E5690" s="89">
        <v>1.2E-2</v>
      </c>
      <c r="F5690" s="89">
        <v>4.8000002279877602E-3</v>
      </c>
      <c r="G5690" s="89">
        <v>50000</v>
      </c>
    </row>
    <row r="5691" spans="1:7" x14ac:dyDescent="0.3">
      <c r="A5691" s="89" t="s">
        <v>38</v>
      </c>
      <c r="B5691" s="89" t="s">
        <v>112</v>
      </c>
      <c r="C5691" s="89" t="s">
        <v>2484</v>
      </c>
      <c r="D5691" s="89" t="s">
        <v>2457</v>
      </c>
      <c r="E5691" s="89">
        <v>1.2E-2</v>
      </c>
      <c r="F5691" s="89">
        <v>3.4200001507997499E-2</v>
      </c>
      <c r="G5691" s="89">
        <v>50000</v>
      </c>
    </row>
    <row r="5692" spans="1:7" x14ac:dyDescent="0.3">
      <c r="A5692" s="89" t="s">
        <v>38</v>
      </c>
      <c r="B5692" s="89" t="s">
        <v>114</v>
      </c>
      <c r="C5692" s="89" t="s">
        <v>2843</v>
      </c>
      <c r="D5692" s="89" t="s">
        <v>2457</v>
      </c>
      <c r="E5692" s="89">
        <v>1.2E-2</v>
      </c>
      <c r="F5692" s="89">
        <v>1.27999996766448E-2</v>
      </c>
      <c r="G5692" s="89">
        <v>50000</v>
      </c>
    </row>
    <row r="5693" spans="1:7" x14ac:dyDescent="0.3">
      <c r="A5693" s="89" t="s">
        <v>38</v>
      </c>
      <c r="B5693" s="89" t="s">
        <v>182</v>
      </c>
      <c r="C5693" s="89" t="s">
        <v>2416</v>
      </c>
      <c r="D5693" s="89" t="s">
        <v>2457</v>
      </c>
      <c r="E5693" s="89">
        <v>1.2E-2</v>
      </c>
      <c r="F5693" s="89">
        <v>1.9000000320374901E-3</v>
      </c>
      <c r="G5693" s="89">
        <v>50000</v>
      </c>
    </row>
    <row r="5694" spans="1:7" x14ac:dyDescent="0.3">
      <c r="A5694" s="89" t="s">
        <v>38</v>
      </c>
      <c r="B5694" s="89" t="s">
        <v>237</v>
      </c>
      <c r="C5694" s="89" t="s">
        <v>2311</v>
      </c>
      <c r="D5694" s="89" t="s">
        <v>2457</v>
      </c>
      <c r="E5694" s="89">
        <v>1.2E-2</v>
      </c>
      <c r="F5694" s="89">
        <v>1.5999999595806E-3</v>
      </c>
      <c r="G5694" s="89">
        <v>50000</v>
      </c>
    </row>
    <row r="5695" spans="1:7" x14ac:dyDescent="0.3">
      <c r="A5695" s="89" t="s">
        <v>38</v>
      </c>
      <c r="B5695" s="89" t="s">
        <v>1954</v>
      </c>
      <c r="C5695" s="89" t="s">
        <v>2300</v>
      </c>
      <c r="D5695" s="89" t="s">
        <v>2457</v>
      </c>
      <c r="E5695" s="89">
        <v>1.2E-2</v>
      </c>
      <c r="F5695" s="89">
        <v>4.9999998882412902E-3</v>
      </c>
      <c r="G5695" s="89">
        <v>50000</v>
      </c>
    </row>
    <row r="5696" spans="1:7" x14ac:dyDescent="0.3">
      <c r="A5696" s="89" t="s">
        <v>38</v>
      </c>
      <c r="B5696" s="89" t="s">
        <v>305</v>
      </c>
      <c r="C5696" s="89" t="s">
        <v>2309</v>
      </c>
      <c r="D5696" s="89" t="s">
        <v>2457</v>
      </c>
      <c r="E5696" s="89">
        <v>1.2E-2</v>
      </c>
      <c r="F5696" s="89">
        <v>3.9999998989515001E-4</v>
      </c>
      <c r="G5696" s="89">
        <v>50000</v>
      </c>
    </row>
    <row r="5697" spans="1:7" x14ac:dyDescent="0.3">
      <c r="A5697" s="89" t="s">
        <v>38</v>
      </c>
      <c r="B5697" s="89" t="s">
        <v>305</v>
      </c>
      <c r="C5697" s="89" t="s">
        <v>2774</v>
      </c>
      <c r="D5697" s="89" t="s">
        <v>2457</v>
      </c>
      <c r="E5697" s="89">
        <v>1.2E-2</v>
      </c>
      <c r="F5697" s="89">
        <v>3.50000010803341E-3</v>
      </c>
      <c r="G5697" s="89">
        <v>50000</v>
      </c>
    </row>
    <row r="5698" spans="1:7" x14ac:dyDescent="0.3">
      <c r="A5698" s="89" t="s">
        <v>38</v>
      </c>
      <c r="B5698" s="89" t="s">
        <v>143</v>
      </c>
      <c r="C5698" s="89" t="s">
        <v>2764</v>
      </c>
      <c r="D5698" s="89" t="s">
        <v>2338</v>
      </c>
      <c r="E5698" s="89">
        <v>1.2E-2</v>
      </c>
      <c r="F5698" s="89">
        <v>1.20000005699694E-3</v>
      </c>
      <c r="G5698" s="89">
        <v>50000</v>
      </c>
    </row>
    <row r="5699" spans="1:7" x14ac:dyDescent="0.3">
      <c r="A5699" s="89" t="s">
        <v>38</v>
      </c>
      <c r="B5699" s="89" t="s">
        <v>143</v>
      </c>
      <c r="C5699" s="89" t="s">
        <v>2837</v>
      </c>
      <c r="D5699" s="89" t="s">
        <v>2338</v>
      </c>
      <c r="E5699" s="89">
        <v>1.2E-2</v>
      </c>
      <c r="F5699" s="89">
        <v>3.9999998989515001E-4</v>
      </c>
      <c r="G5699" s="89">
        <v>50000</v>
      </c>
    </row>
    <row r="5700" spans="1:7" x14ac:dyDescent="0.3">
      <c r="A5700" s="89" t="s">
        <v>38</v>
      </c>
      <c r="B5700" s="89" t="s">
        <v>182</v>
      </c>
      <c r="C5700" s="89" t="s">
        <v>2838</v>
      </c>
      <c r="D5700" s="89" t="s">
        <v>2338</v>
      </c>
      <c r="E5700" s="89">
        <v>1.2E-2</v>
      </c>
      <c r="F5700" s="89">
        <v>5.00000023748725E-4</v>
      </c>
      <c r="G5700" s="89">
        <v>50000</v>
      </c>
    </row>
    <row r="5701" spans="1:7" x14ac:dyDescent="0.3">
      <c r="A5701" s="89" t="s">
        <v>38</v>
      </c>
      <c r="B5701" s="89" t="s">
        <v>72</v>
      </c>
      <c r="C5701" s="89" t="s">
        <v>2839</v>
      </c>
      <c r="D5701" s="89" t="s">
        <v>2338</v>
      </c>
      <c r="E5701" s="89">
        <v>1.2E-2</v>
      </c>
      <c r="F5701" s="89">
        <v>9.8198812120039395E-3</v>
      </c>
      <c r="G5701" s="89">
        <v>50000</v>
      </c>
    </row>
    <row r="5702" spans="1:7" x14ac:dyDescent="0.3">
      <c r="A5702" s="89" t="s">
        <v>38</v>
      </c>
      <c r="B5702" s="89" t="s">
        <v>72</v>
      </c>
      <c r="C5702" s="89" t="s">
        <v>2814</v>
      </c>
      <c r="D5702" s="89" t="s">
        <v>2338</v>
      </c>
      <c r="E5702" s="89">
        <v>1.2E-2</v>
      </c>
      <c r="F5702" s="89">
        <v>2.3569057330191399E-4</v>
      </c>
      <c r="G5702" s="89">
        <v>50000</v>
      </c>
    </row>
    <row r="5703" spans="1:7" x14ac:dyDescent="0.3">
      <c r="A5703" s="89" t="s">
        <v>38</v>
      </c>
      <c r="B5703" s="89" t="s">
        <v>72</v>
      </c>
      <c r="C5703" s="89" t="s">
        <v>2700</v>
      </c>
      <c r="D5703" s="89" t="s">
        <v>2338</v>
      </c>
      <c r="E5703" s="89">
        <v>1.2E-2</v>
      </c>
      <c r="F5703" s="89">
        <v>2.5572080479724498E-3</v>
      </c>
      <c r="G5703" s="89">
        <v>50000</v>
      </c>
    </row>
    <row r="5704" spans="1:7" x14ac:dyDescent="0.3">
      <c r="A5704" s="89" t="s">
        <v>38</v>
      </c>
      <c r="B5704" s="89" t="s">
        <v>94</v>
      </c>
      <c r="C5704" s="89" t="s">
        <v>2842</v>
      </c>
      <c r="D5704" s="89" t="s">
        <v>2338</v>
      </c>
      <c r="E5704" s="89">
        <v>1.2E-2</v>
      </c>
      <c r="F5704" s="89">
        <v>1.6749062004819901E-7</v>
      </c>
      <c r="G5704" s="89">
        <v>50000</v>
      </c>
    </row>
    <row r="5705" spans="1:7" x14ac:dyDescent="0.3">
      <c r="A5705" s="89" t="s">
        <v>38</v>
      </c>
      <c r="B5705" s="89" t="s">
        <v>317</v>
      </c>
      <c r="C5705" s="89" t="s">
        <v>2663</v>
      </c>
      <c r="D5705" s="89" t="s">
        <v>2338</v>
      </c>
      <c r="E5705" s="89">
        <v>1.2E-2</v>
      </c>
      <c r="F5705" s="89">
        <v>1.4514879053173901E-2</v>
      </c>
      <c r="G5705" s="89">
        <v>50000</v>
      </c>
    </row>
    <row r="5706" spans="1:7" x14ac:dyDescent="0.3">
      <c r="A5706" s="89" t="s">
        <v>38</v>
      </c>
      <c r="B5706" s="89" t="s">
        <v>72</v>
      </c>
      <c r="C5706" s="89" t="s">
        <v>2833</v>
      </c>
      <c r="D5706" s="89" t="s">
        <v>2338</v>
      </c>
      <c r="E5706" s="89">
        <v>1.2E-2</v>
      </c>
      <c r="F5706" s="89">
        <v>6.2521909314196596E-3</v>
      </c>
      <c r="G5706" s="89">
        <v>50000</v>
      </c>
    </row>
    <row r="5707" spans="1:7" x14ac:dyDescent="0.3">
      <c r="A5707" s="89" t="s">
        <v>38</v>
      </c>
      <c r="B5707" s="89" t="s">
        <v>114</v>
      </c>
      <c r="C5707" s="89" t="s">
        <v>2822</v>
      </c>
      <c r="D5707" s="89" t="s">
        <v>2338</v>
      </c>
      <c r="E5707" s="89">
        <v>1.2E-2</v>
      </c>
      <c r="F5707" s="89">
        <v>1.11657102316937E-2</v>
      </c>
      <c r="G5707" s="89">
        <v>50000</v>
      </c>
    </row>
    <row r="5708" spans="1:7" x14ac:dyDescent="0.3">
      <c r="A5708" s="89" t="s">
        <v>38</v>
      </c>
      <c r="B5708" s="89" t="s">
        <v>114</v>
      </c>
      <c r="C5708" s="89" t="s">
        <v>2844</v>
      </c>
      <c r="D5708" s="89" t="s">
        <v>2338</v>
      </c>
      <c r="E5708" s="89">
        <v>1.2E-2</v>
      </c>
      <c r="F5708" s="89">
        <v>7.1149871977740497E-6</v>
      </c>
      <c r="G5708" s="89">
        <v>50000</v>
      </c>
    </row>
    <row r="5709" spans="1:7" x14ac:dyDescent="0.3">
      <c r="A5709" s="89" t="s">
        <v>38</v>
      </c>
      <c r="B5709" s="89" t="s">
        <v>114</v>
      </c>
      <c r="C5709" s="89" t="s">
        <v>2347</v>
      </c>
      <c r="D5709" s="89" t="s">
        <v>2338</v>
      </c>
      <c r="E5709" s="89">
        <v>1.2E-2</v>
      </c>
      <c r="F5709" s="89">
        <v>3.1276167949658901E-2</v>
      </c>
      <c r="G5709" s="89">
        <v>50000</v>
      </c>
    </row>
    <row r="5710" spans="1:7" x14ac:dyDescent="0.3">
      <c r="A5710" s="89" t="s">
        <v>38</v>
      </c>
      <c r="B5710" s="89" t="s">
        <v>143</v>
      </c>
      <c r="C5710" s="89" t="s">
        <v>2417</v>
      </c>
      <c r="D5710" s="89" t="s">
        <v>2338</v>
      </c>
      <c r="E5710" s="89">
        <v>1.2E-2</v>
      </c>
      <c r="F5710" s="89">
        <v>1.5577821008324701E-2</v>
      </c>
      <c r="G5710" s="89">
        <v>50000</v>
      </c>
    </row>
    <row r="5711" spans="1:7" x14ac:dyDescent="0.3">
      <c r="A5711" s="89" t="s">
        <v>38</v>
      </c>
      <c r="B5711" s="89" t="s">
        <v>143</v>
      </c>
      <c r="C5711" s="89" t="s">
        <v>2781</v>
      </c>
      <c r="D5711" s="89" t="s">
        <v>2338</v>
      </c>
      <c r="E5711" s="89">
        <v>1.2E-2</v>
      </c>
      <c r="F5711" s="89">
        <v>2.5095889600571902E-4</v>
      </c>
      <c r="G5711" s="89">
        <v>50000</v>
      </c>
    </row>
    <row r="5712" spans="1:7" x14ac:dyDescent="0.3">
      <c r="A5712" s="89" t="s">
        <v>38</v>
      </c>
      <c r="B5712" s="89" t="s">
        <v>94</v>
      </c>
      <c r="C5712" s="89" t="s">
        <v>2737</v>
      </c>
      <c r="D5712" s="89" t="s">
        <v>2338</v>
      </c>
      <c r="E5712" s="89">
        <v>1.2E-2</v>
      </c>
      <c r="F5712" s="89">
        <v>7.5242972287495205E-4</v>
      </c>
      <c r="G5712" s="89">
        <v>50000</v>
      </c>
    </row>
    <row r="5713" spans="1:7" x14ac:dyDescent="0.3">
      <c r="A5713" s="89" t="s">
        <v>38</v>
      </c>
      <c r="B5713" s="89" t="s">
        <v>94</v>
      </c>
      <c r="C5713" s="89" t="s">
        <v>2841</v>
      </c>
      <c r="D5713" s="89" t="s">
        <v>2338</v>
      </c>
      <c r="E5713" s="89">
        <v>1.2E-2</v>
      </c>
      <c r="F5713" s="89">
        <v>4.5268975901701302E-5</v>
      </c>
      <c r="G5713" s="89">
        <v>50000</v>
      </c>
    </row>
    <row r="5714" spans="1:7" x14ac:dyDescent="0.3">
      <c r="A5714" s="89" t="s">
        <v>38</v>
      </c>
      <c r="B5714" s="89" t="s">
        <v>112</v>
      </c>
      <c r="C5714" s="89" t="s">
        <v>2605</v>
      </c>
      <c r="D5714" s="89" t="s">
        <v>2338</v>
      </c>
      <c r="E5714" s="89">
        <v>1.2E-2</v>
      </c>
      <c r="F5714" s="89">
        <v>6.5081517418206505E-4</v>
      </c>
      <c r="G5714" s="89">
        <v>50000</v>
      </c>
    </row>
    <row r="5715" spans="1:7" x14ac:dyDescent="0.3">
      <c r="A5715" s="89" t="s">
        <v>38</v>
      </c>
      <c r="B5715" s="89" t="s">
        <v>143</v>
      </c>
      <c r="C5715" s="89" t="s">
        <v>2772</v>
      </c>
      <c r="D5715" s="89" t="s">
        <v>2338</v>
      </c>
      <c r="E5715" s="89">
        <v>1.2E-2</v>
      </c>
      <c r="F5715" s="89">
        <v>2.5423635348885698E-3</v>
      </c>
      <c r="G5715" s="89">
        <v>50000</v>
      </c>
    </row>
    <row r="5716" spans="1:7" x14ac:dyDescent="0.3">
      <c r="A5716" s="89" t="s">
        <v>38</v>
      </c>
      <c r="B5716" s="89" t="s">
        <v>182</v>
      </c>
      <c r="C5716" s="89" t="s">
        <v>2498</v>
      </c>
      <c r="D5716" s="89" t="s">
        <v>2338</v>
      </c>
      <c r="E5716" s="89">
        <v>1.2E-2</v>
      </c>
      <c r="F5716" s="89">
        <v>2.4940086420764899E-3</v>
      </c>
      <c r="G5716" s="89">
        <v>50000</v>
      </c>
    </row>
    <row r="5717" spans="1:7" x14ac:dyDescent="0.3">
      <c r="A5717" s="89" t="s">
        <v>38</v>
      </c>
      <c r="B5717" s="89" t="s">
        <v>182</v>
      </c>
      <c r="C5717" s="89" t="s">
        <v>2509</v>
      </c>
      <c r="D5717" s="89" t="s">
        <v>2338</v>
      </c>
      <c r="E5717" s="89">
        <v>1.2E-2</v>
      </c>
      <c r="F5717" s="89">
        <v>7.6953021237818097E-3</v>
      </c>
      <c r="G5717" s="89">
        <v>50000</v>
      </c>
    </row>
    <row r="5718" spans="1:7" x14ac:dyDescent="0.3">
      <c r="A5718" s="89" t="s">
        <v>38</v>
      </c>
      <c r="B5718" s="89" t="s">
        <v>182</v>
      </c>
      <c r="C5718" s="89" t="s">
        <v>2451</v>
      </c>
      <c r="D5718" s="89" t="s">
        <v>2338</v>
      </c>
      <c r="E5718" s="89">
        <v>1.2E-2</v>
      </c>
      <c r="F5718" s="89">
        <v>9.3816305350368E-4</v>
      </c>
      <c r="G5718" s="89">
        <v>50000</v>
      </c>
    </row>
    <row r="5719" spans="1:7" x14ac:dyDescent="0.3">
      <c r="A5719" s="89" t="s">
        <v>38</v>
      </c>
      <c r="B5719" s="89" t="s">
        <v>143</v>
      </c>
      <c r="C5719" s="89" t="s">
        <v>2764</v>
      </c>
      <c r="D5719" s="89" t="s">
        <v>2331</v>
      </c>
      <c r="E5719" s="89">
        <v>1.2E-2</v>
      </c>
      <c r="F5719" s="89">
        <v>8.9999998454004504E-4</v>
      </c>
      <c r="G5719" s="89">
        <v>50000</v>
      </c>
    </row>
    <row r="5720" spans="1:7" x14ac:dyDescent="0.3">
      <c r="A5720" s="89" t="s">
        <v>38</v>
      </c>
      <c r="B5720" s="89" t="s">
        <v>143</v>
      </c>
      <c r="C5720" s="89" t="s">
        <v>2837</v>
      </c>
      <c r="D5720" s="89" t="s">
        <v>2331</v>
      </c>
      <c r="E5720" s="89">
        <v>1.2E-2</v>
      </c>
      <c r="F5720" s="89">
        <v>0</v>
      </c>
      <c r="G5720" s="89">
        <v>50000</v>
      </c>
    </row>
    <row r="5721" spans="1:7" x14ac:dyDescent="0.3">
      <c r="A5721" s="89" t="s">
        <v>38</v>
      </c>
      <c r="B5721" s="89" t="s">
        <v>182</v>
      </c>
      <c r="C5721" s="89" t="s">
        <v>2838</v>
      </c>
      <c r="D5721" s="89" t="s">
        <v>2331</v>
      </c>
      <c r="E5721" s="89">
        <v>1.2E-2</v>
      </c>
      <c r="F5721" s="89">
        <v>8.9999998454004504E-4</v>
      </c>
      <c r="G5721" s="89">
        <v>50000</v>
      </c>
    </row>
    <row r="5722" spans="1:7" x14ac:dyDescent="0.3">
      <c r="A5722" s="89" t="s">
        <v>38</v>
      </c>
      <c r="B5722" s="89" t="s">
        <v>1954</v>
      </c>
      <c r="C5722" s="89" t="s">
        <v>2504</v>
      </c>
      <c r="D5722" s="89" t="s">
        <v>2331</v>
      </c>
      <c r="E5722" s="89">
        <v>1.2E-2</v>
      </c>
      <c r="F5722" s="89">
        <v>3.50000010803341E-3</v>
      </c>
      <c r="G5722" s="89">
        <v>50000</v>
      </c>
    </row>
    <row r="5723" spans="1:7" x14ac:dyDescent="0.3">
      <c r="A5723" s="89" t="s">
        <v>38</v>
      </c>
      <c r="B5723" s="89" t="s">
        <v>69</v>
      </c>
      <c r="C5723" s="89" t="s">
        <v>2473</v>
      </c>
      <c r="D5723" s="89" t="s">
        <v>2331</v>
      </c>
      <c r="E5723" s="89">
        <v>1.2E-2</v>
      </c>
      <c r="F5723" s="89">
        <v>8.7725894971022399E-4</v>
      </c>
      <c r="G5723" s="89">
        <v>50000</v>
      </c>
    </row>
    <row r="5724" spans="1:7" x14ac:dyDescent="0.3">
      <c r="A5724" s="89" t="s">
        <v>38</v>
      </c>
      <c r="B5724" s="89" t="s">
        <v>69</v>
      </c>
      <c r="C5724" s="89" t="s">
        <v>2760</v>
      </c>
      <c r="D5724" s="89" t="s">
        <v>2331</v>
      </c>
      <c r="E5724" s="89">
        <v>1.2E-2</v>
      </c>
      <c r="F5724" s="89">
        <v>8.6799469968965997E-7</v>
      </c>
      <c r="G5724" s="89">
        <v>50000</v>
      </c>
    </row>
    <row r="5725" spans="1:7" x14ac:dyDescent="0.3">
      <c r="A5725" s="89" t="s">
        <v>38</v>
      </c>
      <c r="B5725" s="89" t="s">
        <v>114</v>
      </c>
      <c r="C5725" s="89" t="s">
        <v>2626</v>
      </c>
      <c r="D5725" s="89" t="s">
        <v>2331</v>
      </c>
      <c r="E5725" s="89">
        <v>1.2E-2</v>
      </c>
      <c r="F5725" s="89">
        <v>5.9428849464616702E-3</v>
      </c>
      <c r="G5725" s="89">
        <v>50000</v>
      </c>
    </row>
    <row r="5726" spans="1:7" x14ac:dyDescent="0.3">
      <c r="A5726" s="89" t="s">
        <v>38</v>
      </c>
      <c r="B5726" s="89" t="s">
        <v>114</v>
      </c>
      <c r="C5726" s="89" t="s">
        <v>2308</v>
      </c>
      <c r="D5726" s="89" t="s">
        <v>2331</v>
      </c>
      <c r="E5726" s="89">
        <v>1.2E-2</v>
      </c>
      <c r="F5726" s="89">
        <v>1.4283569641540799E-4</v>
      </c>
      <c r="G5726" s="89">
        <v>50000</v>
      </c>
    </row>
    <row r="5727" spans="1:7" x14ac:dyDescent="0.3">
      <c r="A5727" s="89" t="s">
        <v>38</v>
      </c>
      <c r="B5727" s="89" t="s">
        <v>143</v>
      </c>
      <c r="C5727" s="89" t="s">
        <v>2799</v>
      </c>
      <c r="D5727" s="89" t="s">
        <v>2331</v>
      </c>
      <c r="E5727" s="89">
        <v>1.2E-2</v>
      </c>
      <c r="F5727" s="89">
        <v>8.3185766353148001E-7</v>
      </c>
      <c r="G5727" s="89">
        <v>50000</v>
      </c>
    </row>
    <row r="5728" spans="1:7" x14ac:dyDescent="0.3">
      <c r="A5728" s="89" t="s">
        <v>38</v>
      </c>
      <c r="B5728" s="89" t="s">
        <v>182</v>
      </c>
      <c r="C5728" s="89" t="s">
        <v>2563</v>
      </c>
      <c r="D5728" s="89" t="s">
        <v>2331</v>
      </c>
      <c r="E5728" s="89">
        <v>1.2E-2</v>
      </c>
      <c r="F5728" s="89">
        <v>7.6038834075970395E-4</v>
      </c>
      <c r="G5728" s="89">
        <v>50000</v>
      </c>
    </row>
    <row r="5729" spans="1:7" x14ac:dyDescent="0.3">
      <c r="A5729" s="89" t="s">
        <v>38</v>
      </c>
      <c r="B5729" s="89" t="s">
        <v>212</v>
      </c>
      <c r="C5729" s="89" t="s">
        <v>2625</v>
      </c>
      <c r="D5729" s="89" t="s">
        <v>2331</v>
      </c>
      <c r="E5729" s="89">
        <v>1.2E-2</v>
      </c>
      <c r="F5729" s="89">
        <v>2.05487236341973E-4</v>
      </c>
      <c r="G5729" s="89">
        <v>50000</v>
      </c>
    </row>
    <row r="5730" spans="1:7" x14ac:dyDescent="0.3">
      <c r="A5730" s="89" t="s">
        <v>38</v>
      </c>
      <c r="B5730" s="89" t="s">
        <v>212</v>
      </c>
      <c r="C5730" s="89" t="s">
        <v>2761</v>
      </c>
      <c r="D5730" s="89" t="s">
        <v>2331</v>
      </c>
      <c r="E5730" s="89">
        <v>1.2E-2</v>
      </c>
      <c r="F5730" s="89">
        <v>5.4604552087477298E-5</v>
      </c>
      <c r="G5730" s="89">
        <v>50000</v>
      </c>
    </row>
    <row r="5731" spans="1:7" x14ac:dyDescent="0.3">
      <c r="A5731" s="89" t="s">
        <v>38</v>
      </c>
      <c r="B5731" s="89" t="s">
        <v>237</v>
      </c>
      <c r="C5731" s="89" t="s">
        <v>2769</v>
      </c>
      <c r="D5731" s="89" t="s">
        <v>2331</v>
      </c>
      <c r="E5731" s="89">
        <v>1.2E-2</v>
      </c>
      <c r="F5731" s="89">
        <v>1.8281237733496099E-3</v>
      </c>
      <c r="G5731" s="89">
        <v>50000</v>
      </c>
    </row>
    <row r="5732" spans="1:7" x14ac:dyDescent="0.3">
      <c r="A5732" s="89" t="s">
        <v>38</v>
      </c>
      <c r="B5732" s="89" t="s">
        <v>237</v>
      </c>
      <c r="C5732" s="89" t="s">
        <v>2490</v>
      </c>
      <c r="D5732" s="89" t="s">
        <v>2331</v>
      </c>
      <c r="E5732" s="89">
        <v>1.2E-2</v>
      </c>
      <c r="F5732" s="89">
        <v>4.5686185333128002E-3</v>
      </c>
      <c r="G5732" s="89">
        <v>50000</v>
      </c>
    </row>
    <row r="5733" spans="1:7" x14ac:dyDescent="0.3">
      <c r="A5733" s="89" t="s">
        <v>38</v>
      </c>
      <c r="B5733" s="89" t="s">
        <v>1954</v>
      </c>
      <c r="C5733" s="89" t="s">
        <v>2747</v>
      </c>
      <c r="D5733" s="89" t="s">
        <v>2331</v>
      </c>
      <c r="E5733" s="89">
        <v>1.2E-2</v>
      </c>
      <c r="F5733" s="89">
        <v>1.16929990557179E-3</v>
      </c>
      <c r="G5733" s="89">
        <v>50000</v>
      </c>
    </row>
    <row r="5734" spans="1:7" x14ac:dyDescent="0.3">
      <c r="A5734" s="89" t="s">
        <v>38</v>
      </c>
      <c r="B5734" s="89" t="s">
        <v>317</v>
      </c>
      <c r="C5734" s="89" t="s">
        <v>2663</v>
      </c>
      <c r="D5734" s="89" t="s">
        <v>2331</v>
      </c>
      <c r="E5734" s="89">
        <v>1.2E-2</v>
      </c>
      <c r="F5734" s="89">
        <v>1.5765850079543601E-6</v>
      </c>
      <c r="G5734" s="89">
        <v>50000</v>
      </c>
    </row>
    <row r="5735" spans="1:7" x14ac:dyDescent="0.3">
      <c r="A5735" s="89" t="s">
        <v>38</v>
      </c>
      <c r="B5735" s="89" t="s">
        <v>69</v>
      </c>
      <c r="C5735" s="89" t="s">
        <v>2815</v>
      </c>
      <c r="D5735" s="89" t="s">
        <v>2331</v>
      </c>
      <c r="E5735" s="89">
        <v>1.2E-2</v>
      </c>
      <c r="F5735" s="89">
        <v>3.3103418603236401E-4</v>
      </c>
      <c r="G5735" s="89">
        <v>50000</v>
      </c>
    </row>
    <row r="5736" spans="1:7" x14ac:dyDescent="0.3">
      <c r="A5736" s="89" t="s">
        <v>38</v>
      </c>
      <c r="B5736" s="89" t="s">
        <v>72</v>
      </c>
      <c r="C5736" s="89" t="s">
        <v>2666</v>
      </c>
      <c r="D5736" s="89" t="s">
        <v>2331</v>
      </c>
      <c r="E5736" s="89">
        <v>1.2E-2</v>
      </c>
      <c r="F5736" s="89">
        <v>3.2038938759340698E-3</v>
      </c>
      <c r="G5736" s="89">
        <v>50000</v>
      </c>
    </row>
    <row r="5737" spans="1:7" x14ac:dyDescent="0.3">
      <c r="A5737" s="89" t="s">
        <v>38</v>
      </c>
      <c r="B5737" s="89" t="s">
        <v>94</v>
      </c>
      <c r="C5737" s="89" t="s">
        <v>2834</v>
      </c>
      <c r="D5737" s="89" t="s">
        <v>2331</v>
      </c>
      <c r="E5737" s="89">
        <v>1.2E-2</v>
      </c>
      <c r="F5737" s="89">
        <v>5.0133857100115005E-4</v>
      </c>
      <c r="G5737" s="89">
        <v>50000</v>
      </c>
    </row>
    <row r="5738" spans="1:7" x14ac:dyDescent="0.3">
      <c r="A5738" s="89" t="s">
        <v>38</v>
      </c>
      <c r="B5738" s="89" t="s">
        <v>143</v>
      </c>
      <c r="C5738" s="89" t="s">
        <v>2781</v>
      </c>
      <c r="D5738" s="89" t="s">
        <v>2331</v>
      </c>
      <c r="E5738" s="89">
        <v>1.2E-2</v>
      </c>
      <c r="F5738" s="89">
        <v>3.42866376106352E-4</v>
      </c>
      <c r="G5738" s="89">
        <v>50000</v>
      </c>
    </row>
    <row r="5739" spans="1:7" x14ac:dyDescent="0.3">
      <c r="A5739" s="89" t="s">
        <v>38</v>
      </c>
      <c r="B5739" s="89" t="s">
        <v>182</v>
      </c>
      <c r="C5739" s="89" t="s">
        <v>2580</v>
      </c>
      <c r="D5739" s="89" t="s">
        <v>2331</v>
      </c>
      <c r="E5739" s="89">
        <v>1.2E-2</v>
      </c>
      <c r="F5739" s="89">
        <v>3.9362264090756303E-3</v>
      </c>
      <c r="G5739" s="89">
        <v>50000</v>
      </c>
    </row>
    <row r="5740" spans="1:7" x14ac:dyDescent="0.3">
      <c r="A5740" s="89" t="s">
        <v>38</v>
      </c>
      <c r="B5740" s="89" t="s">
        <v>212</v>
      </c>
      <c r="C5740" s="89" t="s">
        <v>2441</v>
      </c>
      <c r="D5740" s="89" t="s">
        <v>2331</v>
      </c>
      <c r="E5740" s="89">
        <v>1.2E-2</v>
      </c>
      <c r="F5740" s="89">
        <v>2.21181856701156E-2</v>
      </c>
      <c r="G5740" s="89">
        <v>50000</v>
      </c>
    </row>
    <row r="5741" spans="1:7" x14ac:dyDescent="0.3">
      <c r="A5741" s="89" t="s">
        <v>38</v>
      </c>
      <c r="B5741" s="89" t="s">
        <v>1954</v>
      </c>
      <c r="C5741" s="89" t="s">
        <v>2430</v>
      </c>
      <c r="D5741" s="89" t="s">
        <v>2331</v>
      </c>
      <c r="E5741" s="89">
        <v>1.2E-2</v>
      </c>
      <c r="F5741" s="89">
        <v>7.7266377378571599E-4</v>
      </c>
      <c r="G5741" s="89">
        <v>50000</v>
      </c>
    </row>
    <row r="5742" spans="1:7" x14ac:dyDescent="0.3">
      <c r="A5742" s="89" t="s">
        <v>38</v>
      </c>
      <c r="B5742" s="89" t="s">
        <v>305</v>
      </c>
      <c r="C5742" s="89" t="s">
        <v>2770</v>
      </c>
      <c r="D5742" s="89" t="s">
        <v>2331</v>
      </c>
      <c r="E5742" s="89">
        <v>1.2E-2</v>
      </c>
      <c r="F5742" s="89">
        <v>4.5460835640442302E-4</v>
      </c>
      <c r="G5742" s="89">
        <v>50000</v>
      </c>
    </row>
    <row r="5743" spans="1:7" x14ac:dyDescent="0.3">
      <c r="A5743" s="89" t="s">
        <v>38</v>
      </c>
      <c r="B5743" s="89" t="s">
        <v>69</v>
      </c>
      <c r="C5743" s="89" t="s">
        <v>2800</v>
      </c>
      <c r="D5743" s="89" t="s">
        <v>2331</v>
      </c>
      <c r="E5743" s="89">
        <v>1.2E-2</v>
      </c>
      <c r="F5743" s="89">
        <v>2.4883566547292801E-3</v>
      </c>
      <c r="G5743" s="89">
        <v>50000</v>
      </c>
    </row>
    <row r="5744" spans="1:7" x14ac:dyDescent="0.3">
      <c r="A5744" s="89" t="s">
        <v>38</v>
      </c>
      <c r="B5744" s="89" t="s">
        <v>69</v>
      </c>
      <c r="C5744" s="89" t="s">
        <v>2719</v>
      </c>
      <c r="D5744" s="89" t="s">
        <v>2331</v>
      </c>
      <c r="E5744" s="89">
        <v>1.2E-2</v>
      </c>
      <c r="F5744" s="89">
        <v>6.5612974870499005E-5</v>
      </c>
      <c r="G5744" s="89">
        <v>50000</v>
      </c>
    </row>
    <row r="5745" spans="1:7" x14ac:dyDescent="0.3">
      <c r="A5745" s="89" t="s">
        <v>38</v>
      </c>
      <c r="B5745" s="89" t="s">
        <v>69</v>
      </c>
      <c r="C5745" s="89" t="s">
        <v>2785</v>
      </c>
      <c r="D5745" s="89" t="s">
        <v>2331</v>
      </c>
      <c r="E5745" s="89">
        <v>1.2E-2</v>
      </c>
      <c r="F5745" s="89">
        <v>1.24344152439593E-3</v>
      </c>
      <c r="G5745" s="89">
        <v>50000</v>
      </c>
    </row>
    <row r="5746" spans="1:7" x14ac:dyDescent="0.3">
      <c r="A5746" s="89" t="s">
        <v>38</v>
      </c>
      <c r="B5746" s="89" t="s">
        <v>72</v>
      </c>
      <c r="C5746" s="89" t="s">
        <v>2540</v>
      </c>
      <c r="D5746" s="89" t="s">
        <v>2331</v>
      </c>
      <c r="E5746" s="89">
        <v>1.2E-2</v>
      </c>
      <c r="F5746" s="89">
        <v>2.2141267307733501E-3</v>
      </c>
      <c r="G5746" s="89">
        <v>50000</v>
      </c>
    </row>
    <row r="5747" spans="1:7" x14ac:dyDescent="0.3">
      <c r="A5747" s="89" t="s">
        <v>38</v>
      </c>
      <c r="B5747" s="89" t="s">
        <v>94</v>
      </c>
      <c r="C5747" s="89" t="s">
        <v>2782</v>
      </c>
      <c r="D5747" s="89" t="s">
        <v>2331</v>
      </c>
      <c r="E5747" s="89">
        <v>1.2E-2</v>
      </c>
      <c r="F5747" s="89">
        <v>2.5358112436141898E-3</v>
      </c>
      <c r="G5747" s="89">
        <v>50000</v>
      </c>
    </row>
    <row r="5748" spans="1:7" x14ac:dyDescent="0.3">
      <c r="A5748" s="89" t="s">
        <v>38</v>
      </c>
      <c r="B5748" s="89" t="s">
        <v>94</v>
      </c>
      <c r="C5748" s="89" t="s">
        <v>2841</v>
      </c>
      <c r="D5748" s="89" t="s">
        <v>2331</v>
      </c>
      <c r="E5748" s="89">
        <v>1.2E-2</v>
      </c>
      <c r="F5748" s="89">
        <v>6.10975280120803E-4</v>
      </c>
      <c r="G5748" s="89">
        <v>50000</v>
      </c>
    </row>
    <row r="5749" spans="1:7" x14ac:dyDescent="0.3">
      <c r="A5749" s="89" t="s">
        <v>38</v>
      </c>
      <c r="B5749" s="89" t="s">
        <v>112</v>
      </c>
      <c r="C5749" s="89" t="s">
        <v>2808</v>
      </c>
      <c r="D5749" s="89" t="s">
        <v>2331</v>
      </c>
      <c r="E5749" s="89">
        <v>1.2E-2</v>
      </c>
      <c r="F5749" s="89">
        <v>3.1609646407305101E-4</v>
      </c>
      <c r="G5749" s="89">
        <v>50000</v>
      </c>
    </row>
    <row r="5750" spans="1:7" x14ac:dyDescent="0.3">
      <c r="A5750" s="89" t="s">
        <v>38</v>
      </c>
      <c r="B5750" s="89" t="s">
        <v>114</v>
      </c>
      <c r="C5750" s="89" t="s">
        <v>2843</v>
      </c>
      <c r="D5750" s="89" t="s">
        <v>2331</v>
      </c>
      <c r="E5750" s="89">
        <v>1.2E-2</v>
      </c>
      <c r="F5750" s="89">
        <v>3.0229916770966201E-3</v>
      </c>
      <c r="G5750" s="89">
        <v>50000</v>
      </c>
    </row>
    <row r="5751" spans="1:7" x14ac:dyDescent="0.3">
      <c r="A5751" s="89" t="s">
        <v>38</v>
      </c>
      <c r="B5751" s="89" t="s">
        <v>143</v>
      </c>
      <c r="C5751" s="89" t="s">
        <v>2772</v>
      </c>
      <c r="D5751" s="89" t="s">
        <v>2331</v>
      </c>
      <c r="E5751" s="89">
        <v>1.2E-2</v>
      </c>
      <c r="F5751" s="89">
        <v>7.1978092971597396E-4</v>
      </c>
      <c r="G5751" s="89">
        <v>50000</v>
      </c>
    </row>
    <row r="5752" spans="1:7" x14ac:dyDescent="0.3">
      <c r="A5752" s="89" t="s">
        <v>38</v>
      </c>
      <c r="B5752" s="89" t="s">
        <v>1954</v>
      </c>
      <c r="C5752" s="89" t="s">
        <v>2787</v>
      </c>
      <c r="D5752" s="89" t="s">
        <v>2331</v>
      </c>
      <c r="E5752" s="89">
        <v>1.2E-2</v>
      </c>
      <c r="F5752" s="89">
        <v>8.9278954590973503E-3</v>
      </c>
      <c r="G5752" s="89">
        <v>50000</v>
      </c>
    </row>
    <row r="5753" spans="1:7" x14ac:dyDescent="0.3">
      <c r="A5753" s="89" t="s">
        <v>38</v>
      </c>
      <c r="B5753" s="89" t="s">
        <v>317</v>
      </c>
      <c r="C5753" s="89" t="s">
        <v>2476</v>
      </c>
      <c r="D5753" s="89" t="s">
        <v>2331</v>
      </c>
      <c r="E5753" s="89">
        <v>1.2E-2</v>
      </c>
      <c r="F5753" s="89">
        <v>2.5691166652788101E-3</v>
      </c>
      <c r="G5753" s="89">
        <v>50000</v>
      </c>
    </row>
    <row r="5754" spans="1:7" x14ac:dyDescent="0.3">
      <c r="A5754" s="89" t="s">
        <v>38</v>
      </c>
      <c r="B5754" s="89" t="s">
        <v>94</v>
      </c>
      <c r="C5754" s="89" t="s">
        <v>2483</v>
      </c>
      <c r="D5754" s="89" t="s">
        <v>2330</v>
      </c>
      <c r="E5754" s="89">
        <v>1.2E-2</v>
      </c>
      <c r="F5754" s="89">
        <v>1.9999999494757501E-4</v>
      </c>
      <c r="G5754" s="89">
        <v>50000</v>
      </c>
    </row>
    <row r="5755" spans="1:7" x14ac:dyDescent="0.3">
      <c r="A5755" s="89" t="s">
        <v>38</v>
      </c>
      <c r="B5755" s="89" t="s">
        <v>112</v>
      </c>
      <c r="C5755" s="89" t="s">
        <v>2501</v>
      </c>
      <c r="D5755" s="89" t="s">
        <v>2330</v>
      </c>
      <c r="E5755" s="89">
        <v>1.2E-2</v>
      </c>
      <c r="F5755" s="89">
        <v>9.9999997473787503E-5</v>
      </c>
      <c r="G5755" s="89">
        <v>50000</v>
      </c>
    </row>
    <row r="5756" spans="1:7" x14ac:dyDescent="0.3">
      <c r="A5756" s="89" t="s">
        <v>38</v>
      </c>
      <c r="B5756" s="89" t="s">
        <v>143</v>
      </c>
      <c r="C5756" s="89" t="s">
        <v>2790</v>
      </c>
      <c r="D5756" s="89" t="s">
        <v>2330</v>
      </c>
      <c r="E5756" s="89">
        <v>1.2E-2</v>
      </c>
      <c r="F5756" s="89">
        <v>9.9999997473787503E-5</v>
      </c>
      <c r="G5756" s="89">
        <v>50000</v>
      </c>
    </row>
    <row r="5757" spans="1:7" x14ac:dyDescent="0.3">
      <c r="A5757" s="89" t="s">
        <v>38</v>
      </c>
      <c r="B5757" s="89" t="s">
        <v>182</v>
      </c>
      <c r="C5757" s="89" t="s">
        <v>2838</v>
      </c>
      <c r="D5757" s="89" t="s">
        <v>2330</v>
      </c>
      <c r="E5757" s="89">
        <v>1.2E-2</v>
      </c>
      <c r="F5757" s="89">
        <v>6.0000002849847002E-4</v>
      </c>
      <c r="G5757" s="89">
        <v>50000</v>
      </c>
    </row>
    <row r="5758" spans="1:7" x14ac:dyDescent="0.3">
      <c r="A5758" s="89" t="s">
        <v>38</v>
      </c>
      <c r="B5758" s="89" t="s">
        <v>72</v>
      </c>
      <c r="C5758" s="89" t="s">
        <v>2839</v>
      </c>
      <c r="D5758" s="89" t="s">
        <v>2330</v>
      </c>
      <c r="E5758" s="89">
        <v>1.2E-2</v>
      </c>
      <c r="F5758" s="89">
        <v>1.10651984039114E-4</v>
      </c>
      <c r="G5758" s="89">
        <v>50000</v>
      </c>
    </row>
    <row r="5759" spans="1:7" x14ac:dyDescent="0.3">
      <c r="A5759" s="89" t="s">
        <v>38</v>
      </c>
      <c r="B5759" s="89" t="s">
        <v>94</v>
      </c>
      <c r="C5759" s="89" t="s">
        <v>2842</v>
      </c>
      <c r="D5759" s="89" t="s">
        <v>2330</v>
      </c>
      <c r="E5759" s="89">
        <v>1.2E-2</v>
      </c>
      <c r="F5759" s="89">
        <v>2.7926005654135497E-7</v>
      </c>
      <c r="G5759" s="89">
        <v>50000</v>
      </c>
    </row>
    <row r="5760" spans="1:7" x14ac:dyDescent="0.3">
      <c r="A5760" s="89" t="s">
        <v>38</v>
      </c>
      <c r="B5760" s="89" t="s">
        <v>112</v>
      </c>
      <c r="C5760" s="89" t="s">
        <v>2316</v>
      </c>
      <c r="D5760" s="89" t="s">
        <v>2330</v>
      </c>
      <c r="E5760" s="89">
        <v>1.2E-2</v>
      </c>
      <c r="F5760" s="89">
        <v>8.0706492112458405E-5</v>
      </c>
      <c r="G5760" s="89">
        <v>50000</v>
      </c>
    </row>
    <row r="5761" spans="1:7" x14ac:dyDescent="0.3">
      <c r="A5761" s="89" t="s">
        <v>38</v>
      </c>
      <c r="B5761" s="89" t="s">
        <v>114</v>
      </c>
      <c r="C5761" s="89" t="s">
        <v>2512</v>
      </c>
      <c r="D5761" s="89" t="s">
        <v>2330</v>
      </c>
      <c r="E5761" s="89">
        <v>1.2E-2</v>
      </c>
      <c r="F5761" s="89">
        <v>1.17564621189065E-3</v>
      </c>
      <c r="G5761" s="89">
        <v>50000</v>
      </c>
    </row>
    <row r="5762" spans="1:7" x14ac:dyDescent="0.3">
      <c r="A5762" s="89" t="s">
        <v>38</v>
      </c>
      <c r="B5762" s="89" t="s">
        <v>114</v>
      </c>
      <c r="C5762" s="89" t="s">
        <v>2419</v>
      </c>
      <c r="D5762" s="89" t="s">
        <v>2330</v>
      </c>
      <c r="E5762" s="89">
        <v>1.2E-2</v>
      </c>
      <c r="F5762" s="89">
        <v>8.5083673216499496E-6</v>
      </c>
      <c r="G5762" s="89">
        <v>50000</v>
      </c>
    </row>
    <row r="5763" spans="1:7" x14ac:dyDescent="0.3">
      <c r="A5763" s="89" t="s">
        <v>38</v>
      </c>
      <c r="B5763" s="89" t="s">
        <v>237</v>
      </c>
      <c r="C5763" s="89" t="s">
        <v>2490</v>
      </c>
      <c r="D5763" s="89" t="s">
        <v>2330</v>
      </c>
      <c r="E5763" s="89">
        <v>1.2E-2</v>
      </c>
      <c r="F5763" s="89">
        <v>4.96560233415638E-4</v>
      </c>
      <c r="G5763" s="89">
        <v>50000</v>
      </c>
    </row>
    <row r="5764" spans="1:7" x14ac:dyDescent="0.3">
      <c r="A5764" s="89" t="s">
        <v>38</v>
      </c>
      <c r="B5764" s="89" t="s">
        <v>182</v>
      </c>
      <c r="C5764" s="89" t="s">
        <v>2624</v>
      </c>
      <c r="D5764" s="89" t="s">
        <v>2330</v>
      </c>
      <c r="E5764" s="89">
        <v>1.2E-2</v>
      </c>
      <c r="F5764" s="89">
        <v>2.5102915697352601E-5</v>
      </c>
      <c r="G5764" s="89">
        <v>50000</v>
      </c>
    </row>
    <row r="5765" spans="1:7" x14ac:dyDescent="0.3">
      <c r="A5765" s="89" t="s">
        <v>38</v>
      </c>
      <c r="B5765" s="89" t="s">
        <v>1954</v>
      </c>
      <c r="C5765" s="89" t="s">
        <v>2432</v>
      </c>
      <c r="D5765" s="89" t="s">
        <v>2330</v>
      </c>
      <c r="E5765" s="89">
        <v>1.2E-2</v>
      </c>
      <c r="F5765" s="89">
        <v>4.6614029891595902E-4</v>
      </c>
      <c r="G5765" s="89">
        <v>50000</v>
      </c>
    </row>
    <row r="5766" spans="1:7" x14ac:dyDescent="0.3">
      <c r="A5766" s="89" t="s">
        <v>38</v>
      </c>
      <c r="B5766" s="89" t="s">
        <v>69</v>
      </c>
      <c r="C5766" s="89" t="s">
        <v>2475</v>
      </c>
      <c r="D5766" s="89" t="s">
        <v>2330</v>
      </c>
      <c r="E5766" s="89">
        <v>1.2E-2</v>
      </c>
      <c r="F5766" s="89">
        <v>4.6065071706005998E-3</v>
      </c>
      <c r="G5766" s="89">
        <v>50000</v>
      </c>
    </row>
    <row r="5767" spans="1:7" x14ac:dyDescent="0.3">
      <c r="A5767" s="89" t="s">
        <v>38</v>
      </c>
      <c r="B5767" s="89" t="s">
        <v>69</v>
      </c>
      <c r="C5767" s="89" t="s">
        <v>2807</v>
      </c>
      <c r="D5767" s="89" t="s">
        <v>2330</v>
      </c>
      <c r="E5767" s="89">
        <v>1.2E-2</v>
      </c>
      <c r="F5767" s="89">
        <v>5.8380726938793502E-4</v>
      </c>
      <c r="G5767" s="89">
        <v>50000</v>
      </c>
    </row>
    <row r="5768" spans="1:7" x14ac:dyDescent="0.3">
      <c r="A5768" s="89" t="s">
        <v>38</v>
      </c>
      <c r="B5768" s="89" t="s">
        <v>94</v>
      </c>
      <c r="C5768" s="89" t="s">
        <v>2454</v>
      </c>
      <c r="D5768" s="89" t="s">
        <v>2330</v>
      </c>
      <c r="E5768" s="89">
        <v>1.2E-2</v>
      </c>
      <c r="F5768" s="89">
        <v>8.8032061350866008E-3</v>
      </c>
      <c r="G5768" s="89">
        <v>50000</v>
      </c>
    </row>
    <row r="5769" spans="1:7" x14ac:dyDescent="0.3">
      <c r="A5769" s="89" t="s">
        <v>38</v>
      </c>
      <c r="B5769" s="89" t="s">
        <v>94</v>
      </c>
      <c r="C5769" s="89" t="s">
        <v>2841</v>
      </c>
      <c r="D5769" s="89" t="s">
        <v>2330</v>
      </c>
      <c r="E5769" s="89">
        <v>1.2E-2</v>
      </c>
      <c r="F5769" s="89">
        <v>3.5096834172046099E-5</v>
      </c>
      <c r="G5769" s="89">
        <v>50000</v>
      </c>
    </row>
    <row r="5770" spans="1:7" x14ac:dyDescent="0.3">
      <c r="A5770" s="89" t="s">
        <v>38</v>
      </c>
      <c r="B5770" s="89" t="s">
        <v>143</v>
      </c>
      <c r="C5770" s="89" t="s">
        <v>2716</v>
      </c>
      <c r="D5770" s="89" t="s">
        <v>2330</v>
      </c>
      <c r="E5770" s="89">
        <v>1.2E-2</v>
      </c>
      <c r="F5770" s="89">
        <v>6.0153817959489504E-4</v>
      </c>
      <c r="G5770" s="89">
        <v>50000</v>
      </c>
    </row>
    <row r="5771" spans="1:7" x14ac:dyDescent="0.3">
      <c r="A5771" s="89" t="s">
        <v>38</v>
      </c>
      <c r="B5771" s="89" t="s">
        <v>143</v>
      </c>
      <c r="C5771" s="89" t="s">
        <v>2542</v>
      </c>
      <c r="D5771" s="89" t="s">
        <v>2330</v>
      </c>
      <c r="E5771" s="89">
        <v>1.2E-2</v>
      </c>
      <c r="F5771" s="89">
        <v>7.7484299752186508E-6</v>
      </c>
      <c r="G5771" s="89">
        <v>50000</v>
      </c>
    </row>
    <row r="5772" spans="1:7" x14ac:dyDescent="0.3">
      <c r="A5772" s="89" t="s">
        <v>38</v>
      </c>
      <c r="B5772" s="89" t="s">
        <v>182</v>
      </c>
      <c r="C5772" s="89" t="s">
        <v>2451</v>
      </c>
      <c r="D5772" s="89" t="s">
        <v>2330</v>
      </c>
      <c r="E5772" s="89">
        <v>1.2E-2</v>
      </c>
      <c r="F5772" s="89">
        <v>3.5076584414736401E-3</v>
      </c>
      <c r="G5772" s="89">
        <v>50000</v>
      </c>
    </row>
    <row r="5773" spans="1:7" x14ac:dyDescent="0.3">
      <c r="A5773" s="89" t="s">
        <v>38</v>
      </c>
      <c r="B5773" s="89" t="s">
        <v>237</v>
      </c>
      <c r="C5773" s="89" t="s">
        <v>2464</v>
      </c>
      <c r="D5773" s="89" t="s">
        <v>2330</v>
      </c>
      <c r="E5773" s="89">
        <v>1.2E-2</v>
      </c>
      <c r="F5773" s="89">
        <v>3.3811198247997199E-4</v>
      </c>
      <c r="G5773" s="89">
        <v>50000</v>
      </c>
    </row>
    <row r="5774" spans="1:7" x14ac:dyDescent="0.3">
      <c r="A5774" s="89" t="s">
        <v>38</v>
      </c>
      <c r="B5774" s="89" t="s">
        <v>237</v>
      </c>
      <c r="C5774" s="89" t="s">
        <v>2789</v>
      </c>
      <c r="D5774" s="89" t="s">
        <v>2330</v>
      </c>
      <c r="E5774" s="89">
        <v>1.2E-2</v>
      </c>
      <c r="F5774" s="89">
        <v>1.36870801684832E-4</v>
      </c>
      <c r="G5774" s="89">
        <v>50000</v>
      </c>
    </row>
    <row r="5775" spans="1:7" x14ac:dyDescent="0.3">
      <c r="A5775" s="89" t="s">
        <v>38</v>
      </c>
      <c r="B5775" s="89" t="s">
        <v>1954</v>
      </c>
      <c r="C5775" s="89" t="s">
        <v>2422</v>
      </c>
      <c r="D5775" s="89" t="s">
        <v>2330</v>
      </c>
      <c r="E5775" s="89">
        <v>1.2E-2</v>
      </c>
      <c r="F5775" s="89">
        <v>3.8131989208528201E-3</v>
      </c>
      <c r="G5775" s="89">
        <v>50000</v>
      </c>
    </row>
    <row r="5776" spans="1:7" x14ac:dyDescent="0.3">
      <c r="A5776" s="89" t="s">
        <v>38</v>
      </c>
      <c r="B5776" s="89" t="s">
        <v>94</v>
      </c>
      <c r="C5776" s="89" t="s">
        <v>2483</v>
      </c>
      <c r="D5776" s="89" t="s">
        <v>2342</v>
      </c>
      <c r="E5776" s="89">
        <v>1.2E-2</v>
      </c>
      <c r="F5776" s="89">
        <v>0</v>
      </c>
      <c r="G5776" s="89">
        <v>50000</v>
      </c>
    </row>
    <row r="5777" spans="1:7" x14ac:dyDescent="0.3">
      <c r="A5777" s="89" t="s">
        <v>38</v>
      </c>
      <c r="B5777" s="89" t="s">
        <v>182</v>
      </c>
      <c r="C5777" s="89" t="s">
        <v>2519</v>
      </c>
      <c r="D5777" s="89" t="s">
        <v>2342</v>
      </c>
      <c r="E5777" s="89">
        <v>1.2E-2</v>
      </c>
      <c r="F5777" s="89">
        <v>9.9999997473787503E-5</v>
      </c>
      <c r="G5777" s="89">
        <v>50000</v>
      </c>
    </row>
    <row r="5778" spans="1:7" x14ac:dyDescent="0.3">
      <c r="A5778" s="89" t="s">
        <v>38</v>
      </c>
      <c r="B5778" s="89" t="s">
        <v>182</v>
      </c>
      <c r="C5778" s="89" t="s">
        <v>2838</v>
      </c>
      <c r="D5778" s="89" t="s">
        <v>2342</v>
      </c>
      <c r="E5778" s="89">
        <v>1.2E-2</v>
      </c>
      <c r="F5778" s="89">
        <v>6.0000002849847002E-4</v>
      </c>
      <c r="G5778" s="89">
        <v>50000</v>
      </c>
    </row>
    <row r="5779" spans="1:7" x14ac:dyDescent="0.3">
      <c r="A5779" s="89" t="s">
        <v>38</v>
      </c>
      <c r="B5779" s="89" t="s">
        <v>1954</v>
      </c>
      <c r="C5779" s="89" t="s">
        <v>2722</v>
      </c>
      <c r="D5779" s="89" t="s">
        <v>2342</v>
      </c>
      <c r="E5779" s="89">
        <v>1.2E-2</v>
      </c>
      <c r="F5779" s="89">
        <v>0</v>
      </c>
      <c r="G5779" s="89">
        <v>50000</v>
      </c>
    </row>
    <row r="5780" spans="1:7" x14ac:dyDescent="0.3">
      <c r="A5780" s="89" t="s">
        <v>38</v>
      </c>
      <c r="B5780" s="89" t="s">
        <v>94</v>
      </c>
      <c r="C5780" s="89" t="s">
        <v>2437</v>
      </c>
      <c r="D5780" s="89" t="s">
        <v>2342</v>
      </c>
      <c r="E5780" s="89">
        <v>1.2E-2</v>
      </c>
      <c r="F5780" s="89">
        <v>1.19174203410062E-7</v>
      </c>
      <c r="G5780" s="89">
        <v>50000</v>
      </c>
    </row>
    <row r="5781" spans="1:7" x14ac:dyDescent="0.3">
      <c r="A5781" s="89" t="s">
        <v>38</v>
      </c>
      <c r="B5781" s="89" t="s">
        <v>94</v>
      </c>
      <c r="C5781" s="89" t="s">
        <v>2842</v>
      </c>
      <c r="D5781" s="89" t="s">
        <v>2342</v>
      </c>
      <c r="E5781" s="89">
        <v>1.2E-2</v>
      </c>
      <c r="F5781" s="89">
        <v>3.4364938449512502E-5</v>
      </c>
      <c r="G5781" s="89">
        <v>50000</v>
      </c>
    </row>
    <row r="5782" spans="1:7" x14ac:dyDescent="0.3">
      <c r="A5782" s="89" t="s">
        <v>38</v>
      </c>
      <c r="B5782" s="89" t="s">
        <v>112</v>
      </c>
      <c r="C5782" s="89" t="s">
        <v>2316</v>
      </c>
      <c r="D5782" s="89" t="s">
        <v>2342</v>
      </c>
      <c r="E5782" s="89">
        <v>1.2E-2</v>
      </c>
      <c r="F5782" s="89">
        <v>5.1159901512528997E-7</v>
      </c>
      <c r="G5782" s="89">
        <v>50000</v>
      </c>
    </row>
    <row r="5783" spans="1:7" x14ac:dyDescent="0.3">
      <c r="A5783" s="89" t="s">
        <v>38</v>
      </c>
      <c r="B5783" s="89" t="s">
        <v>182</v>
      </c>
      <c r="C5783" s="89" t="s">
        <v>2563</v>
      </c>
      <c r="D5783" s="89" t="s">
        <v>2342</v>
      </c>
      <c r="E5783" s="89">
        <v>1.2E-2</v>
      </c>
      <c r="F5783" s="89">
        <v>3.50927438503261E-4</v>
      </c>
      <c r="G5783" s="89">
        <v>50000</v>
      </c>
    </row>
    <row r="5784" spans="1:7" x14ac:dyDescent="0.3">
      <c r="A5784" s="89" t="s">
        <v>38</v>
      </c>
      <c r="B5784" s="89" t="s">
        <v>237</v>
      </c>
      <c r="C5784" s="89" t="s">
        <v>2490</v>
      </c>
      <c r="D5784" s="89" t="s">
        <v>2342</v>
      </c>
      <c r="E5784" s="89">
        <v>1.2E-2</v>
      </c>
      <c r="F5784" s="89">
        <v>1.3579691462240299E-3</v>
      </c>
      <c r="G5784" s="89">
        <v>50000</v>
      </c>
    </row>
    <row r="5785" spans="1:7" x14ac:dyDescent="0.3">
      <c r="A5785" s="89" t="s">
        <v>38</v>
      </c>
      <c r="B5785" s="89" t="s">
        <v>237</v>
      </c>
      <c r="C5785" s="89" t="s">
        <v>2811</v>
      </c>
      <c r="D5785" s="89" t="s">
        <v>2342</v>
      </c>
      <c r="E5785" s="89">
        <v>1.2E-2</v>
      </c>
      <c r="F5785" s="89">
        <v>5.4761093616030997E-6</v>
      </c>
      <c r="G5785" s="89">
        <v>50000</v>
      </c>
    </row>
    <row r="5786" spans="1:7" x14ac:dyDescent="0.3">
      <c r="A5786" s="89" t="s">
        <v>38</v>
      </c>
      <c r="B5786" s="89" t="s">
        <v>114</v>
      </c>
      <c r="C5786" s="89" t="s">
        <v>2439</v>
      </c>
      <c r="D5786" s="89" t="s">
        <v>2342</v>
      </c>
      <c r="E5786" s="89">
        <v>1.2E-2</v>
      </c>
      <c r="F5786" s="89">
        <v>6.6991127467173103E-4</v>
      </c>
      <c r="G5786" s="89">
        <v>50000</v>
      </c>
    </row>
    <row r="5787" spans="1:7" x14ac:dyDescent="0.3">
      <c r="A5787" s="89" t="s">
        <v>38</v>
      </c>
      <c r="B5787" s="89" t="s">
        <v>182</v>
      </c>
      <c r="C5787" s="89" t="s">
        <v>2488</v>
      </c>
      <c r="D5787" s="89" t="s">
        <v>2342</v>
      </c>
      <c r="E5787" s="89">
        <v>1.2E-2</v>
      </c>
      <c r="F5787" s="89">
        <v>3.7347465507689398E-4</v>
      </c>
      <c r="G5787" s="89">
        <v>50000</v>
      </c>
    </row>
    <row r="5788" spans="1:7" x14ac:dyDescent="0.3">
      <c r="A5788" s="89" t="s">
        <v>38</v>
      </c>
      <c r="B5788" s="89" t="s">
        <v>182</v>
      </c>
      <c r="C5788" s="89" t="s">
        <v>2553</v>
      </c>
      <c r="D5788" s="89" t="s">
        <v>2342</v>
      </c>
      <c r="E5788" s="89">
        <v>1.2E-2</v>
      </c>
      <c r="F5788" s="89">
        <v>7.3494994150300999E-6</v>
      </c>
      <c r="G5788" s="89">
        <v>50000</v>
      </c>
    </row>
    <row r="5789" spans="1:7" x14ac:dyDescent="0.3">
      <c r="A5789" s="89" t="s">
        <v>38</v>
      </c>
      <c r="B5789" s="89" t="s">
        <v>72</v>
      </c>
      <c r="C5789" s="89" t="s">
        <v>2346</v>
      </c>
      <c r="D5789" s="89" t="s">
        <v>2342</v>
      </c>
      <c r="E5789" s="89">
        <v>1.2E-2</v>
      </c>
      <c r="F5789" s="89">
        <v>4.0079648513647497E-3</v>
      </c>
      <c r="G5789" s="89">
        <v>50000</v>
      </c>
    </row>
    <row r="5790" spans="1:7" x14ac:dyDescent="0.3">
      <c r="A5790" s="89" t="s">
        <v>38</v>
      </c>
      <c r="B5790" s="89" t="s">
        <v>72</v>
      </c>
      <c r="C5790" s="89" t="s">
        <v>2591</v>
      </c>
      <c r="D5790" s="89" t="s">
        <v>2342</v>
      </c>
      <c r="E5790" s="89">
        <v>1.2E-2</v>
      </c>
      <c r="F5790" s="89">
        <v>1.2869102095837699E-5</v>
      </c>
      <c r="G5790" s="89">
        <v>50000</v>
      </c>
    </row>
    <row r="5791" spans="1:7" x14ac:dyDescent="0.3">
      <c r="A5791" s="89" t="s">
        <v>38</v>
      </c>
      <c r="B5791" s="89" t="s">
        <v>112</v>
      </c>
      <c r="C5791" s="89" t="s">
        <v>2808</v>
      </c>
      <c r="D5791" s="89" t="s">
        <v>2342</v>
      </c>
      <c r="E5791" s="89">
        <v>1.2E-2</v>
      </c>
      <c r="F5791" s="89">
        <v>1.2553149516095501E-4</v>
      </c>
      <c r="G5791" s="89">
        <v>50000</v>
      </c>
    </row>
    <row r="5792" spans="1:7" x14ac:dyDescent="0.3">
      <c r="A5792" s="89" t="s">
        <v>38</v>
      </c>
      <c r="B5792" s="89" t="s">
        <v>114</v>
      </c>
      <c r="C5792" s="89" t="s">
        <v>2554</v>
      </c>
      <c r="D5792" s="89" t="s">
        <v>2342</v>
      </c>
      <c r="E5792" s="89">
        <v>1.2E-2</v>
      </c>
      <c r="F5792" s="89">
        <v>9.39278109639165E-5</v>
      </c>
      <c r="G5792" s="89">
        <v>50000</v>
      </c>
    </row>
    <row r="5793" spans="1:7" x14ac:dyDescent="0.3">
      <c r="A5793" s="89" t="s">
        <v>38</v>
      </c>
      <c r="B5793" s="89" t="s">
        <v>182</v>
      </c>
      <c r="C5793" s="89" t="s">
        <v>2498</v>
      </c>
      <c r="D5793" s="89" t="s">
        <v>2342</v>
      </c>
      <c r="E5793" s="89">
        <v>1.2E-2</v>
      </c>
      <c r="F5793" s="89">
        <v>1.3814587849528899E-3</v>
      </c>
      <c r="G5793" s="89">
        <v>50000</v>
      </c>
    </row>
    <row r="5794" spans="1:7" x14ac:dyDescent="0.3">
      <c r="A5794" s="89" t="s">
        <v>38</v>
      </c>
      <c r="B5794" s="89" t="s">
        <v>237</v>
      </c>
      <c r="C5794" s="89" t="s">
        <v>2773</v>
      </c>
      <c r="D5794" s="89" t="s">
        <v>2342</v>
      </c>
      <c r="E5794" s="89">
        <v>1.2E-2</v>
      </c>
      <c r="F5794" s="89">
        <v>4.0570462741950497E-5</v>
      </c>
      <c r="G5794" s="89">
        <v>50000</v>
      </c>
    </row>
    <row r="5795" spans="1:7" x14ac:dyDescent="0.3">
      <c r="A5795" s="89" t="s">
        <v>38</v>
      </c>
      <c r="B5795" s="89" t="s">
        <v>69</v>
      </c>
      <c r="C5795" s="89" t="s">
        <v>2582</v>
      </c>
      <c r="D5795" s="89" t="s">
        <v>2453</v>
      </c>
      <c r="E5795" s="89">
        <v>1.2E-2</v>
      </c>
      <c r="F5795" s="89">
        <v>6.8908795145282095E-4</v>
      </c>
      <c r="G5795" s="89">
        <v>50000</v>
      </c>
    </row>
    <row r="5796" spans="1:7" x14ac:dyDescent="0.3">
      <c r="A5796" s="89" t="s">
        <v>38</v>
      </c>
      <c r="B5796" s="89" t="s">
        <v>72</v>
      </c>
      <c r="C5796" s="89" t="s">
        <v>2809</v>
      </c>
      <c r="D5796" s="89" t="s">
        <v>2453</v>
      </c>
      <c r="E5796" s="89">
        <v>1.2E-2</v>
      </c>
      <c r="F5796" s="89">
        <v>1.08859493417286E-3</v>
      </c>
      <c r="G5796" s="89">
        <v>50000</v>
      </c>
    </row>
    <row r="5797" spans="1:7" x14ac:dyDescent="0.3">
      <c r="A5797" s="89" t="s">
        <v>38</v>
      </c>
      <c r="B5797" s="89" t="s">
        <v>72</v>
      </c>
      <c r="C5797" s="89" t="s">
        <v>2652</v>
      </c>
      <c r="D5797" s="89" t="s">
        <v>2453</v>
      </c>
      <c r="E5797" s="89">
        <v>1.2E-2</v>
      </c>
      <c r="F5797" s="89">
        <v>5.5328268069975697E-3</v>
      </c>
      <c r="G5797" s="89">
        <v>50000</v>
      </c>
    </row>
    <row r="5798" spans="1:7" x14ac:dyDescent="0.3">
      <c r="A5798" s="89" t="s">
        <v>38</v>
      </c>
      <c r="B5798" s="89" t="s">
        <v>94</v>
      </c>
      <c r="C5798" s="89" t="s">
        <v>2477</v>
      </c>
      <c r="D5798" s="89" t="s">
        <v>2453</v>
      </c>
      <c r="E5798" s="89">
        <v>1.2E-2</v>
      </c>
      <c r="F5798" s="89">
        <v>1.50039447775159E-4</v>
      </c>
      <c r="G5798" s="89">
        <v>50000</v>
      </c>
    </row>
    <row r="5799" spans="1:7" x14ac:dyDescent="0.3">
      <c r="A5799" s="89" t="s">
        <v>38</v>
      </c>
      <c r="B5799" s="89" t="s">
        <v>114</v>
      </c>
      <c r="C5799" s="89" t="s">
        <v>2461</v>
      </c>
      <c r="D5799" s="89" t="s">
        <v>2453</v>
      </c>
      <c r="E5799" s="89">
        <v>1.2E-2</v>
      </c>
      <c r="F5799" s="89">
        <v>5.8632955783027298E-5</v>
      </c>
      <c r="G5799" s="89">
        <v>50000</v>
      </c>
    </row>
    <row r="5800" spans="1:7" x14ac:dyDescent="0.3">
      <c r="A5800" s="89" t="s">
        <v>38</v>
      </c>
      <c r="B5800" s="89" t="s">
        <v>143</v>
      </c>
      <c r="C5800" s="89" t="s">
        <v>2668</v>
      </c>
      <c r="D5800" s="89" t="s">
        <v>2453</v>
      </c>
      <c r="E5800" s="89">
        <v>1.2E-2</v>
      </c>
      <c r="F5800" s="89">
        <v>9.4975485738611094E-3</v>
      </c>
      <c r="G5800" s="89">
        <v>50000</v>
      </c>
    </row>
    <row r="5801" spans="1:7" x14ac:dyDescent="0.3">
      <c r="A5801" s="89" t="s">
        <v>38</v>
      </c>
      <c r="B5801" s="89" t="s">
        <v>143</v>
      </c>
      <c r="C5801" s="89" t="s">
        <v>2790</v>
      </c>
      <c r="D5801" s="89" t="s">
        <v>2453</v>
      </c>
      <c r="E5801" s="89">
        <v>1.2E-2</v>
      </c>
      <c r="F5801" s="89">
        <v>5.3846337326708198E-5</v>
      </c>
      <c r="G5801" s="89">
        <v>50000</v>
      </c>
    </row>
    <row r="5802" spans="1:7" x14ac:dyDescent="0.3">
      <c r="A5802" s="89" t="s">
        <v>38</v>
      </c>
      <c r="B5802" s="89" t="s">
        <v>143</v>
      </c>
      <c r="C5802" s="89" t="s">
        <v>2764</v>
      </c>
      <c r="D5802" s="89" t="s">
        <v>2453</v>
      </c>
      <c r="E5802" s="89">
        <v>1.2E-2</v>
      </c>
      <c r="F5802" s="89">
        <v>1.5013143834458E-4</v>
      </c>
      <c r="G5802" s="89">
        <v>50000</v>
      </c>
    </row>
    <row r="5803" spans="1:7" x14ac:dyDescent="0.3">
      <c r="A5803" s="89" t="s">
        <v>38</v>
      </c>
      <c r="B5803" s="89" t="s">
        <v>237</v>
      </c>
      <c r="C5803" s="89" t="s">
        <v>2341</v>
      </c>
      <c r="D5803" s="89" t="s">
        <v>2453</v>
      </c>
      <c r="E5803" s="89">
        <v>1.2E-2</v>
      </c>
      <c r="F5803" s="89">
        <v>1.9939223429073E-4</v>
      </c>
      <c r="G5803" s="89">
        <v>50000</v>
      </c>
    </row>
    <row r="5804" spans="1:7" x14ac:dyDescent="0.3">
      <c r="A5804" s="89" t="s">
        <v>38</v>
      </c>
      <c r="B5804" s="89" t="s">
        <v>237</v>
      </c>
      <c r="C5804" s="89" t="s">
        <v>2549</v>
      </c>
      <c r="D5804" s="89" t="s">
        <v>2453</v>
      </c>
      <c r="E5804" s="89">
        <v>1.2E-2</v>
      </c>
      <c r="F5804" s="89">
        <v>7.2207896623897497E-7</v>
      </c>
      <c r="G5804" s="89">
        <v>50000</v>
      </c>
    </row>
    <row r="5805" spans="1:7" x14ac:dyDescent="0.3">
      <c r="A5805" s="89" t="s">
        <v>38</v>
      </c>
      <c r="B5805" s="89" t="s">
        <v>1954</v>
      </c>
      <c r="C5805" s="89" t="s">
        <v>2471</v>
      </c>
      <c r="D5805" s="89" t="s">
        <v>2453</v>
      </c>
      <c r="E5805" s="89">
        <v>1.2E-2</v>
      </c>
      <c r="F5805" s="89">
        <v>2.3502069261815799E-3</v>
      </c>
      <c r="G5805" s="89">
        <v>50000</v>
      </c>
    </row>
    <row r="5806" spans="1:7" x14ac:dyDescent="0.3">
      <c r="A5806" s="89" t="s">
        <v>38</v>
      </c>
      <c r="B5806" s="89" t="s">
        <v>1954</v>
      </c>
      <c r="C5806" s="89" t="s">
        <v>2692</v>
      </c>
      <c r="D5806" s="89" t="s">
        <v>2453</v>
      </c>
      <c r="E5806" s="89">
        <v>1.2E-2</v>
      </c>
      <c r="F5806" s="89">
        <v>1.2403090888270201E-2</v>
      </c>
      <c r="G5806" s="89">
        <v>50000</v>
      </c>
    </row>
    <row r="5807" spans="1:7" x14ac:dyDescent="0.3">
      <c r="A5807" s="89" t="s">
        <v>38</v>
      </c>
      <c r="B5807" s="89" t="s">
        <v>317</v>
      </c>
      <c r="C5807" s="89" t="s">
        <v>2349</v>
      </c>
      <c r="D5807" s="89" t="s">
        <v>2453</v>
      </c>
      <c r="E5807" s="89">
        <v>1.2E-2</v>
      </c>
      <c r="F5807" s="89">
        <v>9.3120456886606204E-4</v>
      </c>
      <c r="G5807" s="89">
        <v>50000</v>
      </c>
    </row>
    <row r="5808" spans="1:7" x14ac:dyDescent="0.3">
      <c r="A5808" s="89" t="s">
        <v>38</v>
      </c>
      <c r="B5808" s="89" t="s">
        <v>69</v>
      </c>
      <c r="C5808" s="89" t="s">
        <v>2473</v>
      </c>
      <c r="D5808" s="89" t="s">
        <v>2453</v>
      </c>
      <c r="E5808" s="89">
        <v>1.2E-2</v>
      </c>
      <c r="F5808" s="89">
        <v>1.10426907377669E-4</v>
      </c>
      <c r="G5808" s="89">
        <v>50000</v>
      </c>
    </row>
    <row r="5809" spans="1:7" x14ac:dyDescent="0.3">
      <c r="A5809" s="89" t="s">
        <v>38</v>
      </c>
      <c r="B5809" s="89" t="s">
        <v>69</v>
      </c>
      <c r="C5809" s="89" t="s">
        <v>2757</v>
      </c>
      <c r="D5809" s="89" t="s">
        <v>2453</v>
      </c>
      <c r="E5809" s="89">
        <v>1.2E-2</v>
      </c>
      <c r="F5809" s="89">
        <v>1.15152455424827E-3</v>
      </c>
      <c r="G5809" s="89">
        <v>50000</v>
      </c>
    </row>
    <row r="5810" spans="1:7" x14ac:dyDescent="0.3">
      <c r="A5810" s="89" t="s">
        <v>38</v>
      </c>
      <c r="B5810" s="89" t="s">
        <v>69</v>
      </c>
      <c r="C5810" s="89" t="s">
        <v>2835</v>
      </c>
      <c r="D5810" s="89" t="s">
        <v>2453</v>
      </c>
      <c r="E5810" s="89">
        <v>1.2E-2</v>
      </c>
      <c r="F5810" s="89">
        <v>6.8249406869796E-8</v>
      </c>
      <c r="G5810" s="89">
        <v>50000</v>
      </c>
    </row>
    <row r="5811" spans="1:7" x14ac:dyDescent="0.3">
      <c r="A5811" s="89" t="s">
        <v>38</v>
      </c>
      <c r="B5811" s="89" t="s">
        <v>72</v>
      </c>
      <c r="C5811" s="89" t="s">
        <v>2740</v>
      </c>
      <c r="D5811" s="89" t="s">
        <v>2453</v>
      </c>
      <c r="E5811" s="89">
        <v>1.2E-2</v>
      </c>
      <c r="F5811" s="89">
        <v>3.0195164058853199E-4</v>
      </c>
      <c r="G5811" s="89">
        <v>50000</v>
      </c>
    </row>
    <row r="5812" spans="1:7" x14ac:dyDescent="0.3">
      <c r="A5812" s="89" t="s">
        <v>38</v>
      </c>
      <c r="B5812" s="89" t="s">
        <v>72</v>
      </c>
      <c r="C5812" s="89" t="s">
        <v>2758</v>
      </c>
      <c r="D5812" s="89" t="s">
        <v>2453</v>
      </c>
      <c r="E5812" s="89">
        <v>1.2E-2</v>
      </c>
      <c r="F5812" s="89">
        <v>2.5067449058987303E-4</v>
      </c>
      <c r="G5812" s="89">
        <v>50000</v>
      </c>
    </row>
    <row r="5813" spans="1:7" x14ac:dyDescent="0.3">
      <c r="A5813" s="89" t="s">
        <v>38</v>
      </c>
      <c r="B5813" s="89" t="s">
        <v>94</v>
      </c>
      <c r="C5813" s="89" t="s">
        <v>2818</v>
      </c>
      <c r="D5813" s="89" t="s">
        <v>2453</v>
      </c>
      <c r="E5813" s="89">
        <v>1.2E-2</v>
      </c>
      <c r="F5813" s="89">
        <v>5.5021999384991004E-7</v>
      </c>
      <c r="G5813" s="89">
        <v>50000</v>
      </c>
    </row>
    <row r="5814" spans="1:7" x14ac:dyDescent="0.3">
      <c r="A5814" s="89" t="s">
        <v>38</v>
      </c>
      <c r="B5814" s="89" t="s">
        <v>112</v>
      </c>
      <c r="C5814" s="89" t="s">
        <v>2292</v>
      </c>
      <c r="D5814" s="89" t="s">
        <v>2453</v>
      </c>
      <c r="E5814" s="89">
        <v>1.2E-2</v>
      </c>
      <c r="F5814" s="89">
        <v>1.28397395372366E-6</v>
      </c>
      <c r="G5814" s="89">
        <v>50000</v>
      </c>
    </row>
    <row r="5815" spans="1:7" x14ac:dyDescent="0.3">
      <c r="A5815" s="89" t="s">
        <v>38</v>
      </c>
      <c r="B5815" s="89" t="s">
        <v>143</v>
      </c>
      <c r="C5815" s="89" t="s">
        <v>2799</v>
      </c>
      <c r="D5815" s="89" t="s">
        <v>2453</v>
      </c>
      <c r="E5815" s="89">
        <v>1.2E-2</v>
      </c>
      <c r="F5815" s="89">
        <v>8.61112209982285E-8</v>
      </c>
      <c r="G5815" s="89">
        <v>50000</v>
      </c>
    </row>
    <row r="5816" spans="1:7" x14ac:dyDescent="0.3">
      <c r="A5816" s="89" t="s">
        <v>38</v>
      </c>
      <c r="B5816" s="89" t="s">
        <v>182</v>
      </c>
      <c r="C5816" s="89" t="s">
        <v>2289</v>
      </c>
      <c r="D5816" s="89" t="s">
        <v>2453</v>
      </c>
      <c r="E5816" s="89">
        <v>1.2E-2</v>
      </c>
      <c r="F5816" s="89">
        <v>1.4054676525642799E-4</v>
      </c>
      <c r="G5816" s="89">
        <v>50000</v>
      </c>
    </row>
    <row r="5817" spans="1:7" x14ac:dyDescent="0.3">
      <c r="A5817" s="89" t="s">
        <v>38</v>
      </c>
      <c r="B5817" s="89" t="s">
        <v>182</v>
      </c>
      <c r="C5817" s="89" t="s">
        <v>2570</v>
      </c>
      <c r="D5817" s="89" t="s">
        <v>2453</v>
      </c>
      <c r="E5817" s="89">
        <v>1.2E-2</v>
      </c>
      <c r="F5817" s="89">
        <v>3.7921101242195801E-4</v>
      </c>
      <c r="G5817" s="89">
        <v>50000</v>
      </c>
    </row>
    <row r="5818" spans="1:7" x14ac:dyDescent="0.3">
      <c r="A5818" s="89" t="s">
        <v>38</v>
      </c>
      <c r="B5818" s="89" t="s">
        <v>182</v>
      </c>
      <c r="C5818" s="89" t="s">
        <v>2452</v>
      </c>
      <c r="D5818" s="89" t="s">
        <v>2453</v>
      </c>
      <c r="E5818" s="89">
        <v>1.2E-2</v>
      </c>
      <c r="F5818" s="89">
        <v>2.1283236418832301E-4</v>
      </c>
      <c r="G5818" s="89">
        <v>50000</v>
      </c>
    </row>
    <row r="5819" spans="1:7" x14ac:dyDescent="0.3">
      <c r="A5819" s="89" t="s">
        <v>38</v>
      </c>
      <c r="B5819" s="89" t="s">
        <v>212</v>
      </c>
      <c r="C5819" s="89" t="s">
        <v>2482</v>
      </c>
      <c r="D5819" s="89" t="s">
        <v>2453</v>
      </c>
      <c r="E5819" s="89">
        <v>1.2E-2</v>
      </c>
      <c r="F5819" s="89">
        <v>5.7362283116850498E-4</v>
      </c>
      <c r="G5819" s="89">
        <v>50000</v>
      </c>
    </row>
    <row r="5820" spans="1:7" x14ac:dyDescent="0.3">
      <c r="A5820" s="89" t="s">
        <v>38</v>
      </c>
      <c r="B5820" s="89" t="s">
        <v>212</v>
      </c>
      <c r="C5820" s="89" t="s">
        <v>2761</v>
      </c>
      <c r="D5820" s="89" t="s">
        <v>2453</v>
      </c>
      <c r="E5820" s="89">
        <v>1.2E-2</v>
      </c>
      <c r="F5820" s="89">
        <v>3.0296449587268999E-4</v>
      </c>
      <c r="G5820" s="89">
        <v>50000</v>
      </c>
    </row>
    <row r="5821" spans="1:7" x14ac:dyDescent="0.3">
      <c r="A5821" s="89" t="s">
        <v>38</v>
      </c>
      <c r="B5821" s="89" t="s">
        <v>305</v>
      </c>
      <c r="C5821" s="89" t="s">
        <v>2748</v>
      </c>
      <c r="D5821" s="89" t="s">
        <v>2453</v>
      </c>
      <c r="E5821" s="89">
        <v>1.2E-2</v>
      </c>
      <c r="F5821" s="89">
        <v>1.05958468895255E-4</v>
      </c>
      <c r="G5821" s="89">
        <v>50000</v>
      </c>
    </row>
    <row r="5822" spans="1:7" x14ac:dyDescent="0.3">
      <c r="A5822" s="89" t="s">
        <v>38</v>
      </c>
      <c r="B5822" s="89" t="s">
        <v>305</v>
      </c>
      <c r="C5822" s="89" t="s">
        <v>2604</v>
      </c>
      <c r="D5822" s="89" t="s">
        <v>2453</v>
      </c>
      <c r="E5822" s="89">
        <v>1.2E-2</v>
      </c>
      <c r="F5822" s="89">
        <v>1.1300562856197101E-4</v>
      </c>
      <c r="G5822" s="89">
        <v>50000</v>
      </c>
    </row>
    <row r="5823" spans="1:7" x14ac:dyDescent="0.3">
      <c r="A5823" s="89" t="s">
        <v>38</v>
      </c>
      <c r="B5823" s="89" t="s">
        <v>69</v>
      </c>
      <c r="C5823" s="89" t="s">
        <v>2803</v>
      </c>
      <c r="D5823" s="89" t="s">
        <v>2453</v>
      </c>
      <c r="E5823" s="89">
        <v>1.2E-2</v>
      </c>
      <c r="F5823" s="89">
        <v>0</v>
      </c>
      <c r="G5823" s="89">
        <v>50000</v>
      </c>
    </row>
    <row r="5824" spans="1:7" x14ac:dyDescent="0.3">
      <c r="A5824" s="89" t="s">
        <v>38</v>
      </c>
      <c r="B5824" s="89" t="s">
        <v>69</v>
      </c>
      <c r="C5824" s="89" t="s">
        <v>2816</v>
      </c>
      <c r="D5824" s="89" t="s">
        <v>2453</v>
      </c>
      <c r="E5824" s="89">
        <v>1.2E-2</v>
      </c>
      <c r="F5824" s="89">
        <v>9.9999997473787503E-5</v>
      </c>
      <c r="G5824" s="89">
        <v>50000</v>
      </c>
    </row>
    <row r="5825" spans="1:7" x14ac:dyDescent="0.3">
      <c r="A5825" s="89" t="s">
        <v>38</v>
      </c>
      <c r="B5825" s="89" t="s">
        <v>69</v>
      </c>
      <c r="C5825" s="89" t="s">
        <v>2792</v>
      </c>
      <c r="D5825" s="89" t="s">
        <v>2453</v>
      </c>
      <c r="E5825" s="89">
        <v>1.2E-2</v>
      </c>
      <c r="F5825" s="89">
        <v>9.9999997473787503E-5</v>
      </c>
      <c r="G5825" s="89">
        <v>50000</v>
      </c>
    </row>
    <row r="5826" spans="1:7" x14ac:dyDescent="0.3">
      <c r="A5826" s="89" t="s">
        <v>38</v>
      </c>
      <c r="B5826" s="89" t="s">
        <v>72</v>
      </c>
      <c r="C5826" s="89" t="s">
        <v>2788</v>
      </c>
      <c r="D5826" s="89" t="s">
        <v>2453</v>
      </c>
      <c r="E5826" s="89">
        <v>1.2E-2</v>
      </c>
      <c r="F5826" s="89">
        <v>1.0999999940395301E-3</v>
      </c>
      <c r="G5826" s="89">
        <v>50000</v>
      </c>
    </row>
    <row r="5827" spans="1:7" x14ac:dyDescent="0.3">
      <c r="A5827" s="89" t="s">
        <v>38</v>
      </c>
      <c r="B5827" s="89" t="s">
        <v>72</v>
      </c>
      <c r="C5827" s="89" t="s">
        <v>2666</v>
      </c>
      <c r="D5827" s="89" t="s">
        <v>2453</v>
      </c>
      <c r="E5827" s="89">
        <v>1.2E-2</v>
      </c>
      <c r="F5827" s="89">
        <v>2.79999990016222E-3</v>
      </c>
      <c r="G5827" s="89">
        <v>50000</v>
      </c>
    </row>
    <row r="5828" spans="1:7" x14ac:dyDescent="0.3">
      <c r="A5828" s="89" t="s">
        <v>38</v>
      </c>
      <c r="B5828" s="89" t="s">
        <v>94</v>
      </c>
      <c r="C5828" s="89" t="s">
        <v>2676</v>
      </c>
      <c r="D5828" s="89" t="s">
        <v>2453</v>
      </c>
      <c r="E5828" s="89">
        <v>1.2E-2</v>
      </c>
      <c r="F5828" s="89">
        <v>1.9999999494757501E-4</v>
      </c>
      <c r="G5828" s="89">
        <v>50000</v>
      </c>
    </row>
    <row r="5829" spans="1:7" x14ac:dyDescent="0.3">
      <c r="A5829" s="89" t="s">
        <v>38</v>
      </c>
      <c r="B5829" s="89" t="s">
        <v>94</v>
      </c>
      <c r="C5829" s="89" t="s">
        <v>2825</v>
      </c>
      <c r="D5829" s="89" t="s">
        <v>2453</v>
      </c>
      <c r="E5829" s="89">
        <v>1.2E-2</v>
      </c>
      <c r="F5829" s="89">
        <v>6.0000002849847002E-4</v>
      </c>
      <c r="G5829" s="89">
        <v>50000</v>
      </c>
    </row>
    <row r="5830" spans="1:7" x14ac:dyDescent="0.3">
      <c r="A5830" s="89" t="s">
        <v>38</v>
      </c>
      <c r="B5830" s="89" t="s">
        <v>143</v>
      </c>
      <c r="C5830" s="89" t="s">
        <v>2786</v>
      </c>
      <c r="D5830" s="89" t="s">
        <v>2453</v>
      </c>
      <c r="E5830" s="89">
        <v>1.2E-2</v>
      </c>
      <c r="F5830" s="89">
        <v>1.5699999406933701E-2</v>
      </c>
      <c r="G5830" s="89">
        <v>50000</v>
      </c>
    </row>
    <row r="5831" spans="1:7" x14ac:dyDescent="0.3">
      <c r="A5831" s="89" t="s">
        <v>38</v>
      </c>
      <c r="B5831" s="89" t="s">
        <v>143</v>
      </c>
      <c r="C5831" s="89" t="s">
        <v>2781</v>
      </c>
      <c r="D5831" s="89" t="s">
        <v>2453</v>
      </c>
      <c r="E5831" s="89">
        <v>1.2E-2</v>
      </c>
      <c r="F5831" s="89">
        <v>1.51000004261732E-2</v>
      </c>
      <c r="G5831" s="89">
        <v>50000</v>
      </c>
    </row>
    <row r="5832" spans="1:7" x14ac:dyDescent="0.3">
      <c r="A5832" s="89" t="s">
        <v>38</v>
      </c>
      <c r="B5832" s="89" t="s">
        <v>182</v>
      </c>
      <c r="C5832" s="89" t="s">
        <v>2481</v>
      </c>
      <c r="D5832" s="89" t="s">
        <v>2453</v>
      </c>
      <c r="E5832" s="89">
        <v>1.2E-2</v>
      </c>
      <c r="F5832" s="89">
        <v>1.13000003620982E-2</v>
      </c>
      <c r="G5832" s="89">
        <v>50000</v>
      </c>
    </row>
    <row r="5833" spans="1:7" x14ac:dyDescent="0.3">
      <c r="A5833" s="89" t="s">
        <v>38</v>
      </c>
      <c r="B5833" s="89" t="s">
        <v>212</v>
      </c>
      <c r="C5833" s="89" t="s">
        <v>2441</v>
      </c>
      <c r="D5833" s="89" t="s">
        <v>2453</v>
      </c>
      <c r="E5833" s="89">
        <v>1.2E-2</v>
      </c>
      <c r="F5833" s="89">
        <v>5.4999999701976698E-3</v>
      </c>
      <c r="G5833" s="89">
        <v>50000</v>
      </c>
    </row>
    <row r="5834" spans="1:7" x14ac:dyDescent="0.3">
      <c r="A5834" s="89" t="s">
        <v>38</v>
      </c>
      <c r="B5834" s="89" t="s">
        <v>212</v>
      </c>
      <c r="C5834" s="89" t="s">
        <v>2320</v>
      </c>
      <c r="D5834" s="89" t="s">
        <v>2453</v>
      </c>
      <c r="E5834" s="89">
        <v>1.2E-2</v>
      </c>
      <c r="F5834" s="89">
        <v>1.5999999595806E-3</v>
      </c>
      <c r="G5834" s="89">
        <v>50000</v>
      </c>
    </row>
    <row r="5835" spans="1:7" x14ac:dyDescent="0.3">
      <c r="A5835" s="89" t="s">
        <v>38</v>
      </c>
      <c r="B5835" s="89" t="s">
        <v>237</v>
      </c>
      <c r="C5835" s="89" t="s">
        <v>2458</v>
      </c>
      <c r="D5835" s="89" t="s">
        <v>2453</v>
      </c>
      <c r="E5835" s="89">
        <v>1.2E-2</v>
      </c>
      <c r="F5835" s="89">
        <v>0</v>
      </c>
      <c r="G5835" s="89">
        <v>50000</v>
      </c>
    </row>
    <row r="5836" spans="1:7" x14ac:dyDescent="0.3">
      <c r="A5836" s="89" t="s">
        <v>38</v>
      </c>
      <c r="B5836" s="89" t="s">
        <v>237</v>
      </c>
      <c r="C5836" s="89" t="s">
        <v>2318</v>
      </c>
      <c r="D5836" s="89" t="s">
        <v>2453</v>
      </c>
      <c r="E5836" s="89">
        <v>1.2E-2</v>
      </c>
      <c r="F5836" s="89">
        <v>1.9999999494757501E-4</v>
      </c>
      <c r="G5836" s="89">
        <v>50000</v>
      </c>
    </row>
    <row r="5837" spans="1:7" x14ac:dyDescent="0.3">
      <c r="A5837" s="89" t="s">
        <v>38</v>
      </c>
      <c r="B5837" s="89" t="s">
        <v>305</v>
      </c>
      <c r="C5837" s="89" t="s">
        <v>2478</v>
      </c>
      <c r="D5837" s="89" t="s">
        <v>2453</v>
      </c>
      <c r="E5837" s="89">
        <v>1.2E-2</v>
      </c>
      <c r="F5837" s="89">
        <v>0</v>
      </c>
      <c r="G5837" s="89">
        <v>50000</v>
      </c>
    </row>
    <row r="5838" spans="1:7" x14ac:dyDescent="0.3">
      <c r="A5838" s="89" t="s">
        <v>38</v>
      </c>
      <c r="B5838" s="89" t="s">
        <v>305</v>
      </c>
      <c r="C5838" s="89" t="s">
        <v>2770</v>
      </c>
      <c r="D5838" s="89" t="s">
        <v>2453</v>
      </c>
      <c r="E5838" s="89">
        <v>1.2E-2</v>
      </c>
      <c r="F5838" s="89">
        <v>2.0000000949949E-3</v>
      </c>
      <c r="G5838" s="89">
        <v>50000</v>
      </c>
    </row>
    <row r="5839" spans="1:7" x14ac:dyDescent="0.3">
      <c r="A5839" s="89" t="s">
        <v>38</v>
      </c>
      <c r="B5839" s="89" t="s">
        <v>317</v>
      </c>
      <c r="C5839" s="89" t="s">
        <v>2537</v>
      </c>
      <c r="D5839" s="89" t="s">
        <v>2453</v>
      </c>
      <c r="E5839" s="89">
        <v>1.2E-2</v>
      </c>
      <c r="F5839" s="89">
        <v>3.9999998989515001E-4</v>
      </c>
      <c r="G5839" s="89">
        <v>50000</v>
      </c>
    </row>
    <row r="5840" spans="1:7" x14ac:dyDescent="0.3">
      <c r="A5840" s="89" t="s">
        <v>38</v>
      </c>
      <c r="B5840" s="89" t="s">
        <v>317</v>
      </c>
      <c r="C5840" s="89" t="s">
        <v>2735</v>
      </c>
      <c r="D5840" s="89" t="s">
        <v>2453</v>
      </c>
      <c r="E5840" s="89">
        <v>1.2E-2</v>
      </c>
      <c r="F5840" s="89">
        <v>3.9999998989515001E-4</v>
      </c>
      <c r="G5840" s="89">
        <v>50000</v>
      </c>
    </row>
    <row r="5841" spans="1:7" x14ac:dyDescent="0.3">
      <c r="A5841" s="89" t="s">
        <v>38</v>
      </c>
      <c r="B5841" s="89" t="s">
        <v>317</v>
      </c>
      <c r="C5841" s="89" t="s">
        <v>2611</v>
      </c>
      <c r="D5841" s="89" t="s">
        <v>2453</v>
      </c>
      <c r="E5841" s="89">
        <v>1.2E-2</v>
      </c>
      <c r="F5841" s="89">
        <v>6.99999975040555E-4</v>
      </c>
      <c r="G5841" s="89">
        <v>50000</v>
      </c>
    </row>
    <row r="5842" spans="1:7" x14ac:dyDescent="0.3">
      <c r="A5842" s="89" t="s">
        <v>38</v>
      </c>
      <c r="B5842" s="89" t="s">
        <v>317</v>
      </c>
      <c r="C5842" s="89" t="s">
        <v>2771</v>
      </c>
      <c r="D5842" s="89" t="s">
        <v>2453</v>
      </c>
      <c r="E5842" s="89">
        <v>1.2E-2</v>
      </c>
      <c r="F5842" s="89">
        <v>3.0000001424923501E-4</v>
      </c>
      <c r="G5842" s="89">
        <v>50000</v>
      </c>
    </row>
    <row r="5843" spans="1:7" x14ac:dyDescent="0.3">
      <c r="A5843" s="89" t="s">
        <v>38</v>
      </c>
      <c r="B5843" s="89" t="s">
        <v>317</v>
      </c>
      <c r="C5843" s="89" t="s">
        <v>2736</v>
      </c>
      <c r="D5843" s="89" t="s">
        <v>2453</v>
      </c>
      <c r="E5843" s="89">
        <v>1.2E-2</v>
      </c>
      <c r="F5843" s="89">
        <v>0</v>
      </c>
      <c r="G5843" s="89">
        <v>50000</v>
      </c>
    </row>
    <row r="5844" spans="1:7" x14ac:dyDescent="0.3">
      <c r="A5844" s="89" t="s">
        <v>38</v>
      </c>
      <c r="B5844" s="89" t="s">
        <v>69</v>
      </c>
      <c r="C5844" s="89" t="s">
        <v>2699</v>
      </c>
      <c r="D5844" s="89" t="s">
        <v>2453</v>
      </c>
      <c r="E5844" s="89">
        <v>1.2E-2</v>
      </c>
      <c r="F5844" s="89">
        <v>9.9999997473787503E-5</v>
      </c>
      <c r="G5844" s="89">
        <v>50000</v>
      </c>
    </row>
    <row r="5845" spans="1:7" x14ac:dyDescent="0.3">
      <c r="A5845" s="89" t="s">
        <v>38</v>
      </c>
      <c r="B5845" s="89" t="s">
        <v>69</v>
      </c>
      <c r="C5845" s="89" t="s">
        <v>2785</v>
      </c>
      <c r="D5845" s="89" t="s">
        <v>2453</v>
      </c>
      <c r="E5845" s="89">
        <v>1.2E-2</v>
      </c>
      <c r="F5845" s="89">
        <v>3.9999998989515001E-4</v>
      </c>
      <c r="G5845" s="89">
        <v>50000</v>
      </c>
    </row>
    <row r="5846" spans="1:7" x14ac:dyDescent="0.3">
      <c r="A5846" s="89" t="s">
        <v>38</v>
      </c>
      <c r="B5846" s="89" t="s">
        <v>72</v>
      </c>
      <c r="C5846" s="89" t="s">
        <v>2540</v>
      </c>
      <c r="D5846" s="89" t="s">
        <v>2453</v>
      </c>
      <c r="E5846" s="89">
        <v>1.2E-2</v>
      </c>
      <c r="F5846" s="89">
        <v>1.5999999595806E-3</v>
      </c>
      <c r="G5846" s="89">
        <v>50000</v>
      </c>
    </row>
    <row r="5847" spans="1:7" x14ac:dyDescent="0.3">
      <c r="A5847" s="89" t="s">
        <v>38</v>
      </c>
      <c r="B5847" s="89" t="s">
        <v>94</v>
      </c>
      <c r="C5847" s="89" t="s">
        <v>2782</v>
      </c>
      <c r="D5847" s="89" t="s">
        <v>2453</v>
      </c>
      <c r="E5847" s="89">
        <v>1.2E-2</v>
      </c>
      <c r="F5847" s="89">
        <v>2.4000001139938801E-3</v>
      </c>
      <c r="G5847" s="89">
        <v>50000</v>
      </c>
    </row>
    <row r="5848" spans="1:7" x14ac:dyDescent="0.3">
      <c r="A5848" s="89" t="s">
        <v>38</v>
      </c>
      <c r="B5848" s="89" t="s">
        <v>112</v>
      </c>
      <c r="C5848" s="89" t="s">
        <v>2605</v>
      </c>
      <c r="D5848" s="89" t="s">
        <v>2453</v>
      </c>
      <c r="E5848" s="89">
        <v>1.2E-2</v>
      </c>
      <c r="F5848" s="89">
        <v>7.9999997979030002E-4</v>
      </c>
      <c r="G5848" s="89">
        <v>50000</v>
      </c>
    </row>
    <row r="5849" spans="1:7" x14ac:dyDescent="0.3">
      <c r="A5849" s="89" t="s">
        <v>38</v>
      </c>
      <c r="B5849" s="89" t="s">
        <v>114</v>
      </c>
      <c r="C5849" s="89" t="s">
        <v>2497</v>
      </c>
      <c r="D5849" s="89" t="s">
        <v>2453</v>
      </c>
      <c r="E5849" s="89">
        <v>1.2E-2</v>
      </c>
      <c r="F5849" s="89">
        <v>3.9999998989515001E-4</v>
      </c>
      <c r="G5849" s="89">
        <v>50000</v>
      </c>
    </row>
    <row r="5850" spans="1:7" x14ac:dyDescent="0.3">
      <c r="A5850" s="89" t="s">
        <v>38</v>
      </c>
      <c r="B5850" s="89" t="s">
        <v>143</v>
      </c>
      <c r="C5850" s="89" t="s">
        <v>2599</v>
      </c>
      <c r="D5850" s="89" t="s">
        <v>2453</v>
      </c>
      <c r="E5850" s="89">
        <v>1.2E-2</v>
      </c>
      <c r="F5850" s="89">
        <v>7.9999997979030002E-4</v>
      </c>
      <c r="G5850" s="89">
        <v>50000</v>
      </c>
    </row>
    <row r="5851" spans="1:7" x14ac:dyDescent="0.3">
      <c r="A5851" s="89" t="s">
        <v>38</v>
      </c>
      <c r="B5851" s="89" t="s">
        <v>143</v>
      </c>
      <c r="C5851" s="89" t="s">
        <v>2772</v>
      </c>
      <c r="D5851" s="89" t="s">
        <v>2453</v>
      </c>
      <c r="E5851" s="89">
        <v>1.2E-2</v>
      </c>
      <c r="F5851" s="89">
        <v>1.61000005900859E-2</v>
      </c>
      <c r="G5851" s="89">
        <v>50000</v>
      </c>
    </row>
    <row r="5852" spans="1:7" x14ac:dyDescent="0.3">
      <c r="A5852" s="89" t="s">
        <v>38</v>
      </c>
      <c r="B5852" s="89" t="s">
        <v>182</v>
      </c>
      <c r="C5852" s="89" t="s">
        <v>2416</v>
      </c>
      <c r="D5852" s="89" t="s">
        <v>2453</v>
      </c>
      <c r="E5852" s="89">
        <v>1.2E-2</v>
      </c>
      <c r="F5852" s="89">
        <v>5.00000023748725E-4</v>
      </c>
      <c r="G5852" s="89">
        <v>50000</v>
      </c>
    </row>
    <row r="5853" spans="1:7" x14ac:dyDescent="0.3">
      <c r="A5853" s="89" t="s">
        <v>38</v>
      </c>
      <c r="B5853" s="89" t="s">
        <v>237</v>
      </c>
      <c r="C5853" s="89" t="s">
        <v>2311</v>
      </c>
      <c r="D5853" s="89" t="s">
        <v>2453</v>
      </c>
      <c r="E5853" s="89">
        <v>1.2E-2</v>
      </c>
      <c r="F5853" s="89">
        <v>3.0000001424923501E-4</v>
      </c>
      <c r="G5853" s="89">
        <v>50000</v>
      </c>
    </row>
    <row r="5854" spans="1:7" x14ac:dyDescent="0.3">
      <c r="A5854" s="89" t="s">
        <v>38</v>
      </c>
      <c r="B5854" s="89" t="s">
        <v>1954</v>
      </c>
      <c r="C5854" s="89" t="s">
        <v>2422</v>
      </c>
      <c r="D5854" s="89" t="s">
        <v>2453</v>
      </c>
      <c r="E5854" s="89">
        <v>1.2E-2</v>
      </c>
      <c r="F5854" s="89">
        <v>1.8500000238418499E-2</v>
      </c>
      <c r="G5854" s="89">
        <v>50000</v>
      </c>
    </row>
    <row r="5855" spans="1:7" x14ac:dyDescent="0.3">
      <c r="A5855" s="89" t="s">
        <v>38</v>
      </c>
      <c r="B5855" s="89" t="s">
        <v>305</v>
      </c>
      <c r="C5855" s="89" t="s">
        <v>2689</v>
      </c>
      <c r="D5855" s="89" t="s">
        <v>2453</v>
      </c>
      <c r="E5855" s="89">
        <v>1.2E-2</v>
      </c>
      <c r="F5855" s="89">
        <v>0</v>
      </c>
      <c r="G5855" s="89">
        <v>50000</v>
      </c>
    </row>
    <row r="5856" spans="1:7" x14ac:dyDescent="0.3">
      <c r="A5856" s="89" t="s">
        <v>38</v>
      </c>
      <c r="B5856" s="89" t="s">
        <v>317</v>
      </c>
      <c r="C5856" s="89" t="s">
        <v>2587</v>
      </c>
      <c r="D5856" s="89" t="s">
        <v>2453</v>
      </c>
      <c r="E5856" s="89">
        <v>1.2E-2</v>
      </c>
      <c r="F5856" s="89">
        <v>3.9999998989515001E-4</v>
      </c>
      <c r="G5856" s="89">
        <v>50000</v>
      </c>
    </row>
    <row r="5857" spans="1:7" x14ac:dyDescent="0.3">
      <c r="A5857" s="89" t="s">
        <v>38</v>
      </c>
      <c r="B5857" s="89" t="s">
        <v>317</v>
      </c>
      <c r="C5857" s="89" t="s">
        <v>2662</v>
      </c>
      <c r="D5857" s="89" t="s">
        <v>2453</v>
      </c>
      <c r="E5857" s="89">
        <v>1.2E-2</v>
      </c>
      <c r="F5857" s="89">
        <v>0</v>
      </c>
      <c r="G5857" s="89">
        <v>50000</v>
      </c>
    </row>
    <row r="5858" spans="1:7" x14ac:dyDescent="0.3">
      <c r="A5858" s="89" t="s">
        <v>38</v>
      </c>
      <c r="B5858" s="89" t="s">
        <v>69</v>
      </c>
      <c r="C5858" s="89" t="s">
        <v>2690</v>
      </c>
      <c r="D5858" s="89" t="s">
        <v>2336</v>
      </c>
      <c r="E5858" s="89">
        <v>1.2E-2</v>
      </c>
      <c r="F5858" s="89">
        <v>4.5798330515633398E-4</v>
      </c>
      <c r="G5858" s="89">
        <v>50000</v>
      </c>
    </row>
    <row r="5859" spans="1:7" x14ac:dyDescent="0.3">
      <c r="A5859" s="89" t="s">
        <v>38</v>
      </c>
      <c r="B5859" s="89" t="s">
        <v>69</v>
      </c>
      <c r="C5859" s="89" t="s">
        <v>2653</v>
      </c>
      <c r="D5859" s="89" t="s">
        <v>2336</v>
      </c>
      <c r="E5859" s="89">
        <v>1.2E-2</v>
      </c>
      <c r="F5859" s="89">
        <v>1.28046893398437E-4</v>
      </c>
      <c r="G5859" s="89">
        <v>50000</v>
      </c>
    </row>
    <row r="5860" spans="1:7" x14ac:dyDescent="0.3">
      <c r="A5860" s="89" t="s">
        <v>38</v>
      </c>
      <c r="B5860" s="89" t="s">
        <v>94</v>
      </c>
      <c r="C5860" s="89" t="s">
        <v>2483</v>
      </c>
      <c r="D5860" s="89" t="s">
        <v>2336</v>
      </c>
      <c r="E5860" s="89">
        <v>1.2E-2</v>
      </c>
      <c r="F5860" s="89">
        <v>4.7535835038775402E-4</v>
      </c>
      <c r="G5860" s="89">
        <v>50000</v>
      </c>
    </row>
    <row r="5861" spans="1:7" x14ac:dyDescent="0.3">
      <c r="A5861" s="89" t="s">
        <v>38</v>
      </c>
      <c r="B5861" s="89" t="s">
        <v>114</v>
      </c>
      <c r="C5861" s="89" t="s">
        <v>2461</v>
      </c>
      <c r="D5861" s="89" t="s">
        <v>2336</v>
      </c>
      <c r="E5861" s="89">
        <v>1.2E-2</v>
      </c>
      <c r="F5861" s="89">
        <v>4.2173430660905498E-4</v>
      </c>
      <c r="G5861" s="89">
        <v>50000</v>
      </c>
    </row>
    <row r="5862" spans="1:7" x14ac:dyDescent="0.3">
      <c r="A5862" s="89" t="s">
        <v>38</v>
      </c>
      <c r="B5862" s="89" t="s">
        <v>143</v>
      </c>
      <c r="C5862" s="89" t="s">
        <v>2665</v>
      </c>
      <c r="D5862" s="89" t="s">
        <v>2336</v>
      </c>
      <c r="E5862" s="89">
        <v>1.2E-2</v>
      </c>
      <c r="F5862" s="89">
        <v>5.3088741164303097E-3</v>
      </c>
      <c r="G5862" s="89">
        <v>50000</v>
      </c>
    </row>
    <row r="5863" spans="1:7" x14ac:dyDescent="0.3">
      <c r="A5863" s="89" t="s">
        <v>38</v>
      </c>
      <c r="B5863" s="89" t="s">
        <v>212</v>
      </c>
      <c r="C5863" s="89" t="s">
        <v>2581</v>
      </c>
      <c r="D5863" s="89" t="s">
        <v>2336</v>
      </c>
      <c r="E5863" s="89">
        <v>1.2E-2</v>
      </c>
      <c r="F5863" s="89">
        <v>3.35278704142174E-3</v>
      </c>
      <c r="G5863" s="89">
        <v>50000</v>
      </c>
    </row>
    <row r="5864" spans="1:7" x14ac:dyDescent="0.3">
      <c r="A5864" s="89" t="s">
        <v>38</v>
      </c>
      <c r="B5864" s="89" t="s">
        <v>212</v>
      </c>
      <c r="C5864" s="89" t="s">
        <v>2784</v>
      </c>
      <c r="D5864" s="89" t="s">
        <v>2336</v>
      </c>
      <c r="E5864" s="89">
        <v>1.2E-2</v>
      </c>
      <c r="F5864" s="89">
        <v>5.0676698477747897E-5</v>
      </c>
      <c r="G5864" s="89">
        <v>50000</v>
      </c>
    </row>
    <row r="5865" spans="1:7" x14ac:dyDescent="0.3">
      <c r="A5865" s="89" t="s">
        <v>38</v>
      </c>
      <c r="B5865" s="89" t="s">
        <v>212</v>
      </c>
      <c r="C5865" s="89" t="s">
        <v>2465</v>
      </c>
      <c r="D5865" s="89" t="s">
        <v>2336</v>
      </c>
      <c r="E5865" s="89">
        <v>1.2E-2</v>
      </c>
      <c r="F5865" s="89">
        <v>5.91636518223815E-6</v>
      </c>
      <c r="G5865" s="89">
        <v>50000</v>
      </c>
    </row>
    <row r="5866" spans="1:7" x14ac:dyDescent="0.3">
      <c r="A5866" s="89" t="s">
        <v>38</v>
      </c>
      <c r="B5866" s="89" t="s">
        <v>1954</v>
      </c>
      <c r="C5866" s="89" t="s">
        <v>2504</v>
      </c>
      <c r="D5866" s="89" t="s">
        <v>2336</v>
      </c>
      <c r="E5866" s="89">
        <v>1.2E-2</v>
      </c>
      <c r="F5866" s="89">
        <v>2.11089423207471E-3</v>
      </c>
      <c r="G5866" s="89">
        <v>50000</v>
      </c>
    </row>
    <row r="5867" spans="1:7" x14ac:dyDescent="0.3">
      <c r="A5867" s="89" t="s">
        <v>38</v>
      </c>
      <c r="B5867" s="89" t="s">
        <v>1954</v>
      </c>
      <c r="C5867" s="89" t="s">
        <v>2471</v>
      </c>
      <c r="D5867" s="89" t="s">
        <v>2336</v>
      </c>
      <c r="E5867" s="89">
        <v>1.2E-2</v>
      </c>
      <c r="F5867" s="89">
        <v>3.0322397817287802E-4</v>
      </c>
      <c r="G5867" s="89">
        <v>50000</v>
      </c>
    </row>
    <row r="5868" spans="1:7" x14ac:dyDescent="0.3">
      <c r="A5868" s="89" t="s">
        <v>38</v>
      </c>
      <c r="B5868" s="89" t="s">
        <v>1954</v>
      </c>
      <c r="C5868" s="89" t="s">
        <v>2692</v>
      </c>
      <c r="D5868" s="89" t="s">
        <v>2336</v>
      </c>
      <c r="E5868" s="89">
        <v>1.2E-2</v>
      </c>
      <c r="F5868" s="89">
        <v>1.4604956224916899E-3</v>
      </c>
      <c r="G5868" s="89">
        <v>50000</v>
      </c>
    </row>
    <row r="5869" spans="1:7" x14ac:dyDescent="0.3">
      <c r="A5869" s="89" t="s">
        <v>38</v>
      </c>
      <c r="B5869" s="89" t="s">
        <v>305</v>
      </c>
      <c r="C5869" s="89" t="s">
        <v>2827</v>
      </c>
      <c r="D5869" s="89" t="s">
        <v>2336</v>
      </c>
      <c r="E5869" s="89">
        <v>1.2E-2</v>
      </c>
      <c r="F5869" s="89">
        <v>5.3890754423767803E-3</v>
      </c>
      <c r="G5869" s="89">
        <v>50000</v>
      </c>
    </row>
    <row r="5870" spans="1:7" x14ac:dyDescent="0.3">
      <c r="A5870" s="89" t="s">
        <v>38</v>
      </c>
      <c r="B5870" s="89" t="s">
        <v>69</v>
      </c>
      <c r="C5870" s="89" t="s">
        <v>2725</v>
      </c>
      <c r="D5870" s="89" t="s">
        <v>2336</v>
      </c>
      <c r="E5870" s="89">
        <v>1.2E-2</v>
      </c>
      <c r="F5870" s="89">
        <v>1.4534311601768601E-3</v>
      </c>
      <c r="G5870" s="89">
        <v>50000</v>
      </c>
    </row>
    <row r="5871" spans="1:7" x14ac:dyDescent="0.3">
      <c r="A5871" s="89" t="s">
        <v>38</v>
      </c>
      <c r="B5871" s="89" t="s">
        <v>72</v>
      </c>
      <c r="C5871" s="89" t="s">
        <v>2758</v>
      </c>
      <c r="D5871" s="89" t="s">
        <v>2336</v>
      </c>
      <c r="E5871" s="89">
        <v>1.2E-2</v>
      </c>
      <c r="F5871" s="89">
        <v>3.3502032563162598E-3</v>
      </c>
      <c r="G5871" s="89">
        <v>50000</v>
      </c>
    </row>
    <row r="5872" spans="1:7" x14ac:dyDescent="0.3">
      <c r="A5872" s="89" t="s">
        <v>38</v>
      </c>
      <c r="B5872" s="89" t="s">
        <v>72</v>
      </c>
      <c r="C5872" s="89" t="s">
        <v>2700</v>
      </c>
      <c r="D5872" s="89" t="s">
        <v>2336</v>
      </c>
      <c r="E5872" s="89">
        <v>1.2E-2</v>
      </c>
      <c r="F5872" s="89">
        <v>1.0501097690371599E-3</v>
      </c>
      <c r="G5872" s="89">
        <v>50000</v>
      </c>
    </row>
    <row r="5873" spans="1:7" x14ac:dyDescent="0.3">
      <c r="A5873" s="89" t="s">
        <v>38</v>
      </c>
      <c r="B5873" s="89" t="s">
        <v>72</v>
      </c>
      <c r="C5873" s="89" t="s">
        <v>2823</v>
      </c>
      <c r="D5873" s="89" t="s">
        <v>2336</v>
      </c>
      <c r="E5873" s="89">
        <v>1.2E-2</v>
      </c>
      <c r="F5873" s="89">
        <v>2.60006689775771E-3</v>
      </c>
      <c r="G5873" s="89">
        <v>50000</v>
      </c>
    </row>
    <row r="5874" spans="1:7" x14ac:dyDescent="0.3">
      <c r="A5874" s="89" t="s">
        <v>38</v>
      </c>
      <c r="B5874" s="89" t="s">
        <v>94</v>
      </c>
      <c r="C5874" s="89" t="s">
        <v>2543</v>
      </c>
      <c r="D5874" s="89" t="s">
        <v>2336</v>
      </c>
      <c r="E5874" s="89">
        <v>1.2E-2</v>
      </c>
      <c r="F5874" s="89">
        <v>3.5747583547975099E-3</v>
      </c>
      <c r="G5874" s="89">
        <v>50000</v>
      </c>
    </row>
    <row r="5875" spans="1:7" x14ac:dyDescent="0.3">
      <c r="A5875" s="89" t="s">
        <v>38</v>
      </c>
      <c r="B5875" s="89" t="s">
        <v>112</v>
      </c>
      <c r="C5875" s="89" t="s">
        <v>2640</v>
      </c>
      <c r="D5875" s="89" t="s">
        <v>2336</v>
      </c>
      <c r="E5875" s="89">
        <v>1.2E-2</v>
      </c>
      <c r="F5875" s="89">
        <v>8.7503909991210604E-3</v>
      </c>
      <c r="G5875" s="89">
        <v>50000</v>
      </c>
    </row>
    <row r="5876" spans="1:7" x14ac:dyDescent="0.3">
      <c r="A5876" s="89" t="s">
        <v>38</v>
      </c>
      <c r="B5876" s="89" t="s">
        <v>114</v>
      </c>
      <c r="C5876" s="89" t="s">
        <v>2801</v>
      </c>
      <c r="D5876" s="89" t="s">
        <v>2336</v>
      </c>
      <c r="E5876" s="89">
        <v>1.2E-2</v>
      </c>
      <c r="F5876" s="89">
        <v>5.0381803188955298E-5</v>
      </c>
      <c r="G5876" s="89">
        <v>50000</v>
      </c>
    </row>
    <row r="5877" spans="1:7" x14ac:dyDescent="0.3">
      <c r="A5877" s="89" t="s">
        <v>38</v>
      </c>
      <c r="B5877" s="89" t="s">
        <v>114</v>
      </c>
      <c r="C5877" s="89" t="s">
        <v>2512</v>
      </c>
      <c r="D5877" s="89" t="s">
        <v>2336</v>
      </c>
      <c r="E5877" s="89">
        <v>1.2E-2</v>
      </c>
      <c r="F5877" s="89">
        <v>1.00269434090682E-4</v>
      </c>
      <c r="G5877" s="89">
        <v>50000</v>
      </c>
    </row>
    <row r="5878" spans="1:7" x14ac:dyDescent="0.3">
      <c r="A5878" s="89" t="s">
        <v>38</v>
      </c>
      <c r="B5878" s="89" t="s">
        <v>143</v>
      </c>
      <c r="C5878" s="89" t="s">
        <v>2812</v>
      </c>
      <c r="D5878" s="89" t="s">
        <v>2336</v>
      </c>
      <c r="E5878" s="89">
        <v>1.2E-2</v>
      </c>
      <c r="F5878" s="89">
        <v>5.0010308706837698E-5</v>
      </c>
      <c r="G5878" s="89">
        <v>50000</v>
      </c>
    </row>
    <row r="5879" spans="1:7" x14ac:dyDescent="0.3">
      <c r="A5879" s="89" t="s">
        <v>38</v>
      </c>
      <c r="B5879" s="89" t="s">
        <v>143</v>
      </c>
      <c r="C5879" s="89" t="s">
        <v>2799</v>
      </c>
      <c r="D5879" s="89" t="s">
        <v>2336</v>
      </c>
      <c r="E5879" s="89">
        <v>1.2E-2</v>
      </c>
      <c r="F5879" s="89">
        <v>1.3808543932213301E-2</v>
      </c>
      <c r="G5879" s="89">
        <v>50000</v>
      </c>
    </row>
    <row r="5880" spans="1:7" x14ac:dyDescent="0.3">
      <c r="A5880" s="89" t="s">
        <v>38</v>
      </c>
      <c r="B5880" s="89" t="s">
        <v>182</v>
      </c>
      <c r="C5880" s="89" t="s">
        <v>2452</v>
      </c>
      <c r="D5880" s="89" t="s">
        <v>2336</v>
      </c>
      <c r="E5880" s="89">
        <v>1.2E-2</v>
      </c>
      <c r="F5880" s="89">
        <v>5.3031035691346303E-5</v>
      </c>
      <c r="G5880" s="89">
        <v>50000</v>
      </c>
    </row>
    <row r="5881" spans="1:7" x14ac:dyDescent="0.3">
      <c r="A5881" s="89" t="s">
        <v>38</v>
      </c>
      <c r="B5881" s="89" t="s">
        <v>212</v>
      </c>
      <c r="C5881" s="89" t="s">
        <v>2482</v>
      </c>
      <c r="D5881" s="89" t="s">
        <v>2336</v>
      </c>
      <c r="E5881" s="89">
        <v>1.2E-2</v>
      </c>
      <c r="F5881" s="89">
        <v>2.5436326925894101E-4</v>
      </c>
      <c r="G5881" s="89">
        <v>50000</v>
      </c>
    </row>
    <row r="5882" spans="1:7" x14ac:dyDescent="0.3">
      <c r="A5882" s="89" t="s">
        <v>38</v>
      </c>
      <c r="B5882" s="89" t="s">
        <v>212</v>
      </c>
      <c r="C5882" s="89" t="s">
        <v>2761</v>
      </c>
      <c r="D5882" s="89" t="s">
        <v>2336</v>
      </c>
      <c r="E5882" s="89">
        <v>1.2E-2</v>
      </c>
      <c r="F5882" s="89">
        <v>1.6048421700721099E-4</v>
      </c>
      <c r="G5882" s="89">
        <v>50000</v>
      </c>
    </row>
    <row r="5883" spans="1:7" x14ac:dyDescent="0.3">
      <c r="A5883" s="89" t="s">
        <v>38</v>
      </c>
      <c r="B5883" s="89" t="s">
        <v>212</v>
      </c>
      <c r="C5883" s="89" t="s">
        <v>2294</v>
      </c>
      <c r="D5883" s="89" t="s">
        <v>2336</v>
      </c>
      <c r="E5883" s="89">
        <v>1.2E-2</v>
      </c>
      <c r="F5883" s="89">
        <v>7.4805604220157995E-7</v>
      </c>
      <c r="G5883" s="89">
        <v>50000</v>
      </c>
    </row>
    <row r="5884" spans="1:7" x14ac:dyDescent="0.3">
      <c r="A5884" s="89" t="s">
        <v>38</v>
      </c>
      <c r="B5884" s="89" t="s">
        <v>237</v>
      </c>
      <c r="C5884" s="89" t="s">
        <v>2445</v>
      </c>
      <c r="D5884" s="89" t="s">
        <v>2336</v>
      </c>
      <c r="E5884" s="89">
        <v>1.2E-2</v>
      </c>
      <c r="F5884" s="89">
        <v>1.02450709718038E-4</v>
      </c>
      <c r="G5884" s="89">
        <v>50000</v>
      </c>
    </row>
    <row r="5885" spans="1:7" x14ac:dyDescent="0.3">
      <c r="A5885" s="89" t="s">
        <v>38</v>
      </c>
      <c r="B5885" s="89" t="s">
        <v>237</v>
      </c>
      <c r="C5885" s="89" t="s">
        <v>2811</v>
      </c>
      <c r="D5885" s="89" t="s">
        <v>2336</v>
      </c>
      <c r="E5885" s="89">
        <v>1.2E-2</v>
      </c>
      <c r="F5885" s="89">
        <v>5.04764675082621E-5</v>
      </c>
      <c r="G5885" s="89">
        <v>50000</v>
      </c>
    </row>
    <row r="5886" spans="1:7" x14ac:dyDescent="0.3">
      <c r="A5886" s="89" t="s">
        <v>38</v>
      </c>
      <c r="B5886" s="89" t="s">
        <v>1954</v>
      </c>
      <c r="C5886" s="89" t="s">
        <v>2747</v>
      </c>
      <c r="D5886" s="89" t="s">
        <v>2336</v>
      </c>
      <c r="E5886" s="89">
        <v>1.2E-2</v>
      </c>
      <c r="F5886" s="89">
        <v>3.0843747702984298E-4</v>
      </c>
      <c r="G5886" s="89">
        <v>50000</v>
      </c>
    </row>
    <row r="5887" spans="1:7" x14ac:dyDescent="0.3">
      <c r="A5887" s="89" t="s">
        <v>38</v>
      </c>
      <c r="B5887" s="89" t="s">
        <v>305</v>
      </c>
      <c r="C5887" s="89" t="s">
        <v>2767</v>
      </c>
      <c r="D5887" s="89" t="s">
        <v>2336</v>
      </c>
      <c r="E5887" s="89">
        <v>1.2E-2</v>
      </c>
      <c r="F5887" s="89">
        <v>2.00098063062406E-4</v>
      </c>
      <c r="G5887" s="89">
        <v>50000</v>
      </c>
    </row>
    <row r="5888" spans="1:7" x14ac:dyDescent="0.3">
      <c r="A5888" s="89" t="s">
        <v>38</v>
      </c>
      <c r="B5888" s="89" t="s">
        <v>305</v>
      </c>
      <c r="C5888" s="89" t="s">
        <v>2726</v>
      </c>
      <c r="D5888" s="89" t="s">
        <v>2336</v>
      </c>
      <c r="E5888" s="89">
        <v>1.2E-2</v>
      </c>
      <c r="F5888" s="89">
        <v>1.00620979359743E-4</v>
      </c>
      <c r="G5888" s="89">
        <v>50000</v>
      </c>
    </row>
    <row r="5889" spans="1:7" x14ac:dyDescent="0.3">
      <c r="A5889" s="89" t="s">
        <v>38</v>
      </c>
      <c r="B5889" s="89" t="s">
        <v>317</v>
      </c>
      <c r="C5889" s="89" t="s">
        <v>2697</v>
      </c>
      <c r="D5889" s="89" t="s">
        <v>2336</v>
      </c>
      <c r="E5889" s="89">
        <v>1.2E-2</v>
      </c>
      <c r="F5889" s="89">
        <v>4.83900904014613E-4</v>
      </c>
      <c r="G5889" s="89">
        <v>50000</v>
      </c>
    </row>
    <row r="5890" spans="1:7" x14ac:dyDescent="0.3">
      <c r="A5890" s="89" t="s">
        <v>38</v>
      </c>
      <c r="B5890" s="89" t="s">
        <v>317</v>
      </c>
      <c r="C5890" s="89" t="s">
        <v>2802</v>
      </c>
      <c r="D5890" s="89" t="s">
        <v>2336</v>
      </c>
      <c r="E5890" s="89">
        <v>1.2E-2</v>
      </c>
      <c r="F5890" s="89">
        <v>1.5036319933109699E-4</v>
      </c>
      <c r="G5890" s="89">
        <v>50000</v>
      </c>
    </row>
    <row r="5891" spans="1:7" x14ac:dyDescent="0.3">
      <c r="A5891" s="89" t="s">
        <v>38</v>
      </c>
      <c r="B5891" s="89" t="s">
        <v>317</v>
      </c>
      <c r="C5891" s="89" t="s">
        <v>2533</v>
      </c>
      <c r="D5891" s="89" t="s">
        <v>2336</v>
      </c>
      <c r="E5891" s="89">
        <v>1.2E-2</v>
      </c>
      <c r="F5891" s="89">
        <v>1.5227912334629499E-4</v>
      </c>
      <c r="G5891" s="89">
        <v>50000</v>
      </c>
    </row>
    <row r="5892" spans="1:7" x14ac:dyDescent="0.3">
      <c r="A5892" s="89" t="s">
        <v>38</v>
      </c>
      <c r="B5892" s="89" t="s">
        <v>69</v>
      </c>
      <c r="C5892" s="89" t="s">
        <v>2815</v>
      </c>
      <c r="D5892" s="89" t="s">
        <v>2336</v>
      </c>
      <c r="E5892" s="89">
        <v>1.2E-2</v>
      </c>
      <c r="F5892" s="89">
        <v>4.6137829930698896E-3</v>
      </c>
      <c r="G5892" s="89">
        <v>50000</v>
      </c>
    </row>
    <row r="5893" spans="1:7" x14ac:dyDescent="0.3">
      <c r="A5893" s="89" t="s">
        <v>38</v>
      </c>
      <c r="B5893" s="89" t="s">
        <v>72</v>
      </c>
      <c r="C5893" s="89" t="s">
        <v>2833</v>
      </c>
      <c r="D5893" s="89" t="s">
        <v>2336</v>
      </c>
      <c r="E5893" s="89">
        <v>1.2E-2</v>
      </c>
      <c r="F5893" s="89">
        <v>1.13102269507939E-2</v>
      </c>
      <c r="G5893" s="89">
        <v>50000</v>
      </c>
    </row>
    <row r="5894" spans="1:7" x14ac:dyDescent="0.3">
      <c r="A5894" s="89" t="s">
        <v>38</v>
      </c>
      <c r="B5894" s="89" t="s">
        <v>72</v>
      </c>
      <c r="C5894" s="89" t="s">
        <v>2666</v>
      </c>
      <c r="D5894" s="89" t="s">
        <v>2336</v>
      </c>
      <c r="E5894" s="89">
        <v>1.2E-2</v>
      </c>
      <c r="F5894" s="89">
        <v>7.9247178160749693E-3</v>
      </c>
      <c r="G5894" s="89">
        <v>50000</v>
      </c>
    </row>
    <row r="5895" spans="1:7" x14ac:dyDescent="0.3">
      <c r="A5895" s="89" t="s">
        <v>38</v>
      </c>
      <c r="B5895" s="89" t="s">
        <v>94</v>
      </c>
      <c r="C5895" s="89" t="s">
        <v>2536</v>
      </c>
      <c r="D5895" s="89" t="s">
        <v>2336</v>
      </c>
      <c r="E5895" s="89">
        <v>1.2E-2</v>
      </c>
      <c r="F5895" s="89">
        <v>9.0599057677413896E-3</v>
      </c>
      <c r="G5895" s="89">
        <v>50000</v>
      </c>
    </row>
    <row r="5896" spans="1:7" x14ac:dyDescent="0.3">
      <c r="A5896" s="89" t="s">
        <v>38</v>
      </c>
      <c r="B5896" s="89" t="s">
        <v>94</v>
      </c>
      <c r="C5896" s="89" t="s">
        <v>2676</v>
      </c>
      <c r="D5896" s="89" t="s">
        <v>2336</v>
      </c>
      <c r="E5896" s="89">
        <v>1.2E-2</v>
      </c>
      <c r="F5896" s="89">
        <v>1.5437120551136401E-2</v>
      </c>
      <c r="G5896" s="89">
        <v>50000</v>
      </c>
    </row>
    <row r="5897" spans="1:7" x14ac:dyDescent="0.3">
      <c r="A5897" s="89" t="s">
        <v>38</v>
      </c>
      <c r="B5897" s="89" t="s">
        <v>94</v>
      </c>
      <c r="C5897" s="89" t="s">
        <v>2825</v>
      </c>
      <c r="D5897" s="89" t="s">
        <v>2336</v>
      </c>
      <c r="E5897" s="89">
        <v>1.2E-2</v>
      </c>
      <c r="F5897" s="89">
        <v>4.12939948035619E-4</v>
      </c>
      <c r="G5897" s="89">
        <v>50000</v>
      </c>
    </row>
    <row r="5898" spans="1:7" x14ac:dyDescent="0.3">
      <c r="A5898" s="89" t="s">
        <v>38</v>
      </c>
      <c r="B5898" s="89" t="s">
        <v>114</v>
      </c>
      <c r="C5898" s="89" t="s">
        <v>2829</v>
      </c>
      <c r="D5898" s="89" t="s">
        <v>2336</v>
      </c>
      <c r="E5898" s="89">
        <v>1.2E-2</v>
      </c>
      <c r="F5898" s="89">
        <v>1.12905526252498E-5</v>
      </c>
      <c r="G5898" s="89">
        <v>50000</v>
      </c>
    </row>
    <row r="5899" spans="1:7" x14ac:dyDescent="0.3">
      <c r="A5899" s="89" t="s">
        <v>38</v>
      </c>
      <c r="B5899" s="89" t="s">
        <v>114</v>
      </c>
      <c r="C5899" s="89" t="s">
        <v>2513</v>
      </c>
      <c r="D5899" s="89" t="s">
        <v>2336</v>
      </c>
      <c r="E5899" s="89">
        <v>1.2E-2</v>
      </c>
      <c r="F5899" s="89">
        <v>6.1802339191761998E-4</v>
      </c>
      <c r="G5899" s="89">
        <v>50000</v>
      </c>
    </row>
    <row r="5900" spans="1:7" x14ac:dyDescent="0.3">
      <c r="A5900" s="89" t="s">
        <v>38</v>
      </c>
      <c r="B5900" s="89" t="s">
        <v>114</v>
      </c>
      <c r="C5900" s="89" t="s">
        <v>2347</v>
      </c>
      <c r="D5900" s="89" t="s">
        <v>2336</v>
      </c>
      <c r="E5900" s="89">
        <v>1.2E-2</v>
      </c>
      <c r="F5900" s="89">
        <v>4.5298869992082099E-4</v>
      </c>
      <c r="G5900" s="89">
        <v>50000</v>
      </c>
    </row>
    <row r="5901" spans="1:7" x14ac:dyDescent="0.3">
      <c r="A5901" s="89" t="s">
        <v>38</v>
      </c>
      <c r="B5901" s="89" t="s">
        <v>1954</v>
      </c>
      <c r="C5901" s="89" t="s">
        <v>2820</v>
      </c>
      <c r="D5901" s="89" t="s">
        <v>2336</v>
      </c>
      <c r="E5901" s="89">
        <v>1.2E-2</v>
      </c>
      <c r="F5901" s="89">
        <v>4.68379457492448E-4</v>
      </c>
      <c r="G5901" s="89">
        <v>50000</v>
      </c>
    </row>
    <row r="5902" spans="1:7" x14ac:dyDescent="0.3">
      <c r="A5902" s="89" t="s">
        <v>38</v>
      </c>
      <c r="B5902" s="89" t="s">
        <v>1954</v>
      </c>
      <c r="C5902" s="89" t="s">
        <v>2432</v>
      </c>
      <c r="D5902" s="89" t="s">
        <v>2336</v>
      </c>
      <c r="E5902" s="89">
        <v>1.2E-2</v>
      </c>
      <c r="F5902" s="89">
        <v>1.34654361645526E-2</v>
      </c>
      <c r="G5902" s="89">
        <v>50000</v>
      </c>
    </row>
    <row r="5903" spans="1:7" x14ac:dyDescent="0.3">
      <c r="A5903" s="89" t="s">
        <v>38</v>
      </c>
      <c r="B5903" s="89" t="s">
        <v>305</v>
      </c>
      <c r="C5903" s="89" t="s">
        <v>2688</v>
      </c>
      <c r="D5903" s="89" t="s">
        <v>2336</v>
      </c>
      <c r="E5903" s="89">
        <v>1.2E-2</v>
      </c>
      <c r="F5903" s="89">
        <v>2.2400708962925201E-3</v>
      </c>
      <c r="G5903" s="89">
        <v>50000</v>
      </c>
    </row>
    <row r="5904" spans="1:7" x14ac:dyDescent="0.3">
      <c r="A5904" s="89" t="s">
        <v>38</v>
      </c>
      <c r="B5904" s="89" t="s">
        <v>305</v>
      </c>
      <c r="C5904" s="89" t="s">
        <v>2307</v>
      </c>
      <c r="D5904" s="89" t="s">
        <v>2336</v>
      </c>
      <c r="E5904" s="89">
        <v>1.2E-2</v>
      </c>
      <c r="F5904" s="89">
        <v>3.10152979912292E-2</v>
      </c>
      <c r="G5904" s="89">
        <v>50000</v>
      </c>
    </row>
    <row r="5905" spans="1:7" x14ac:dyDescent="0.3">
      <c r="A5905" s="89" t="s">
        <v>38</v>
      </c>
      <c r="B5905" s="89" t="s">
        <v>317</v>
      </c>
      <c r="C5905" s="89" t="s">
        <v>2735</v>
      </c>
      <c r="D5905" s="89" t="s">
        <v>2336</v>
      </c>
      <c r="E5905" s="89">
        <v>1.2E-2</v>
      </c>
      <c r="F5905" s="89">
        <v>6.9542588605159196E-4</v>
      </c>
      <c r="G5905" s="89">
        <v>50000</v>
      </c>
    </row>
    <row r="5906" spans="1:7" x14ac:dyDescent="0.3">
      <c r="A5906" s="89" t="s">
        <v>38</v>
      </c>
      <c r="B5906" s="89" t="s">
        <v>317</v>
      </c>
      <c r="C5906" s="89" t="s">
        <v>2736</v>
      </c>
      <c r="D5906" s="89" t="s">
        <v>2336</v>
      </c>
      <c r="E5906" s="89">
        <v>1.2E-2</v>
      </c>
      <c r="F5906" s="89">
        <v>1.02469925575957E-3</v>
      </c>
      <c r="G5906" s="89">
        <v>50000</v>
      </c>
    </row>
    <row r="5907" spans="1:7" x14ac:dyDescent="0.3">
      <c r="A5907" s="89" t="s">
        <v>38</v>
      </c>
      <c r="B5907" s="89" t="s">
        <v>317</v>
      </c>
      <c r="C5907" s="89" t="s">
        <v>2467</v>
      </c>
      <c r="D5907" s="89" t="s">
        <v>2336</v>
      </c>
      <c r="E5907" s="89">
        <v>1.2E-2</v>
      </c>
      <c r="F5907" s="89">
        <v>3.5080781446896799E-3</v>
      </c>
      <c r="G5907" s="89">
        <v>50000</v>
      </c>
    </row>
    <row r="5908" spans="1:7" x14ac:dyDescent="0.3">
      <c r="A5908" s="89" t="s">
        <v>38</v>
      </c>
      <c r="B5908" s="89" t="s">
        <v>72</v>
      </c>
      <c r="C5908" s="89" t="s">
        <v>2655</v>
      </c>
      <c r="D5908" s="89" t="s">
        <v>2336</v>
      </c>
      <c r="E5908" s="89">
        <v>1.2E-2</v>
      </c>
      <c r="F5908" s="89">
        <v>7.3299996554851504E-2</v>
      </c>
      <c r="G5908" s="89">
        <v>50000</v>
      </c>
    </row>
    <row r="5909" spans="1:7" x14ac:dyDescent="0.3">
      <c r="A5909" s="89" t="s">
        <v>38</v>
      </c>
      <c r="B5909" s="89" t="s">
        <v>72</v>
      </c>
      <c r="C5909" s="89" t="s">
        <v>2593</v>
      </c>
      <c r="D5909" s="89" t="s">
        <v>2336</v>
      </c>
      <c r="E5909" s="89">
        <v>1.2E-2</v>
      </c>
      <c r="F5909" s="89">
        <v>2.5200000032782499E-2</v>
      </c>
      <c r="G5909" s="89">
        <v>50000</v>
      </c>
    </row>
    <row r="5910" spans="1:7" x14ac:dyDescent="0.3">
      <c r="A5910" s="89" t="s">
        <v>38</v>
      </c>
      <c r="B5910" s="89" t="s">
        <v>94</v>
      </c>
      <c r="C5910" s="89" t="s">
        <v>2782</v>
      </c>
      <c r="D5910" s="89" t="s">
        <v>2336</v>
      </c>
      <c r="E5910" s="89">
        <v>1.2E-2</v>
      </c>
      <c r="F5910" s="89">
        <v>3.1000000890344299E-3</v>
      </c>
      <c r="G5910" s="89">
        <v>50000</v>
      </c>
    </row>
    <row r="5911" spans="1:7" x14ac:dyDescent="0.3">
      <c r="A5911" s="89" t="s">
        <v>38</v>
      </c>
      <c r="B5911" s="89" t="s">
        <v>94</v>
      </c>
      <c r="C5911" s="89" t="s">
        <v>2664</v>
      </c>
      <c r="D5911" s="89" t="s">
        <v>2336</v>
      </c>
      <c r="E5911" s="89">
        <v>1.2E-2</v>
      </c>
      <c r="F5911" s="89">
        <v>1.5999999595806E-3</v>
      </c>
      <c r="G5911" s="89">
        <v>50000</v>
      </c>
    </row>
    <row r="5912" spans="1:7" x14ac:dyDescent="0.3">
      <c r="A5912" s="89" t="s">
        <v>38</v>
      </c>
      <c r="B5912" s="89" t="s">
        <v>94</v>
      </c>
      <c r="C5912" s="89" t="s">
        <v>2746</v>
      </c>
      <c r="D5912" s="89" t="s">
        <v>2336</v>
      </c>
      <c r="E5912" s="89">
        <v>1.2E-2</v>
      </c>
      <c r="F5912" s="89">
        <v>5.00000023748725E-4</v>
      </c>
      <c r="G5912" s="89">
        <v>50000</v>
      </c>
    </row>
    <row r="5913" spans="1:7" x14ac:dyDescent="0.3">
      <c r="A5913" s="89" t="s">
        <v>38</v>
      </c>
      <c r="B5913" s="89" t="s">
        <v>114</v>
      </c>
      <c r="C5913" s="89" t="s">
        <v>2541</v>
      </c>
      <c r="D5913" s="89" t="s">
        <v>2336</v>
      </c>
      <c r="E5913" s="89">
        <v>1.2E-2</v>
      </c>
      <c r="F5913" s="89">
        <v>1.7999999690800901E-3</v>
      </c>
      <c r="G5913" s="89">
        <v>50000</v>
      </c>
    </row>
    <row r="5914" spans="1:7" x14ac:dyDescent="0.3">
      <c r="A5914" s="89" t="s">
        <v>38</v>
      </c>
      <c r="B5914" s="89" t="s">
        <v>114</v>
      </c>
      <c r="C5914" s="89" t="s">
        <v>2755</v>
      </c>
      <c r="D5914" s="89" t="s">
        <v>2336</v>
      </c>
      <c r="E5914" s="89">
        <v>1.2E-2</v>
      </c>
      <c r="F5914" s="89">
        <v>8.5000004619359901E-3</v>
      </c>
      <c r="G5914" s="89">
        <v>50000</v>
      </c>
    </row>
    <row r="5915" spans="1:7" x14ac:dyDescent="0.3">
      <c r="A5915" s="89" t="s">
        <v>38</v>
      </c>
      <c r="B5915" s="89" t="s">
        <v>114</v>
      </c>
      <c r="C5915" s="89" t="s">
        <v>2554</v>
      </c>
      <c r="D5915" s="89" t="s">
        <v>2336</v>
      </c>
      <c r="E5915" s="89">
        <v>1.2E-2</v>
      </c>
      <c r="F5915" s="89">
        <v>3.0000000260770299E-3</v>
      </c>
      <c r="G5915" s="89">
        <v>50000</v>
      </c>
    </row>
    <row r="5916" spans="1:7" x14ac:dyDescent="0.3">
      <c r="A5916" s="89" t="s">
        <v>38</v>
      </c>
      <c r="B5916" s="89" t="s">
        <v>143</v>
      </c>
      <c r="C5916" s="89" t="s">
        <v>2599</v>
      </c>
      <c r="D5916" s="89" t="s">
        <v>2336</v>
      </c>
      <c r="E5916" s="89">
        <v>1.2E-2</v>
      </c>
      <c r="F5916" s="89">
        <v>3.2499998807907098E-2</v>
      </c>
      <c r="G5916" s="89">
        <v>50000</v>
      </c>
    </row>
    <row r="5917" spans="1:7" x14ac:dyDescent="0.3">
      <c r="A5917" s="89" t="s">
        <v>38</v>
      </c>
      <c r="B5917" s="89" t="s">
        <v>1954</v>
      </c>
      <c r="C5917" s="89" t="s">
        <v>2300</v>
      </c>
      <c r="D5917" s="89" t="s">
        <v>2336</v>
      </c>
      <c r="E5917" s="89">
        <v>1.2E-2</v>
      </c>
      <c r="F5917" s="89">
        <v>1.50000001303851E-3</v>
      </c>
      <c r="G5917" s="89">
        <v>50000</v>
      </c>
    </row>
    <row r="5918" spans="1:7" x14ac:dyDescent="0.3">
      <c r="A5918" s="89" t="s">
        <v>38</v>
      </c>
      <c r="B5918" s="89" t="s">
        <v>1954</v>
      </c>
      <c r="C5918" s="89" t="s">
        <v>2450</v>
      </c>
      <c r="D5918" s="89" t="s">
        <v>2336</v>
      </c>
      <c r="E5918" s="89">
        <v>1.2E-2</v>
      </c>
      <c r="F5918" s="89">
        <v>3.50000010803341E-3</v>
      </c>
      <c r="G5918" s="89">
        <v>50000</v>
      </c>
    </row>
    <row r="5919" spans="1:7" x14ac:dyDescent="0.3">
      <c r="A5919" s="89" t="s">
        <v>38</v>
      </c>
      <c r="B5919" s="89" t="s">
        <v>1954</v>
      </c>
      <c r="C5919" s="89" t="s">
        <v>2422</v>
      </c>
      <c r="D5919" s="89" t="s">
        <v>2336</v>
      </c>
      <c r="E5919" s="89">
        <v>1.2E-2</v>
      </c>
      <c r="F5919" s="89">
        <v>9.4700001180171897E-2</v>
      </c>
      <c r="G5919" s="89">
        <v>50000</v>
      </c>
    </row>
    <row r="5920" spans="1:7" x14ac:dyDescent="0.3">
      <c r="A5920" s="89" t="s">
        <v>38</v>
      </c>
      <c r="B5920" s="89" t="s">
        <v>305</v>
      </c>
      <c r="C5920" s="89" t="s">
        <v>2689</v>
      </c>
      <c r="D5920" s="89" t="s">
        <v>2336</v>
      </c>
      <c r="E5920" s="89">
        <v>1.2E-2</v>
      </c>
      <c r="F5920" s="89">
        <v>9.9999997473787503E-5</v>
      </c>
      <c r="G5920" s="89">
        <v>50000</v>
      </c>
    </row>
    <row r="5921" spans="1:7" x14ac:dyDescent="0.3">
      <c r="A5921" s="89" t="s">
        <v>38</v>
      </c>
      <c r="B5921" s="89" t="s">
        <v>305</v>
      </c>
      <c r="C5921" s="89" t="s">
        <v>2774</v>
      </c>
      <c r="D5921" s="89" t="s">
        <v>2336</v>
      </c>
      <c r="E5921" s="89">
        <v>1.2E-2</v>
      </c>
      <c r="F5921" s="89">
        <v>2.89999996311962E-3</v>
      </c>
      <c r="G5921" s="89">
        <v>50000</v>
      </c>
    </row>
    <row r="5922" spans="1:7" x14ac:dyDescent="0.3">
      <c r="A5922" s="89" t="s">
        <v>38</v>
      </c>
      <c r="B5922" s="89" t="s">
        <v>317</v>
      </c>
      <c r="C5922" s="89" t="s">
        <v>2587</v>
      </c>
      <c r="D5922" s="89" t="s">
        <v>2336</v>
      </c>
      <c r="E5922" s="89">
        <v>1.2E-2</v>
      </c>
      <c r="F5922" s="89">
        <v>9.4999996945261903E-3</v>
      </c>
      <c r="G5922" s="89">
        <v>50000</v>
      </c>
    </row>
    <row r="5923" spans="1:7" x14ac:dyDescent="0.3">
      <c r="A5923" s="89" t="s">
        <v>38</v>
      </c>
      <c r="B5923" s="89" t="s">
        <v>317</v>
      </c>
      <c r="C5923" s="89" t="s">
        <v>2651</v>
      </c>
      <c r="D5923" s="89" t="s">
        <v>2336</v>
      </c>
      <c r="E5923" s="89">
        <v>1.2E-2</v>
      </c>
      <c r="F5923" s="89">
        <v>3.0000000260770299E-3</v>
      </c>
      <c r="G5923" s="89">
        <v>50000</v>
      </c>
    </row>
    <row r="5924" spans="1:7" x14ac:dyDescent="0.3">
      <c r="A5924" s="89" t="s">
        <v>38</v>
      </c>
      <c r="B5924" s="89" t="s">
        <v>317</v>
      </c>
      <c r="C5924" s="89" t="s">
        <v>2717</v>
      </c>
      <c r="D5924" s="89" t="s">
        <v>2336</v>
      </c>
      <c r="E5924" s="89">
        <v>1.2E-2</v>
      </c>
      <c r="F5924" s="89">
        <v>1.94000005722045E-2</v>
      </c>
      <c r="G5924" s="89">
        <v>50000</v>
      </c>
    </row>
    <row r="5925" spans="1:7" x14ac:dyDescent="0.3">
      <c r="A5925" s="89" t="s">
        <v>38</v>
      </c>
      <c r="B5925" s="89" t="s">
        <v>317</v>
      </c>
      <c r="C5925" s="89" t="s">
        <v>2662</v>
      </c>
      <c r="D5925" s="89" t="s">
        <v>2336</v>
      </c>
      <c r="E5925" s="89">
        <v>1.2E-2</v>
      </c>
      <c r="F5925" s="89">
        <v>1.50000001303851E-3</v>
      </c>
      <c r="G5925" s="89">
        <v>50000</v>
      </c>
    </row>
    <row r="5926" spans="1:7" x14ac:dyDescent="0.3">
      <c r="A5926" s="89" t="s">
        <v>38</v>
      </c>
      <c r="B5926" s="89" t="s">
        <v>69</v>
      </c>
      <c r="C5926" s="89" t="s">
        <v>2690</v>
      </c>
      <c r="D5926" s="89" t="s">
        <v>2345</v>
      </c>
      <c r="E5926" s="89">
        <v>1.2E-2</v>
      </c>
      <c r="F5926" s="89">
        <v>5.00000023748725E-4</v>
      </c>
      <c r="G5926" s="89">
        <v>50000</v>
      </c>
    </row>
    <row r="5927" spans="1:7" x14ac:dyDescent="0.3">
      <c r="A5927" s="89" t="s">
        <v>38</v>
      </c>
      <c r="B5927" s="89" t="s">
        <v>72</v>
      </c>
      <c r="C5927" s="89" t="s">
        <v>2809</v>
      </c>
      <c r="D5927" s="89" t="s">
        <v>2345</v>
      </c>
      <c r="E5927" s="89">
        <v>1.2E-2</v>
      </c>
      <c r="F5927" s="89">
        <v>1.3000000035390199E-3</v>
      </c>
      <c r="G5927" s="89">
        <v>50000</v>
      </c>
    </row>
    <row r="5928" spans="1:7" x14ac:dyDescent="0.3">
      <c r="A5928" s="89" t="s">
        <v>38</v>
      </c>
      <c r="B5928" s="89" t="s">
        <v>94</v>
      </c>
      <c r="C5928" s="89" t="s">
        <v>2637</v>
      </c>
      <c r="D5928" s="89" t="s">
        <v>2345</v>
      </c>
      <c r="E5928" s="89">
        <v>1.2E-2</v>
      </c>
      <c r="F5928" s="89">
        <v>9.9999997473787503E-5</v>
      </c>
      <c r="G5928" s="89">
        <v>50000</v>
      </c>
    </row>
    <row r="5929" spans="1:7" x14ac:dyDescent="0.3">
      <c r="A5929" s="89" t="s">
        <v>38</v>
      </c>
      <c r="B5929" s="89" t="s">
        <v>112</v>
      </c>
      <c r="C5929" s="89" t="s">
        <v>2710</v>
      </c>
      <c r="D5929" s="89" t="s">
        <v>2345</v>
      </c>
      <c r="E5929" s="89">
        <v>1.2E-2</v>
      </c>
      <c r="F5929" s="89">
        <v>1.0400000028312199E-2</v>
      </c>
      <c r="G5929" s="89">
        <v>50000</v>
      </c>
    </row>
    <row r="5930" spans="1:7" x14ac:dyDescent="0.3">
      <c r="A5930" s="89" t="s">
        <v>38</v>
      </c>
      <c r="B5930" s="89" t="s">
        <v>112</v>
      </c>
      <c r="C5930" s="89" t="s">
        <v>2495</v>
      </c>
      <c r="D5930" s="89" t="s">
        <v>2345</v>
      </c>
      <c r="E5930" s="89">
        <v>1.2E-2</v>
      </c>
      <c r="F5930" s="89">
        <v>0</v>
      </c>
      <c r="G5930" s="89">
        <v>50000</v>
      </c>
    </row>
    <row r="5931" spans="1:7" x14ac:dyDescent="0.3">
      <c r="A5931" s="89" t="s">
        <v>38</v>
      </c>
      <c r="B5931" s="89" t="s">
        <v>114</v>
      </c>
      <c r="C5931" s="89" t="s">
        <v>2783</v>
      </c>
      <c r="D5931" s="89" t="s">
        <v>2345</v>
      </c>
      <c r="E5931" s="89">
        <v>1.2E-2</v>
      </c>
      <c r="F5931" s="89">
        <v>2.0000000949949E-3</v>
      </c>
      <c r="G5931" s="89">
        <v>50000</v>
      </c>
    </row>
    <row r="5932" spans="1:7" x14ac:dyDescent="0.3">
      <c r="A5932" s="89" t="s">
        <v>38</v>
      </c>
      <c r="B5932" s="89" t="s">
        <v>114</v>
      </c>
      <c r="C5932" s="89" t="s">
        <v>2461</v>
      </c>
      <c r="D5932" s="89" t="s">
        <v>2345</v>
      </c>
      <c r="E5932" s="89">
        <v>1.2E-2</v>
      </c>
      <c r="F5932" s="89">
        <v>7.9999997979030002E-4</v>
      </c>
      <c r="G5932" s="89">
        <v>50000</v>
      </c>
    </row>
    <row r="5933" spans="1:7" x14ac:dyDescent="0.3">
      <c r="A5933" s="89" t="s">
        <v>38</v>
      </c>
      <c r="B5933" s="89" t="s">
        <v>143</v>
      </c>
      <c r="C5933" s="89" t="s">
        <v>2665</v>
      </c>
      <c r="D5933" s="89" t="s">
        <v>2345</v>
      </c>
      <c r="E5933" s="89">
        <v>1.2E-2</v>
      </c>
      <c r="F5933" s="89">
        <v>3.46000008285045E-2</v>
      </c>
      <c r="G5933" s="89">
        <v>50000</v>
      </c>
    </row>
    <row r="5934" spans="1:7" x14ac:dyDescent="0.3">
      <c r="A5934" s="89" t="s">
        <v>38</v>
      </c>
      <c r="B5934" s="89" t="s">
        <v>182</v>
      </c>
      <c r="C5934" s="89" t="s">
        <v>2519</v>
      </c>
      <c r="D5934" s="89" t="s">
        <v>2345</v>
      </c>
      <c r="E5934" s="89">
        <v>1.2E-2</v>
      </c>
      <c r="F5934" s="89">
        <v>2.0000000949949E-3</v>
      </c>
      <c r="G5934" s="89">
        <v>50000</v>
      </c>
    </row>
    <row r="5935" spans="1:7" x14ac:dyDescent="0.3">
      <c r="A5935" s="89" t="s">
        <v>38</v>
      </c>
      <c r="B5935" s="89" t="s">
        <v>182</v>
      </c>
      <c r="C5935" s="89" t="s">
        <v>2752</v>
      </c>
      <c r="D5935" s="89" t="s">
        <v>2345</v>
      </c>
      <c r="E5935" s="89">
        <v>1.2E-2</v>
      </c>
      <c r="F5935" s="89">
        <v>1.13000003620982E-2</v>
      </c>
      <c r="G5935" s="89">
        <v>50000</v>
      </c>
    </row>
    <row r="5936" spans="1:7" x14ac:dyDescent="0.3">
      <c r="A5936" s="89" t="s">
        <v>38</v>
      </c>
      <c r="B5936" s="89" t="s">
        <v>212</v>
      </c>
      <c r="C5936" s="89" t="s">
        <v>2669</v>
      </c>
      <c r="D5936" s="89" t="s">
        <v>2345</v>
      </c>
      <c r="E5936" s="89">
        <v>1.2E-2</v>
      </c>
      <c r="F5936" s="89">
        <v>1.9000000320374901E-3</v>
      </c>
      <c r="G5936" s="89">
        <v>50000</v>
      </c>
    </row>
    <row r="5937" spans="1:7" x14ac:dyDescent="0.3">
      <c r="A5937" s="89" t="s">
        <v>38</v>
      </c>
      <c r="B5937" s="89" t="s">
        <v>212</v>
      </c>
      <c r="C5937" s="89" t="s">
        <v>2618</v>
      </c>
      <c r="D5937" s="89" t="s">
        <v>2345</v>
      </c>
      <c r="E5937" s="89">
        <v>1.2E-2</v>
      </c>
      <c r="F5937" s="89">
        <v>2.0400000736117301E-2</v>
      </c>
      <c r="G5937" s="89">
        <v>50000</v>
      </c>
    </row>
    <row r="5938" spans="1:7" x14ac:dyDescent="0.3">
      <c r="A5938" s="89" t="s">
        <v>38</v>
      </c>
      <c r="B5938" s="89" t="s">
        <v>212</v>
      </c>
      <c r="C5938" s="89" t="s">
        <v>2465</v>
      </c>
      <c r="D5938" s="89" t="s">
        <v>2345</v>
      </c>
      <c r="E5938" s="89">
        <v>1.2E-2</v>
      </c>
      <c r="F5938" s="89">
        <v>1.700000022538E-3</v>
      </c>
      <c r="G5938" s="89">
        <v>50000</v>
      </c>
    </row>
    <row r="5939" spans="1:7" x14ac:dyDescent="0.3">
      <c r="A5939" s="89" t="s">
        <v>38</v>
      </c>
      <c r="B5939" s="89" t="s">
        <v>237</v>
      </c>
      <c r="C5939" s="89" t="s">
        <v>2739</v>
      </c>
      <c r="D5939" s="89" t="s">
        <v>2345</v>
      </c>
      <c r="E5939" s="89">
        <v>1.2E-2</v>
      </c>
      <c r="F5939" s="89">
        <v>6.99999975040555E-4</v>
      </c>
      <c r="G5939" s="89">
        <v>50000</v>
      </c>
    </row>
    <row r="5940" spans="1:7" x14ac:dyDescent="0.3">
      <c r="A5940" s="89" t="s">
        <v>38</v>
      </c>
      <c r="B5940" s="89" t="s">
        <v>237</v>
      </c>
      <c r="C5940" s="89" t="s">
        <v>2685</v>
      </c>
      <c r="D5940" s="89" t="s">
        <v>2345</v>
      </c>
      <c r="E5940" s="89">
        <v>1.2E-2</v>
      </c>
      <c r="F5940" s="89">
        <v>1.9999999494757501E-4</v>
      </c>
      <c r="G5940" s="89">
        <v>50000</v>
      </c>
    </row>
    <row r="5941" spans="1:7" x14ac:dyDescent="0.3">
      <c r="A5941" s="89" t="s">
        <v>38</v>
      </c>
      <c r="B5941" s="89" t="s">
        <v>1954</v>
      </c>
      <c r="C5941" s="89" t="s">
        <v>2479</v>
      </c>
      <c r="D5941" s="89" t="s">
        <v>2345</v>
      </c>
      <c r="E5941" s="89">
        <v>1.2E-2</v>
      </c>
      <c r="F5941" s="89">
        <v>8.9999998454004504E-4</v>
      </c>
      <c r="G5941" s="89">
        <v>50000</v>
      </c>
    </row>
    <row r="5942" spans="1:7" x14ac:dyDescent="0.3">
      <c r="A5942" s="89" t="s">
        <v>38</v>
      </c>
      <c r="B5942" s="89" t="s">
        <v>1954</v>
      </c>
      <c r="C5942" s="89" t="s">
        <v>2692</v>
      </c>
      <c r="D5942" s="89" t="s">
        <v>2345</v>
      </c>
      <c r="E5942" s="89">
        <v>1.2E-2</v>
      </c>
      <c r="F5942" s="89">
        <v>2.4499999359249999E-2</v>
      </c>
      <c r="G5942" s="89">
        <v>50000</v>
      </c>
    </row>
    <row r="5943" spans="1:7" x14ac:dyDescent="0.3">
      <c r="A5943" s="89" t="s">
        <v>38</v>
      </c>
      <c r="B5943" s="89" t="s">
        <v>305</v>
      </c>
      <c r="C5943" s="89" t="s">
        <v>2620</v>
      </c>
      <c r="D5943" s="89" t="s">
        <v>2345</v>
      </c>
      <c r="E5943" s="89">
        <v>1.2E-2</v>
      </c>
      <c r="F5943" s="89">
        <v>3.40000004507601E-3</v>
      </c>
      <c r="G5943" s="89">
        <v>50000</v>
      </c>
    </row>
    <row r="5944" spans="1:7" x14ac:dyDescent="0.3">
      <c r="A5944" s="89" t="s">
        <v>38</v>
      </c>
      <c r="B5944" s="89" t="s">
        <v>305</v>
      </c>
      <c r="C5944" s="89" t="s">
        <v>2656</v>
      </c>
      <c r="D5944" s="89" t="s">
        <v>2345</v>
      </c>
      <c r="E5944" s="89">
        <v>1.2E-2</v>
      </c>
      <c r="F5944" s="89">
        <v>1.9999999494757501E-4</v>
      </c>
      <c r="G5944" s="89">
        <v>50000</v>
      </c>
    </row>
    <row r="5945" spans="1:7" x14ac:dyDescent="0.3">
      <c r="A5945" s="89" t="s">
        <v>38</v>
      </c>
      <c r="B5945" s="89" t="s">
        <v>305</v>
      </c>
      <c r="C5945" s="89" t="s">
        <v>2732</v>
      </c>
      <c r="D5945" s="89" t="s">
        <v>2345</v>
      </c>
      <c r="E5945" s="89">
        <v>1.2E-2</v>
      </c>
      <c r="F5945" s="89">
        <v>3.1999999191612001E-3</v>
      </c>
      <c r="G5945" s="89">
        <v>50000</v>
      </c>
    </row>
    <row r="5946" spans="1:7" x14ac:dyDescent="0.3">
      <c r="A5946" s="89" t="s">
        <v>38</v>
      </c>
      <c r="B5946" s="89" t="s">
        <v>317</v>
      </c>
      <c r="C5946" s="89" t="s">
        <v>2776</v>
      </c>
      <c r="D5946" s="89" t="s">
        <v>2345</v>
      </c>
      <c r="E5946" s="89">
        <v>1.2E-2</v>
      </c>
      <c r="F5946" s="89">
        <v>2.4000001139938801E-3</v>
      </c>
      <c r="G5946" s="89">
        <v>50000</v>
      </c>
    </row>
    <row r="5947" spans="1:7" x14ac:dyDescent="0.3">
      <c r="A5947" s="89" t="s">
        <v>38</v>
      </c>
      <c r="B5947" s="89" t="s">
        <v>69</v>
      </c>
      <c r="C5947" s="89" t="s">
        <v>2473</v>
      </c>
      <c r="D5947" s="89" t="s">
        <v>2345</v>
      </c>
      <c r="E5947" s="89">
        <v>1.2E-2</v>
      </c>
      <c r="F5947" s="89">
        <v>2.6980470998932298E-4</v>
      </c>
      <c r="G5947" s="89">
        <v>50000</v>
      </c>
    </row>
    <row r="5948" spans="1:7" x14ac:dyDescent="0.3">
      <c r="A5948" s="89" t="s">
        <v>38</v>
      </c>
      <c r="B5948" s="89" t="s">
        <v>69</v>
      </c>
      <c r="C5948" s="89" t="s">
        <v>2757</v>
      </c>
      <c r="D5948" s="89" t="s">
        <v>2345</v>
      </c>
      <c r="E5948" s="89">
        <v>1.2E-2</v>
      </c>
      <c r="F5948" s="89">
        <v>7.1830693122428498E-6</v>
      </c>
      <c r="G5948" s="89">
        <v>50000</v>
      </c>
    </row>
    <row r="5949" spans="1:7" x14ac:dyDescent="0.3">
      <c r="A5949" s="89" t="s">
        <v>38</v>
      </c>
      <c r="B5949" s="89" t="s">
        <v>69</v>
      </c>
      <c r="C5949" s="89" t="s">
        <v>2835</v>
      </c>
      <c r="D5949" s="89" t="s">
        <v>2345</v>
      </c>
      <c r="E5949" s="89">
        <v>1.2E-2</v>
      </c>
      <c r="F5949" s="89">
        <v>1.2947288613034699E-5</v>
      </c>
      <c r="G5949" s="89">
        <v>50000</v>
      </c>
    </row>
    <row r="5950" spans="1:7" x14ac:dyDescent="0.3">
      <c r="A5950" s="89" t="s">
        <v>38</v>
      </c>
      <c r="B5950" s="89" t="s">
        <v>72</v>
      </c>
      <c r="C5950" s="89" t="s">
        <v>2814</v>
      </c>
      <c r="D5950" s="89" t="s">
        <v>2345</v>
      </c>
      <c r="E5950" s="89">
        <v>1.2E-2</v>
      </c>
      <c r="F5950" s="89">
        <v>2.58376131028724E-4</v>
      </c>
      <c r="G5950" s="89">
        <v>50000</v>
      </c>
    </row>
    <row r="5951" spans="1:7" x14ac:dyDescent="0.3">
      <c r="A5951" s="89" t="s">
        <v>38</v>
      </c>
      <c r="B5951" s="89" t="s">
        <v>72</v>
      </c>
      <c r="C5951" s="89" t="s">
        <v>2823</v>
      </c>
      <c r="D5951" s="89" t="s">
        <v>2345</v>
      </c>
      <c r="E5951" s="89">
        <v>1.2E-2</v>
      </c>
      <c r="F5951" s="89">
        <v>1.20236028129992E-3</v>
      </c>
      <c r="G5951" s="89">
        <v>50000</v>
      </c>
    </row>
    <row r="5952" spans="1:7" x14ac:dyDescent="0.3">
      <c r="A5952" s="89" t="s">
        <v>38</v>
      </c>
      <c r="B5952" s="89" t="s">
        <v>94</v>
      </c>
      <c r="C5952" s="89" t="s">
        <v>2635</v>
      </c>
      <c r="D5952" s="89" t="s">
        <v>2345</v>
      </c>
      <c r="E5952" s="89">
        <v>1.2E-2</v>
      </c>
      <c r="F5952" s="89">
        <v>7.1053414727545003E-5</v>
      </c>
      <c r="G5952" s="89">
        <v>50000</v>
      </c>
    </row>
    <row r="5953" spans="1:7" x14ac:dyDescent="0.3">
      <c r="A5953" s="89" t="s">
        <v>38</v>
      </c>
      <c r="B5953" s="89" t="s">
        <v>114</v>
      </c>
      <c r="C5953" s="89" t="s">
        <v>2419</v>
      </c>
      <c r="D5953" s="89" t="s">
        <v>2345</v>
      </c>
      <c r="E5953" s="89">
        <v>1.2E-2</v>
      </c>
      <c r="F5953" s="89">
        <v>5.7865792563231103E-3</v>
      </c>
      <c r="G5953" s="89">
        <v>50000</v>
      </c>
    </row>
    <row r="5954" spans="1:7" x14ac:dyDescent="0.3">
      <c r="A5954" s="89" t="s">
        <v>38</v>
      </c>
      <c r="B5954" s="89" t="s">
        <v>143</v>
      </c>
      <c r="C5954" s="89" t="s">
        <v>2279</v>
      </c>
      <c r="D5954" s="89" t="s">
        <v>2345</v>
      </c>
      <c r="E5954" s="89">
        <v>1.2E-2</v>
      </c>
      <c r="F5954" s="89">
        <v>6.35503146807532E-4</v>
      </c>
      <c r="G5954" s="89">
        <v>50000</v>
      </c>
    </row>
    <row r="5955" spans="1:7" x14ac:dyDescent="0.3">
      <c r="A5955" s="89" t="s">
        <v>38</v>
      </c>
      <c r="B5955" s="89" t="s">
        <v>143</v>
      </c>
      <c r="C5955" s="89" t="s">
        <v>2799</v>
      </c>
      <c r="D5955" s="89" t="s">
        <v>2345</v>
      </c>
      <c r="E5955" s="89">
        <v>1.2E-2</v>
      </c>
      <c r="F5955" s="89">
        <v>1.0415618525039E-2</v>
      </c>
      <c r="G5955" s="89">
        <v>50000</v>
      </c>
    </row>
    <row r="5956" spans="1:7" x14ac:dyDescent="0.3">
      <c r="A5956" s="89" t="s">
        <v>38</v>
      </c>
      <c r="B5956" s="89" t="s">
        <v>212</v>
      </c>
      <c r="C5956" s="89" t="s">
        <v>2761</v>
      </c>
      <c r="D5956" s="89" t="s">
        <v>2345</v>
      </c>
      <c r="E5956" s="89">
        <v>1.2E-2</v>
      </c>
      <c r="F5956" s="89">
        <v>5.07313275035165E-5</v>
      </c>
      <c r="G5956" s="89">
        <v>50000</v>
      </c>
    </row>
    <row r="5957" spans="1:7" x14ac:dyDescent="0.3">
      <c r="A5957" s="89" t="s">
        <v>38</v>
      </c>
      <c r="B5957" s="89" t="s">
        <v>212</v>
      </c>
      <c r="C5957" s="89" t="s">
        <v>2294</v>
      </c>
      <c r="D5957" s="89" t="s">
        <v>2345</v>
      </c>
      <c r="E5957" s="89">
        <v>1.2E-2</v>
      </c>
      <c r="F5957" s="89">
        <v>1.2967515612197899E-3</v>
      </c>
      <c r="G5957" s="89">
        <v>50000</v>
      </c>
    </row>
    <row r="5958" spans="1:7" x14ac:dyDescent="0.3">
      <c r="A5958" s="89" t="s">
        <v>38</v>
      </c>
      <c r="B5958" s="89" t="s">
        <v>237</v>
      </c>
      <c r="C5958" s="89" t="s">
        <v>2445</v>
      </c>
      <c r="D5958" s="89" t="s">
        <v>2345</v>
      </c>
      <c r="E5958" s="89">
        <v>1.2E-2</v>
      </c>
      <c r="F5958" s="89">
        <v>2.5902794862852599E-4</v>
      </c>
      <c r="G5958" s="89">
        <v>50000</v>
      </c>
    </row>
    <row r="5959" spans="1:7" x14ac:dyDescent="0.3">
      <c r="A5959" s="89" t="s">
        <v>38</v>
      </c>
      <c r="B5959" s="89" t="s">
        <v>237</v>
      </c>
      <c r="C5959" s="89" t="s">
        <v>2811</v>
      </c>
      <c r="D5959" s="89" t="s">
        <v>2345</v>
      </c>
      <c r="E5959" s="89">
        <v>1.2E-2</v>
      </c>
      <c r="F5959" s="89">
        <v>6.6398347752416695E-4</v>
      </c>
      <c r="G5959" s="89">
        <v>50000</v>
      </c>
    </row>
    <row r="5960" spans="1:7" x14ac:dyDescent="0.3">
      <c r="A5960" s="89" t="s">
        <v>38</v>
      </c>
      <c r="B5960" s="89" t="s">
        <v>237</v>
      </c>
      <c r="C5960" s="89" t="s">
        <v>2421</v>
      </c>
      <c r="D5960" s="89" t="s">
        <v>2345</v>
      </c>
      <c r="E5960" s="89">
        <v>1.2E-2</v>
      </c>
      <c r="F5960" s="89">
        <v>2.5440920165118899E-3</v>
      </c>
      <c r="G5960" s="89">
        <v>50000</v>
      </c>
    </row>
    <row r="5961" spans="1:7" x14ac:dyDescent="0.3">
      <c r="A5961" s="89" t="s">
        <v>38</v>
      </c>
      <c r="B5961" s="89" t="s">
        <v>1954</v>
      </c>
      <c r="C5961" s="89" t="s">
        <v>2762</v>
      </c>
      <c r="D5961" s="89" t="s">
        <v>2345</v>
      </c>
      <c r="E5961" s="89">
        <v>1.2E-2</v>
      </c>
      <c r="F5961" s="89">
        <v>4.6921761331683597E-4</v>
      </c>
      <c r="G5961" s="89">
        <v>50000</v>
      </c>
    </row>
    <row r="5962" spans="1:7" x14ac:dyDescent="0.3">
      <c r="A5962" s="89" t="s">
        <v>38</v>
      </c>
      <c r="B5962" s="89" t="s">
        <v>1954</v>
      </c>
      <c r="C5962" s="89" t="s">
        <v>2747</v>
      </c>
      <c r="D5962" s="89" t="s">
        <v>2345</v>
      </c>
      <c r="E5962" s="89">
        <v>1.2E-2</v>
      </c>
      <c r="F5962" s="89">
        <v>7.4174402629949903E-3</v>
      </c>
      <c r="G5962" s="89">
        <v>50000</v>
      </c>
    </row>
    <row r="5963" spans="1:7" x14ac:dyDescent="0.3">
      <c r="A5963" s="89" t="s">
        <v>38</v>
      </c>
      <c r="B5963" s="89" t="s">
        <v>305</v>
      </c>
      <c r="C5963" s="89" t="s">
        <v>2434</v>
      </c>
      <c r="D5963" s="89" t="s">
        <v>2345</v>
      </c>
      <c r="E5963" s="89">
        <v>1.2E-2</v>
      </c>
      <c r="F5963" s="89">
        <v>1.2806993229601001E-2</v>
      </c>
      <c r="G5963" s="89">
        <v>50000</v>
      </c>
    </row>
    <row r="5964" spans="1:7" x14ac:dyDescent="0.3">
      <c r="A5964" s="89" t="s">
        <v>38</v>
      </c>
      <c r="B5964" s="89" t="s">
        <v>305</v>
      </c>
      <c r="C5964" s="89" t="s">
        <v>2604</v>
      </c>
      <c r="D5964" s="89" t="s">
        <v>2345</v>
      </c>
      <c r="E5964" s="89">
        <v>1.2E-2</v>
      </c>
      <c r="F5964" s="89">
        <v>1.6696384499434399E-3</v>
      </c>
      <c r="G5964" s="89">
        <v>50000</v>
      </c>
    </row>
    <row r="5965" spans="1:7" x14ac:dyDescent="0.3">
      <c r="A5965" s="89" t="s">
        <v>38</v>
      </c>
      <c r="B5965" s="89" t="s">
        <v>69</v>
      </c>
      <c r="C5965" s="89" t="s">
        <v>2803</v>
      </c>
      <c r="D5965" s="89" t="s">
        <v>2345</v>
      </c>
      <c r="E5965" s="89">
        <v>1.2E-2</v>
      </c>
      <c r="F5965" s="89">
        <v>3.0000001424923501E-4</v>
      </c>
      <c r="G5965" s="89">
        <v>50000</v>
      </c>
    </row>
    <row r="5966" spans="1:7" x14ac:dyDescent="0.3">
      <c r="A5966" s="89" t="s">
        <v>38</v>
      </c>
      <c r="B5966" s="89" t="s">
        <v>69</v>
      </c>
      <c r="C5966" s="89" t="s">
        <v>2816</v>
      </c>
      <c r="D5966" s="89" t="s">
        <v>2345</v>
      </c>
      <c r="E5966" s="89">
        <v>1.2E-2</v>
      </c>
      <c r="F5966" s="89">
        <v>1.9999999494757501E-4</v>
      </c>
      <c r="G5966" s="89">
        <v>50000</v>
      </c>
    </row>
    <row r="5967" spans="1:7" x14ac:dyDescent="0.3">
      <c r="A5967" s="89" t="s">
        <v>38</v>
      </c>
      <c r="B5967" s="89" t="s">
        <v>72</v>
      </c>
      <c r="C5967" s="89" t="s">
        <v>2788</v>
      </c>
      <c r="D5967" s="89" t="s">
        <v>2345</v>
      </c>
      <c r="E5967" s="89">
        <v>1.2E-2</v>
      </c>
      <c r="F5967" s="89">
        <v>3.2299999147653503E-2</v>
      </c>
      <c r="G5967" s="89">
        <v>50000</v>
      </c>
    </row>
    <row r="5968" spans="1:7" x14ac:dyDescent="0.3">
      <c r="A5968" s="89" t="s">
        <v>38</v>
      </c>
      <c r="B5968" s="89" t="s">
        <v>112</v>
      </c>
      <c r="C5968" s="89" t="s">
        <v>2744</v>
      </c>
      <c r="D5968" s="89" t="s">
        <v>2345</v>
      </c>
      <c r="E5968" s="89">
        <v>1.2E-2</v>
      </c>
      <c r="F5968" s="89">
        <v>6.0000002849847002E-4</v>
      </c>
      <c r="G5968" s="89">
        <v>50000</v>
      </c>
    </row>
    <row r="5969" spans="1:7" x14ac:dyDescent="0.3">
      <c r="A5969" s="89" t="s">
        <v>38</v>
      </c>
      <c r="B5969" s="89" t="s">
        <v>114</v>
      </c>
      <c r="C5969" s="89" t="s">
        <v>2644</v>
      </c>
      <c r="D5969" s="89" t="s">
        <v>2345</v>
      </c>
      <c r="E5969" s="89">
        <v>1.2E-2</v>
      </c>
      <c r="F5969" s="89">
        <v>1.0900000110268499E-2</v>
      </c>
      <c r="G5969" s="89">
        <v>50000</v>
      </c>
    </row>
    <row r="5970" spans="1:7" x14ac:dyDescent="0.3">
      <c r="A5970" s="89" t="s">
        <v>38</v>
      </c>
      <c r="B5970" s="89" t="s">
        <v>114</v>
      </c>
      <c r="C5970" s="89" t="s">
        <v>2817</v>
      </c>
      <c r="D5970" s="89" t="s">
        <v>2345</v>
      </c>
      <c r="E5970" s="89">
        <v>1.2E-2</v>
      </c>
      <c r="F5970" s="89">
        <v>1.5999999595806E-3</v>
      </c>
      <c r="G5970" s="89">
        <v>50000</v>
      </c>
    </row>
    <row r="5971" spans="1:7" x14ac:dyDescent="0.3">
      <c r="A5971" s="89" t="s">
        <v>38</v>
      </c>
      <c r="B5971" s="89" t="s">
        <v>143</v>
      </c>
      <c r="C5971" s="89" t="s">
        <v>2786</v>
      </c>
      <c r="D5971" s="89" t="s">
        <v>2345</v>
      </c>
      <c r="E5971" s="89">
        <v>1.2E-2</v>
      </c>
      <c r="F5971" s="89">
        <v>5.59999980032444E-3</v>
      </c>
      <c r="G5971" s="89">
        <v>50000</v>
      </c>
    </row>
    <row r="5972" spans="1:7" x14ac:dyDescent="0.3">
      <c r="A5972" s="89" t="s">
        <v>38</v>
      </c>
      <c r="B5972" s="89" t="s">
        <v>182</v>
      </c>
      <c r="C5972" s="89" t="s">
        <v>2580</v>
      </c>
      <c r="D5972" s="89" t="s">
        <v>2345</v>
      </c>
      <c r="E5972" s="89">
        <v>1.2E-2</v>
      </c>
      <c r="F5972" s="89">
        <v>8.20000004023313E-3</v>
      </c>
      <c r="G5972" s="89">
        <v>50000</v>
      </c>
    </row>
    <row r="5973" spans="1:7" x14ac:dyDescent="0.3">
      <c r="A5973" s="89" t="s">
        <v>38</v>
      </c>
      <c r="B5973" s="89" t="s">
        <v>182</v>
      </c>
      <c r="C5973" s="89" t="s">
        <v>2553</v>
      </c>
      <c r="D5973" s="89" t="s">
        <v>2345</v>
      </c>
      <c r="E5973" s="89">
        <v>1.2E-2</v>
      </c>
      <c r="F5973" s="89">
        <v>1.00000004749745E-3</v>
      </c>
      <c r="G5973" s="89">
        <v>50000</v>
      </c>
    </row>
    <row r="5974" spans="1:7" x14ac:dyDescent="0.3">
      <c r="A5974" s="89" t="s">
        <v>38</v>
      </c>
      <c r="B5974" s="89" t="s">
        <v>237</v>
      </c>
      <c r="C5974" s="89" t="s">
        <v>2684</v>
      </c>
      <c r="D5974" s="89" t="s">
        <v>2345</v>
      </c>
      <c r="E5974" s="89">
        <v>1.2E-2</v>
      </c>
      <c r="F5974" s="89">
        <v>1.9999999494757501E-4</v>
      </c>
      <c r="G5974" s="89">
        <v>50000</v>
      </c>
    </row>
    <row r="5975" spans="1:7" x14ac:dyDescent="0.3">
      <c r="A5975" s="89" t="s">
        <v>38</v>
      </c>
      <c r="B5975" s="89" t="s">
        <v>237</v>
      </c>
      <c r="C5975" s="89" t="s">
        <v>2745</v>
      </c>
      <c r="D5975" s="89" t="s">
        <v>2345</v>
      </c>
      <c r="E5975" s="89">
        <v>1.2E-2</v>
      </c>
      <c r="F5975" s="89">
        <v>3.40000004507601E-3</v>
      </c>
      <c r="G5975" s="89">
        <v>50000</v>
      </c>
    </row>
    <row r="5976" spans="1:7" x14ac:dyDescent="0.3">
      <c r="A5976" s="89" t="s">
        <v>38</v>
      </c>
      <c r="B5976" s="89" t="s">
        <v>305</v>
      </c>
      <c r="C5976" s="89" t="s">
        <v>2608</v>
      </c>
      <c r="D5976" s="89" t="s">
        <v>2345</v>
      </c>
      <c r="E5976" s="89">
        <v>1.2E-2</v>
      </c>
      <c r="F5976" s="89">
        <v>1.39999995008111E-3</v>
      </c>
      <c r="G5976" s="89">
        <v>50000</v>
      </c>
    </row>
    <row r="5977" spans="1:7" x14ac:dyDescent="0.3">
      <c r="A5977" s="89" t="s">
        <v>38</v>
      </c>
      <c r="B5977" s="89" t="s">
        <v>305</v>
      </c>
      <c r="C5977" s="89" t="s">
        <v>2830</v>
      </c>
      <c r="D5977" s="89" t="s">
        <v>2345</v>
      </c>
      <c r="E5977" s="89">
        <v>1.2E-2</v>
      </c>
      <c r="F5977" s="89">
        <v>4.6999999321997096E-3</v>
      </c>
      <c r="G5977" s="89">
        <v>50000</v>
      </c>
    </row>
    <row r="5978" spans="1:7" x14ac:dyDescent="0.3">
      <c r="A5978" s="89" t="s">
        <v>38</v>
      </c>
      <c r="B5978" s="89" t="s">
        <v>317</v>
      </c>
      <c r="C5978" s="89" t="s">
        <v>2537</v>
      </c>
      <c r="D5978" s="89" t="s">
        <v>2345</v>
      </c>
      <c r="E5978" s="89">
        <v>1.2E-2</v>
      </c>
      <c r="F5978" s="89">
        <v>7.6000001281499802E-3</v>
      </c>
      <c r="G5978" s="89">
        <v>50000</v>
      </c>
    </row>
    <row r="5979" spans="1:7" x14ac:dyDescent="0.3">
      <c r="A5979" s="89" t="s">
        <v>38</v>
      </c>
      <c r="B5979" s="89" t="s">
        <v>317</v>
      </c>
      <c r="C5979" s="89" t="s">
        <v>2607</v>
      </c>
      <c r="D5979" s="89" t="s">
        <v>2345</v>
      </c>
      <c r="E5979" s="89">
        <v>1.2E-2</v>
      </c>
      <c r="F5979" s="89">
        <v>1.7999999690800901E-3</v>
      </c>
      <c r="G5979" s="89">
        <v>50000</v>
      </c>
    </row>
    <row r="5980" spans="1:7" x14ac:dyDescent="0.3">
      <c r="A5980" s="89" t="s">
        <v>38</v>
      </c>
      <c r="B5980" s="89" t="s">
        <v>69</v>
      </c>
      <c r="C5980" s="89" t="s">
        <v>2750</v>
      </c>
      <c r="D5980" s="89" t="s">
        <v>2345</v>
      </c>
      <c r="E5980" s="89">
        <v>1.2E-2</v>
      </c>
      <c r="F5980" s="89">
        <v>9.9999997473787503E-5</v>
      </c>
      <c r="G5980" s="89">
        <v>50000</v>
      </c>
    </row>
    <row r="5981" spans="1:7" x14ac:dyDescent="0.3">
      <c r="A5981" s="89" t="s">
        <v>38</v>
      </c>
      <c r="B5981" s="89" t="s">
        <v>69</v>
      </c>
      <c r="C5981" s="89" t="s">
        <v>2680</v>
      </c>
      <c r="D5981" s="89" t="s">
        <v>2345</v>
      </c>
      <c r="E5981" s="89">
        <v>1.2E-2</v>
      </c>
      <c r="F5981" s="89">
        <v>0</v>
      </c>
      <c r="G5981" s="89">
        <v>50000</v>
      </c>
    </row>
    <row r="5982" spans="1:7" x14ac:dyDescent="0.3">
      <c r="A5982" s="89" t="s">
        <v>38</v>
      </c>
      <c r="B5982" s="89" t="s">
        <v>72</v>
      </c>
      <c r="C5982" s="89" t="s">
        <v>2521</v>
      </c>
      <c r="D5982" s="89" t="s">
        <v>2345</v>
      </c>
      <c r="E5982" s="89">
        <v>1.2E-2</v>
      </c>
      <c r="F5982" s="89">
        <v>2.7000000700354498E-3</v>
      </c>
      <c r="G5982" s="89">
        <v>50000</v>
      </c>
    </row>
    <row r="5983" spans="1:7" x14ac:dyDescent="0.3">
      <c r="A5983" s="89" t="s">
        <v>38</v>
      </c>
      <c r="B5983" s="89" t="s">
        <v>72</v>
      </c>
      <c r="C5983" s="89" t="s">
        <v>2655</v>
      </c>
      <c r="D5983" s="89" t="s">
        <v>2345</v>
      </c>
      <c r="E5983" s="89">
        <v>1.2E-2</v>
      </c>
      <c r="F5983" s="89">
        <v>7.4000000022351698E-3</v>
      </c>
      <c r="G5983" s="89">
        <v>50000</v>
      </c>
    </row>
    <row r="5984" spans="1:7" x14ac:dyDescent="0.3">
      <c r="A5984" s="89" t="s">
        <v>38</v>
      </c>
      <c r="B5984" s="89" t="s">
        <v>94</v>
      </c>
      <c r="C5984" s="89" t="s">
        <v>2782</v>
      </c>
      <c r="D5984" s="89" t="s">
        <v>2345</v>
      </c>
      <c r="E5984" s="89">
        <v>1.2E-2</v>
      </c>
      <c r="F5984" s="89">
        <v>7.9999997979030002E-4</v>
      </c>
      <c r="G5984" s="89">
        <v>50000</v>
      </c>
    </row>
    <row r="5985" spans="1:7" x14ac:dyDescent="0.3">
      <c r="A5985" s="89" t="s">
        <v>38</v>
      </c>
      <c r="B5985" s="89" t="s">
        <v>94</v>
      </c>
      <c r="C5985" s="89" t="s">
        <v>2664</v>
      </c>
      <c r="D5985" s="89" t="s">
        <v>2345</v>
      </c>
      <c r="E5985" s="89">
        <v>1.2E-2</v>
      </c>
      <c r="F5985" s="89">
        <v>3.0000001424923501E-4</v>
      </c>
      <c r="G5985" s="89">
        <v>50000</v>
      </c>
    </row>
    <row r="5986" spans="1:7" x14ac:dyDescent="0.3">
      <c r="A5986" s="89" t="s">
        <v>38</v>
      </c>
      <c r="B5986" s="89" t="s">
        <v>94</v>
      </c>
      <c r="C5986" s="89" t="s">
        <v>2594</v>
      </c>
      <c r="D5986" s="89" t="s">
        <v>2345</v>
      </c>
      <c r="E5986" s="89">
        <v>1.2E-2</v>
      </c>
      <c r="F5986" s="89">
        <v>7.7999997884035102E-3</v>
      </c>
      <c r="G5986" s="89">
        <v>50000</v>
      </c>
    </row>
    <row r="5987" spans="1:7" x14ac:dyDescent="0.3">
      <c r="A5987" s="89" t="s">
        <v>38</v>
      </c>
      <c r="B5987" s="89" t="s">
        <v>114</v>
      </c>
      <c r="C5987" s="89" t="s">
        <v>2755</v>
      </c>
      <c r="D5987" s="89" t="s">
        <v>2345</v>
      </c>
      <c r="E5987" s="89">
        <v>1.2E-2</v>
      </c>
      <c r="F5987" s="89">
        <v>4.3999999761581404E-3</v>
      </c>
      <c r="G5987" s="89">
        <v>50000</v>
      </c>
    </row>
    <row r="5988" spans="1:7" x14ac:dyDescent="0.3">
      <c r="A5988" s="89" t="s">
        <v>38</v>
      </c>
      <c r="B5988" s="89" t="s">
        <v>114</v>
      </c>
      <c r="C5988" s="89" t="s">
        <v>2759</v>
      </c>
      <c r="D5988" s="89" t="s">
        <v>2345</v>
      </c>
      <c r="E5988" s="89">
        <v>1.2E-2</v>
      </c>
      <c r="F5988" s="89">
        <v>6.2000001780688702E-3</v>
      </c>
      <c r="G5988" s="89">
        <v>50000</v>
      </c>
    </row>
    <row r="5989" spans="1:7" x14ac:dyDescent="0.3">
      <c r="A5989" s="89" t="s">
        <v>38</v>
      </c>
      <c r="B5989" s="89" t="s">
        <v>143</v>
      </c>
      <c r="C5989" s="89" t="s">
        <v>2623</v>
      </c>
      <c r="D5989" s="89" t="s">
        <v>2345</v>
      </c>
      <c r="E5989" s="89">
        <v>1.2E-2</v>
      </c>
      <c r="F5989" s="89">
        <v>4.6999999321997096E-3</v>
      </c>
      <c r="G5989" s="89">
        <v>50000</v>
      </c>
    </row>
    <row r="5990" spans="1:7" x14ac:dyDescent="0.3">
      <c r="A5990" s="89" t="s">
        <v>38</v>
      </c>
      <c r="B5990" s="89" t="s">
        <v>182</v>
      </c>
      <c r="C5990" s="89" t="s">
        <v>2723</v>
      </c>
      <c r="D5990" s="89" t="s">
        <v>2345</v>
      </c>
      <c r="E5990" s="89">
        <v>1.2E-2</v>
      </c>
      <c r="F5990" s="89">
        <v>5.4999999701976698E-3</v>
      </c>
      <c r="G5990" s="89">
        <v>50000</v>
      </c>
    </row>
    <row r="5991" spans="1:7" x14ac:dyDescent="0.3">
      <c r="A5991" s="89" t="s">
        <v>38</v>
      </c>
      <c r="B5991" s="89" t="s">
        <v>237</v>
      </c>
      <c r="C5991" s="89" t="s">
        <v>2571</v>
      </c>
      <c r="D5991" s="89" t="s">
        <v>2345</v>
      </c>
      <c r="E5991" s="89">
        <v>1.2E-2</v>
      </c>
      <c r="F5991" s="89">
        <v>3.6299999803304603E-2</v>
      </c>
      <c r="G5991" s="89">
        <v>50000</v>
      </c>
    </row>
    <row r="5992" spans="1:7" x14ac:dyDescent="0.3">
      <c r="A5992" s="89" t="s">
        <v>38</v>
      </c>
      <c r="B5992" s="89" t="s">
        <v>1954</v>
      </c>
      <c r="C5992" s="89" t="s">
        <v>2794</v>
      </c>
      <c r="D5992" s="89" t="s">
        <v>2345</v>
      </c>
      <c r="E5992" s="89">
        <v>1.2E-2</v>
      </c>
      <c r="F5992" s="89">
        <v>2.0500000566244101E-2</v>
      </c>
      <c r="G5992" s="89">
        <v>50000</v>
      </c>
    </row>
    <row r="5993" spans="1:7" x14ac:dyDescent="0.3">
      <c r="A5993" s="89" t="s">
        <v>38</v>
      </c>
      <c r="B5993" s="89" t="s">
        <v>1954</v>
      </c>
      <c r="C5993" s="89" t="s">
        <v>2650</v>
      </c>
      <c r="D5993" s="89" t="s">
        <v>2345</v>
      </c>
      <c r="E5993" s="89">
        <v>1.2E-2</v>
      </c>
      <c r="F5993" s="89">
        <v>3.6100000143051099E-2</v>
      </c>
      <c r="G5993" s="89">
        <v>50000</v>
      </c>
    </row>
    <row r="5994" spans="1:7" x14ac:dyDescent="0.3">
      <c r="A5994" s="89" t="s">
        <v>38</v>
      </c>
      <c r="B5994" s="89" t="s">
        <v>305</v>
      </c>
      <c r="C5994" s="89" t="s">
        <v>2711</v>
      </c>
      <c r="D5994" s="89" t="s">
        <v>2345</v>
      </c>
      <c r="E5994" s="89">
        <v>1.2E-2</v>
      </c>
      <c r="F5994" s="89">
        <v>9.2000002041458997E-3</v>
      </c>
      <c r="G5994" s="89">
        <v>50000</v>
      </c>
    </row>
    <row r="5995" spans="1:7" x14ac:dyDescent="0.3">
      <c r="A5995" s="89" t="s">
        <v>38</v>
      </c>
      <c r="B5995" s="89" t="s">
        <v>305</v>
      </c>
      <c r="C5995" s="89" t="s">
        <v>2689</v>
      </c>
      <c r="D5995" s="89" t="s">
        <v>2345</v>
      </c>
      <c r="E5995" s="89">
        <v>1.2E-2</v>
      </c>
      <c r="F5995" s="89">
        <v>1.9999999494757501E-4</v>
      </c>
      <c r="G5995" s="89">
        <v>50000</v>
      </c>
    </row>
    <row r="5996" spans="1:7" x14ac:dyDescent="0.3">
      <c r="A5996" s="89" t="s">
        <v>38</v>
      </c>
      <c r="B5996" s="89" t="s">
        <v>305</v>
      </c>
      <c r="C5996" s="89" t="s">
        <v>2673</v>
      </c>
      <c r="D5996" s="89" t="s">
        <v>2345</v>
      </c>
      <c r="E5996" s="89">
        <v>1.2E-2</v>
      </c>
      <c r="F5996" s="89">
        <v>3.1000000890344299E-3</v>
      </c>
      <c r="G5996" s="89">
        <v>50000</v>
      </c>
    </row>
    <row r="5997" spans="1:7" x14ac:dyDescent="0.3">
      <c r="A5997" s="89" t="s">
        <v>38</v>
      </c>
      <c r="B5997" s="89" t="s">
        <v>305</v>
      </c>
      <c r="C5997" s="89" t="s">
        <v>2309</v>
      </c>
      <c r="D5997" s="89" t="s">
        <v>2345</v>
      </c>
      <c r="E5997" s="89">
        <v>1.2E-2</v>
      </c>
      <c r="F5997" s="89">
        <v>2.2600000724196399E-2</v>
      </c>
      <c r="G5997" s="89">
        <v>50000</v>
      </c>
    </row>
    <row r="5998" spans="1:7" x14ac:dyDescent="0.3">
      <c r="A5998" s="89" t="s">
        <v>38</v>
      </c>
      <c r="B5998" s="89" t="s">
        <v>317</v>
      </c>
      <c r="C5998" s="89" t="s">
        <v>2651</v>
      </c>
      <c r="D5998" s="89" t="s">
        <v>2345</v>
      </c>
      <c r="E5998" s="89">
        <v>1.2E-2</v>
      </c>
      <c r="F5998" s="89">
        <v>6.0000000521540598E-3</v>
      </c>
      <c r="G5998" s="89">
        <v>50000</v>
      </c>
    </row>
    <row r="5999" spans="1:7" x14ac:dyDescent="0.3">
      <c r="A5999" s="89" t="s">
        <v>38</v>
      </c>
      <c r="B5999" s="89" t="s">
        <v>317</v>
      </c>
      <c r="C5999" s="89" t="s">
        <v>2717</v>
      </c>
      <c r="D5999" s="89" t="s">
        <v>2345</v>
      </c>
      <c r="E5999" s="89">
        <v>1.2E-2</v>
      </c>
      <c r="F5999" s="89">
        <v>5.4999999701976698E-3</v>
      </c>
      <c r="G5999" s="89">
        <v>50000</v>
      </c>
    </row>
    <row r="6000" spans="1:7" x14ac:dyDescent="0.3">
      <c r="A6000" s="89" t="s">
        <v>38</v>
      </c>
      <c r="B6000" s="89" t="s">
        <v>69</v>
      </c>
      <c r="C6000" s="89" t="s">
        <v>2582</v>
      </c>
      <c r="D6000" s="89" t="s">
        <v>2340</v>
      </c>
      <c r="E6000" s="89">
        <v>1.2E-2</v>
      </c>
      <c r="F6000" s="89">
        <v>3.1033953672736802E-5</v>
      </c>
      <c r="G6000" s="89">
        <v>50000</v>
      </c>
    </row>
    <row r="6001" spans="1:7" x14ac:dyDescent="0.3">
      <c r="A6001" s="89" t="s">
        <v>38</v>
      </c>
      <c r="B6001" s="89" t="s">
        <v>72</v>
      </c>
      <c r="C6001" s="89" t="s">
        <v>2712</v>
      </c>
      <c r="D6001" s="89" t="s">
        <v>2340</v>
      </c>
      <c r="E6001" s="89">
        <v>1.2E-2</v>
      </c>
      <c r="F6001" s="89">
        <v>8.2017625584471596E-3</v>
      </c>
      <c r="G6001" s="89">
        <v>50000</v>
      </c>
    </row>
    <row r="6002" spans="1:7" x14ac:dyDescent="0.3">
      <c r="A6002" s="89" t="s">
        <v>38</v>
      </c>
      <c r="B6002" s="89" t="s">
        <v>94</v>
      </c>
      <c r="C6002" s="89" t="s">
        <v>2805</v>
      </c>
      <c r="D6002" s="89" t="s">
        <v>2340</v>
      </c>
      <c r="E6002" s="89">
        <v>1.2E-2</v>
      </c>
      <c r="F6002" s="89">
        <v>5.9718189511842997E-7</v>
      </c>
      <c r="G6002" s="89">
        <v>50000</v>
      </c>
    </row>
    <row r="6003" spans="1:7" x14ac:dyDescent="0.3">
      <c r="A6003" s="89" t="s">
        <v>38</v>
      </c>
      <c r="B6003" s="89" t="s">
        <v>94</v>
      </c>
      <c r="C6003" s="89" t="s">
        <v>2637</v>
      </c>
      <c r="D6003" s="89" t="s">
        <v>2340</v>
      </c>
      <c r="E6003" s="89">
        <v>1.2E-2</v>
      </c>
      <c r="F6003" s="89">
        <v>4.7767131039287902E-3</v>
      </c>
      <c r="G6003" s="89">
        <v>50000</v>
      </c>
    </row>
    <row r="6004" spans="1:7" x14ac:dyDescent="0.3">
      <c r="A6004" s="89" t="s">
        <v>38</v>
      </c>
      <c r="B6004" s="89" t="s">
        <v>114</v>
      </c>
      <c r="C6004" s="89" t="s">
        <v>2738</v>
      </c>
      <c r="D6004" s="89" t="s">
        <v>2340</v>
      </c>
      <c r="E6004" s="89">
        <v>1.2E-2</v>
      </c>
      <c r="F6004" s="89">
        <v>2.3503640625976499E-3</v>
      </c>
      <c r="G6004" s="89">
        <v>50000</v>
      </c>
    </row>
    <row r="6005" spans="1:7" x14ac:dyDescent="0.3">
      <c r="A6005" s="89" t="s">
        <v>38</v>
      </c>
      <c r="B6005" s="89" t="s">
        <v>114</v>
      </c>
      <c r="C6005" s="89" t="s">
        <v>2496</v>
      </c>
      <c r="D6005" s="89" t="s">
        <v>2340</v>
      </c>
      <c r="E6005" s="89">
        <v>1.2E-2</v>
      </c>
      <c r="F6005" s="89">
        <v>2.07162898723228E-2</v>
      </c>
      <c r="G6005" s="89">
        <v>50000</v>
      </c>
    </row>
    <row r="6006" spans="1:7" x14ac:dyDescent="0.3">
      <c r="A6006" s="89" t="s">
        <v>38</v>
      </c>
      <c r="B6006" s="89" t="s">
        <v>114</v>
      </c>
      <c r="C6006" s="89" t="s">
        <v>2821</v>
      </c>
      <c r="D6006" s="89" t="s">
        <v>2340</v>
      </c>
      <c r="E6006" s="89">
        <v>1.2E-2</v>
      </c>
      <c r="F6006" s="89">
        <v>5.0086784729311101E-5</v>
      </c>
      <c r="G6006" s="89">
        <v>50000</v>
      </c>
    </row>
    <row r="6007" spans="1:7" x14ac:dyDescent="0.3">
      <c r="A6007" s="89" t="s">
        <v>38</v>
      </c>
      <c r="B6007" s="89" t="s">
        <v>182</v>
      </c>
      <c r="C6007" s="89" t="s">
        <v>2519</v>
      </c>
      <c r="D6007" s="89" t="s">
        <v>2340</v>
      </c>
      <c r="E6007" s="89">
        <v>1.2E-2</v>
      </c>
      <c r="F6007" s="89">
        <v>6.6085941824884796E-4</v>
      </c>
      <c r="G6007" s="89">
        <v>50000</v>
      </c>
    </row>
    <row r="6008" spans="1:7" x14ac:dyDescent="0.3">
      <c r="A6008" s="89" t="s">
        <v>38</v>
      </c>
      <c r="B6008" s="89" t="s">
        <v>182</v>
      </c>
      <c r="C6008" s="89" t="s">
        <v>2752</v>
      </c>
      <c r="D6008" s="89" t="s">
        <v>2340</v>
      </c>
      <c r="E6008" s="89">
        <v>1.2E-2</v>
      </c>
      <c r="F6008" s="89">
        <v>4.0026344785969899E-3</v>
      </c>
      <c r="G6008" s="89">
        <v>50000</v>
      </c>
    </row>
    <row r="6009" spans="1:7" x14ac:dyDescent="0.3">
      <c r="A6009" s="89" t="s">
        <v>38</v>
      </c>
      <c r="B6009" s="89" t="s">
        <v>212</v>
      </c>
      <c r="C6009" s="89" t="s">
        <v>2616</v>
      </c>
      <c r="D6009" s="89" t="s">
        <v>2340</v>
      </c>
      <c r="E6009" s="89">
        <v>1.2E-2</v>
      </c>
      <c r="F6009" s="89">
        <v>9.6896271121440208E-3</v>
      </c>
      <c r="G6009" s="89">
        <v>50000</v>
      </c>
    </row>
    <row r="6010" spans="1:7" x14ac:dyDescent="0.3">
      <c r="A6010" s="89" t="s">
        <v>38</v>
      </c>
      <c r="B6010" s="89" t="s">
        <v>237</v>
      </c>
      <c r="C6010" s="89" t="s">
        <v>2739</v>
      </c>
      <c r="D6010" s="89" t="s">
        <v>2340</v>
      </c>
      <c r="E6010" s="89">
        <v>1.2E-2</v>
      </c>
      <c r="F6010" s="89">
        <v>4.1232443061948499E-4</v>
      </c>
      <c r="G6010" s="89">
        <v>50000</v>
      </c>
    </row>
    <row r="6011" spans="1:7" x14ac:dyDescent="0.3">
      <c r="A6011" s="89" t="s">
        <v>38</v>
      </c>
      <c r="B6011" s="89" t="s">
        <v>237</v>
      </c>
      <c r="C6011" s="89" t="s">
        <v>2696</v>
      </c>
      <c r="D6011" s="89" t="s">
        <v>2340</v>
      </c>
      <c r="E6011" s="89">
        <v>1.2E-2</v>
      </c>
      <c r="F6011" s="89">
        <v>7.6542132974017003E-4</v>
      </c>
      <c r="G6011" s="89">
        <v>50000</v>
      </c>
    </row>
    <row r="6012" spans="1:7" x14ac:dyDescent="0.3">
      <c r="A6012" s="89" t="s">
        <v>38</v>
      </c>
      <c r="B6012" s="89" t="s">
        <v>1954</v>
      </c>
      <c r="C6012" s="89" t="s">
        <v>2479</v>
      </c>
      <c r="D6012" s="89" t="s">
        <v>2340</v>
      </c>
      <c r="E6012" s="89">
        <v>1.2E-2</v>
      </c>
      <c r="F6012" s="89">
        <v>2.5051166606245798E-4</v>
      </c>
      <c r="G6012" s="89">
        <v>50000</v>
      </c>
    </row>
    <row r="6013" spans="1:7" x14ac:dyDescent="0.3">
      <c r="A6013" s="89" t="s">
        <v>38</v>
      </c>
      <c r="B6013" s="89" t="s">
        <v>305</v>
      </c>
      <c r="C6013" s="89" t="s">
        <v>2827</v>
      </c>
      <c r="D6013" s="89" t="s">
        <v>2340</v>
      </c>
      <c r="E6013" s="89">
        <v>1.2E-2</v>
      </c>
      <c r="F6013" s="89">
        <v>1.19278298456326E-2</v>
      </c>
      <c r="G6013" s="89">
        <v>50000</v>
      </c>
    </row>
    <row r="6014" spans="1:7" x14ac:dyDescent="0.3">
      <c r="A6014" s="89" t="s">
        <v>38</v>
      </c>
      <c r="B6014" s="89" t="s">
        <v>317</v>
      </c>
      <c r="C6014" s="89" t="s">
        <v>2515</v>
      </c>
      <c r="D6014" s="89" t="s">
        <v>2340</v>
      </c>
      <c r="E6014" s="89">
        <v>1.2E-2</v>
      </c>
      <c r="F6014" s="89">
        <v>2.1826521757849098E-3</v>
      </c>
      <c r="G6014" s="89">
        <v>50000</v>
      </c>
    </row>
    <row r="6015" spans="1:7" x14ac:dyDescent="0.3">
      <c r="A6015" s="89" t="s">
        <v>38</v>
      </c>
      <c r="B6015" s="89" t="s">
        <v>69</v>
      </c>
      <c r="C6015" s="89" t="s">
        <v>2725</v>
      </c>
      <c r="D6015" s="89" t="s">
        <v>2340</v>
      </c>
      <c r="E6015" s="89">
        <v>1.2E-2</v>
      </c>
      <c r="F6015" s="89">
        <v>5.7958951380792501E-7</v>
      </c>
      <c r="G6015" s="89">
        <v>50000</v>
      </c>
    </row>
    <row r="6016" spans="1:7" x14ac:dyDescent="0.3">
      <c r="A6016" s="89" t="s">
        <v>38</v>
      </c>
      <c r="B6016" s="89" t="s">
        <v>72</v>
      </c>
      <c r="C6016" s="89" t="s">
        <v>2700</v>
      </c>
      <c r="D6016" s="89" t="s">
        <v>2340</v>
      </c>
      <c r="E6016" s="89">
        <v>1.2E-2</v>
      </c>
      <c r="F6016" s="89">
        <v>2.5035386795261199E-3</v>
      </c>
      <c r="G6016" s="89">
        <v>50000</v>
      </c>
    </row>
    <row r="6017" spans="1:7" x14ac:dyDescent="0.3">
      <c r="A6017" s="89" t="s">
        <v>38</v>
      </c>
      <c r="B6017" s="89" t="s">
        <v>72</v>
      </c>
      <c r="C6017" s="89" t="s">
        <v>2823</v>
      </c>
      <c r="D6017" s="89" t="s">
        <v>2340</v>
      </c>
      <c r="E6017" s="89">
        <v>1.2E-2</v>
      </c>
      <c r="F6017" s="89">
        <v>1.8501099877225699E-3</v>
      </c>
      <c r="G6017" s="89">
        <v>50000</v>
      </c>
    </row>
    <row r="6018" spans="1:7" x14ac:dyDescent="0.3">
      <c r="A6018" s="89" t="s">
        <v>38</v>
      </c>
      <c r="B6018" s="89" t="s">
        <v>94</v>
      </c>
      <c r="C6018" s="89" t="s">
        <v>2635</v>
      </c>
      <c r="D6018" s="89" t="s">
        <v>2340</v>
      </c>
      <c r="E6018" s="89">
        <v>1.2E-2</v>
      </c>
      <c r="F6018" s="89">
        <v>5.8482364884602398E-5</v>
      </c>
      <c r="G6018" s="89">
        <v>50000</v>
      </c>
    </row>
    <row r="6019" spans="1:7" x14ac:dyDescent="0.3">
      <c r="A6019" s="89" t="s">
        <v>38</v>
      </c>
      <c r="B6019" s="89" t="s">
        <v>94</v>
      </c>
      <c r="C6019" s="89" t="s">
        <v>2780</v>
      </c>
      <c r="D6019" s="89" t="s">
        <v>2340</v>
      </c>
      <c r="E6019" s="89">
        <v>1.2E-2</v>
      </c>
      <c r="F6019" s="89">
        <v>1.5458723505635001E-4</v>
      </c>
      <c r="G6019" s="89">
        <v>50000</v>
      </c>
    </row>
    <row r="6020" spans="1:7" x14ac:dyDescent="0.3">
      <c r="A6020" s="89" t="s">
        <v>38</v>
      </c>
      <c r="B6020" s="89" t="s">
        <v>112</v>
      </c>
      <c r="C6020" s="89" t="s">
        <v>2568</v>
      </c>
      <c r="D6020" s="89" t="s">
        <v>2340</v>
      </c>
      <c r="E6020" s="89">
        <v>1.2E-2</v>
      </c>
      <c r="F6020" s="89">
        <v>2.9713064920790801E-3</v>
      </c>
      <c r="G6020" s="89">
        <v>50000</v>
      </c>
    </row>
    <row r="6021" spans="1:7" x14ac:dyDescent="0.3">
      <c r="A6021" s="89" t="s">
        <v>38</v>
      </c>
      <c r="B6021" s="89" t="s">
        <v>114</v>
      </c>
      <c r="C6021" s="89" t="s">
        <v>2806</v>
      </c>
      <c r="D6021" s="89" t="s">
        <v>2340</v>
      </c>
      <c r="E6021" s="89">
        <v>1.2E-2</v>
      </c>
      <c r="F6021" s="89">
        <v>5.0008806665310097E-5</v>
      </c>
      <c r="G6021" s="89">
        <v>50000</v>
      </c>
    </row>
    <row r="6022" spans="1:7" x14ac:dyDescent="0.3">
      <c r="A6022" s="89" t="s">
        <v>38</v>
      </c>
      <c r="B6022" s="89" t="s">
        <v>143</v>
      </c>
      <c r="C6022" s="89" t="s">
        <v>2610</v>
      </c>
      <c r="D6022" s="89" t="s">
        <v>2340</v>
      </c>
      <c r="E6022" s="89">
        <v>1.2E-2</v>
      </c>
      <c r="F6022" s="89">
        <v>1.9088312010873301E-3</v>
      </c>
      <c r="G6022" s="89">
        <v>50000</v>
      </c>
    </row>
    <row r="6023" spans="1:7" x14ac:dyDescent="0.3">
      <c r="A6023" s="89" t="s">
        <v>38</v>
      </c>
      <c r="B6023" s="89" t="s">
        <v>182</v>
      </c>
      <c r="C6023" s="89" t="s">
        <v>2824</v>
      </c>
      <c r="D6023" s="89" t="s">
        <v>2340</v>
      </c>
      <c r="E6023" s="89">
        <v>1.2E-2</v>
      </c>
      <c r="F6023" s="89">
        <v>1.80045015848652E-3</v>
      </c>
      <c r="G6023" s="89">
        <v>50000</v>
      </c>
    </row>
    <row r="6024" spans="1:7" x14ac:dyDescent="0.3">
      <c r="A6024" s="89" t="s">
        <v>38</v>
      </c>
      <c r="B6024" s="89" t="s">
        <v>182</v>
      </c>
      <c r="C6024" s="89" t="s">
        <v>2570</v>
      </c>
      <c r="D6024" s="89" t="s">
        <v>2340</v>
      </c>
      <c r="E6024" s="89">
        <v>1.2E-2</v>
      </c>
      <c r="F6024" s="89">
        <v>7.8663372089477E-4</v>
      </c>
      <c r="G6024" s="89">
        <v>50000</v>
      </c>
    </row>
    <row r="6025" spans="1:7" x14ac:dyDescent="0.3">
      <c r="A6025" s="89" t="s">
        <v>38</v>
      </c>
      <c r="B6025" s="89" t="s">
        <v>212</v>
      </c>
      <c r="C6025" s="89" t="s">
        <v>2294</v>
      </c>
      <c r="D6025" s="89" t="s">
        <v>2340</v>
      </c>
      <c r="E6025" s="89">
        <v>1.2E-2</v>
      </c>
      <c r="F6025" s="89">
        <v>5.1264013305842796E-4</v>
      </c>
      <c r="G6025" s="89">
        <v>50000</v>
      </c>
    </row>
    <row r="6026" spans="1:7" x14ac:dyDescent="0.3">
      <c r="A6026" s="89" t="s">
        <v>38</v>
      </c>
      <c r="B6026" s="89" t="s">
        <v>237</v>
      </c>
      <c r="C6026" s="89" t="s">
        <v>2445</v>
      </c>
      <c r="D6026" s="89" t="s">
        <v>2340</v>
      </c>
      <c r="E6026" s="89">
        <v>1.2E-2</v>
      </c>
      <c r="F6026" s="89">
        <v>1.03033445064181E-4</v>
      </c>
      <c r="G6026" s="89">
        <v>50000</v>
      </c>
    </row>
    <row r="6027" spans="1:7" x14ac:dyDescent="0.3">
      <c r="A6027" s="89" t="s">
        <v>38</v>
      </c>
      <c r="B6027" s="89" t="s">
        <v>305</v>
      </c>
      <c r="C6027" s="89" t="s">
        <v>2726</v>
      </c>
      <c r="D6027" s="89" t="s">
        <v>2340</v>
      </c>
      <c r="E6027" s="89">
        <v>1.2E-2</v>
      </c>
      <c r="F6027" s="89">
        <v>3.6843383648271799E-4</v>
      </c>
      <c r="G6027" s="89">
        <v>50000</v>
      </c>
    </row>
    <row r="6028" spans="1:7" x14ac:dyDescent="0.3">
      <c r="A6028" s="89" t="s">
        <v>38</v>
      </c>
      <c r="B6028" s="89" t="s">
        <v>305</v>
      </c>
      <c r="C6028" s="89" t="s">
        <v>2604</v>
      </c>
      <c r="D6028" s="89" t="s">
        <v>2340</v>
      </c>
      <c r="E6028" s="89">
        <v>1.2E-2</v>
      </c>
      <c r="F6028" s="89">
        <v>7.5080612823933801E-4</v>
      </c>
      <c r="G6028" s="89">
        <v>50000</v>
      </c>
    </row>
    <row r="6029" spans="1:7" x14ac:dyDescent="0.3">
      <c r="A6029" s="89" t="s">
        <v>38</v>
      </c>
      <c r="B6029" s="89" t="s">
        <v>317</v>
      </c>
      <c r="C6029" s="89" t="s">
        <v>2603</v>
      </c>
      <c r="D6029" s="89" t="s">
        <v>2340</v>
      </c>
      <c r="E6029" s="89">
        <v>1.2E-2</v>
      </c>
      <c r="F6029" s="89">
        <v>3.5724532365477601E-4</v>
      </c>
      <c r="G6029" s="89">
        <v>50000</v>
      </c>
    </row>
    <row r="6030" spans="1:7" x14ac:dyDescent="0.3">
      <c r="A6030" s="89" t="s">
        <v>38</v>
      </c>
      <c r="B6030" s="89" t="s">
        <v>317</v>
      </c>
      <c r="C6030" s="89" t="s">
        <v>2697</v>
      </c>
      <c r="D6030" s="89" t="s">
        <v>2340</v>
      </c>
      <c r="E6030" s="89">
        <v>1.2E-2</v>
      </c>
      <c r="F6030" s="89">
        <v>1.1521816952825799E-3</v>
      </c>
      <c r="G6030" s="89">
        <v>50000</v>
      </c>
    </row>
    <row r="6031" spans="1:7" x14ac:dyDescent="0.3">
      <c r="A6031" s="89" t="s">
        <v>38</v>
      </c>
      <c r="B6031" s="89" t="s">
        <v>69</v>
      </c>
      <c r="C6031" s="89" t="s">
        <v>2538</v>
      </c>
      <c r="D6031" s="89" t="s">
        <v>2340</v>
      </c>
      <c r="E6031" s="89">
        <v>1.2E-2</v>
      </c>
      <c r="F6031" s="89">
        <v>6.0000002849847002E-4</v>
      </c>
      <c r="G6031" s="89">
        <v>50000</v>
      </c>
    </row>
    <row r="6032" spans="1:7" x14ac:dyDescent="0.3">
      <c r="A6032" s="89" t="s">
        <v>38</v>
      </c>
      <c r="B6032" s="89" t="s">
        <v>72</v>
      </c>
      <c r="C6032" s="89" t="s">
        <v>2742</v>
      </c>
      <c r="D6032" s="89" t="s">
        <v>2340</v>
      </c>
      <c r="E6032" s="89">
        <v>1.2E-2</v>
      </c>
      <c r="F6032" s="89">
        <v>6.2000001780688702E-3</v>
      </c>
      <c r="G6032" s="89">
        <v>50000</v>
      </c>
    </row>
    <row r="6033" spans="1:7" x14ac:dyDescent="0.3">
      <c r="A6033" s="89" t="s">
        <v>38</v>
      </c>
      <c r="B6033" s="89" t="s">
        <v>72</v>
      </c>
      <c r="C6033" s="89" t="s">
        <v>2683</v>
      </c>
      <c r="D6033" s="89" t="s">
        <v>2340</v>
      </c>
      <c r="E6033" s="89">
        <v>1.2E-2</v>
      </c>
      <c r="F6033" s="89">
        <v>4.9899999052286099E-2</v>
      </c>
      <c r="G6033" s="89">
        <v>50000</v>
      </c>
    </row>
    <row r="6034" spans="1:7" x14ac:dyDescent="0.3">
      <c r="A6034" s="89" t="s">
        <v>38</v>
      </c>
      <c r="B6034" s="89" t="s">
        <v>94</v>
      </c>
      <c r="C6034" s="89" t="s">
        <v>2544</v>
      </c>
      <c r="D6034" s="89" t="s">
        <v>2340</v>
      </c>
      <c r="E6034" s="89">
        <v>1.2E-2</v>
      </c>
      <c r="F6034" s="89">
        <v>3.9999998989515001E-4</v>
      </c>
      <c r="G6034" s="89">
        <v>50000</v>
      </c>
    </row>
    <row r="6035" spans="1:7" x14ac:dyDescent="0.3">
      <c r="A6035" s="89" t="s">
        <v>38</v>
      </c>
      <c r="B6035" s="89" t="s">
        <v>112</v>
      </c>
      <c r="C6035" s="89" t="s">
        <v>2468</v>
      </c>
      <c r="D6035" s="89" t="s">
        <v>2340</v>
      </c>
      <c r="E6035" s="89">
        <v>1.2E-2</v>
      </c>
      <c r="F6035" s="89">
        <v>8.2699999213218606E-2</v>
      </c>
      <c r="G6035" s="89">
        <v>50000</v>
      </c>
    </row>
    <row r="6036" spans="1:7" x14ac:dyDescent="0.3">
      <c r="A6036" s="89" t="s">
        <v>38</v>
      </c>
      <c r="B6036" s="89" t="s">
        <v>112</v>
      </c>
      <c r="C6036" s="89" t="s">
        <v>2744</v>
      </c>
      <c r="D6036" s="89" t="s">
        <v>2340</v>
      </c>
      <c r="E6036" s="89">
        <v>1.2E-2</v>
      </c>
      <c r="F6036" s="89">
        <v>8.9999998454004504E-4</v>
      </c>
      <c r="G6036" s="89">
        <v>50000</v>
      </c>
    </row>
    <row r="6037" spans="1:7" x14ac:dyDescent="0.3">
      <c r="A6037" s="89" t="s">
        <v>38</v>
      </c>
      <c r="B6037" s="89" t="s">
        <v>114</v>
      </c>
      <c r="C6037" s="89" t="s">
        <v>2817</v>
      </c>
      <c r="D6037" s="89" t="s">
        <v>2340</v>
      </c>
      <c r="E6037" s="89">
        <v>1.2E-2</v>
      </c>
      <c r="F6037" s="89">
        <v>2.0999999251216598E-3</v>
      </c>
      <c r="G6037" s="89">
        <v>50000</v>
      </c>
    </row>
    <row r="6038" spans="1:7" x14ac:dyDescent="0.3">
      <c r="A6038" s="89" t="s">
        <v>38</v>
      </c>
      <c r="B6038" s="89" t="s">
        <v>182</v>
      </c>
      <c r="C6038" s="89" t="s">
        <v>2797</v>
      </c>
      <c r="D6038" s="89" t="s">
        <v>2340</v>
      </c>
      <c r="E6038" s="89">
        <v>1.2E-2</v>
      </c>
      <c r="F6038" s="89">
        <v>5.1000001840293399E-3</v>
      </c>
      <c r="G6038" s="89">
        <v>50000</v>
      </c>
    </row>
    <row r="6039" spans="1:7" x14ac:dyDescent="0.3">
      <c r="A6039" s="89" t="s">
        <v>38</v>
      </c>
      <c r="B6039" s="89" t="s">
        <v>237</v>
      </c>
      <c r="C6039" s="89" t="s">
        <v>2745</v>
      </c>
      <c r="D6039" s="89" t="s">
        <v>2340</v>
      </c>
      <c r="E6039" s="89">
        <v>1.2E-2</v>
      </c>
      <c r="F6039" s="89">
        <v>9.8999999463558197E-3</v>
      </c>
      <c r="G6039" s="89">
        <v>50000</v>
      </c>
    </row>
    <row r="6040" spans="1:7" x14ac:dyDescent="0.3">
      <c r="A6040" s="89" t="s">
        <v>38</v>
      </c>
      <c r="B6040" s="89" t="s">
        <v>1954</v>
      </c>
      <c r="C6040" s="89" t="s">
        <v>2480</v>
      </c>
      <c r="D6040" s="89" t="s">
        <v>2340</v>
      </c>
      <c r="E6040" s="89">
        <v>1.2E-2</v>
      </c>
      <c r="F6040" s="89">
        <v>1.9999999494757501E-4</v>
      </c>
      <c r="G6040" s="89">
        <v>50000</v>
      </c>
    </row>
    <row r="6041" spans="1:7" x14ac:dyDescent="0.3">
      <c r="A6041" s="89" t="s">
        <v>38</v>
      </c>
      <c r="B6041" s="89" t="s">
        <v>305</v>
      </c>
      <c r="C6041" s="89" t="s">
        <v>2770</v>
      </c>
      <c r="D6041" s="89" t="s">
        <v>2340</v>
      </c>
      <c r="E6041" s="89">
        <v>1.2E-2</v>
      </c>
      <c r="F6041" s="89">
        <v>7.4000000022351698E-3</v>
      </c>
      <c r="G6041" s="89">
        <v>50000</v>
      </c>
    </row>
    <row r="6042" spans="1:7" x14ac:dyDescent="0.3">
      <c r="A6042" s="89" t="s">
        <v>38</v>
      </c>
      <c r="B6042" s="89" t="s">
        <v>305</v>
      </c>
      <c r="C6042" s="89" t="s">
        <v>2486</v>
      </c>
      <c r="D6042" s="89" t="s">
        <v>2340</v>
      </c>
      <c r="E6042" s="89">
        <v>1.2E-2</v>
      </c>
      <c r="F6042" s="89">
        <v>3.9999998989515001E-4</v>
      </c>
      <c r="G6042" s="89">
        <v>50000</v>
      </c>
    </row>
    <row r="6043" spans="1:7" x14ac:dyDescent="0.3">
      <c r="A6043" s="89" t="s">
        <v>38</v>
      </c>
      <c r="B6043" s="89" t="s">
        <v>317</v>
      </c>
      <c r="C6043" s="89" t="s">
        <v>2661</v>
      </c>
      <c r="D6043" s="89" t="s">
        <v>2340</v>
      </c>
      <c r="E6043" s="89">
        <v>1.2E-2</v>
      </c>
      <c r="F6043" s="89">
        <v>4.6000001020729498E-3</v>
      </c>
      <c r="G6043" s="89">
        <v>50000</v>
      </c>
    </row>
    <row r="6044" spans="1:7" x14ac:dyDescent="0.3">
      <c r="A6044" s="89" t="s">
        <v>38</v>
      </c>
      <c r="B6044" s="89" t="s">
        <v>317</v>
      </c>
      <c r="C6044" s="89" t="s">
        <v>2537</v>
      </c>
      <c r="D6044" s="89" t="s">
        <v>2340</v>
      </c>
      <c r="E6044" s="89">
        <v>1.2E-2</v>
      </c>
      <c r="F6044" s="89">
        <v>8.20000004023313E-3</v>
      </c>
      <c r="G6044" s="89">
        <v>50000</v>
      </c>
    </row>
    <row r="6045" spans="1:7" x14ac:dyDescent="0.3">
      <c r="A6045" s="89" t="s">
        <v>38</v>
      </c>
      <c r="B6045" s="89" t="s">
        <v>317</v>
      </c>
      <c r="C6045" s="89" t="s">
        <v>2467</v>
      </c>
      <c r="D6045" s="89" t="s">
        <v>2340</v>
      </c>
      <c r="E6045" s="89">
        <v>1.2E-2</v>
      </c>
      <c r="F6045" s="89">
        <v>2.0800000056624399E-2</v>
      </c>
      <c r="G6045" s="89">
        <v>50000</v>
      </c>
    </row>
    <row r="6046" spans="1:7" x14ac:dyDescent="0.3">
      <c r="A6046" s="89" t="s">
        <v>38</v>
      </c>
      <c r="B6046" s="89" t="s">
        <v>72</v>
      </c>
      <c r="C6046" s="89" t="s">
        <v>2633</v>
      </c>
      <c r="D6046" s="89" t="s">
        <v>2340</v>
      </c>
      <c r="E6046" s="89">
        <v>1.2E-2</v>
      </c>
      <c r="F6046" s="89">
        <v>0.107799999415874</v>
      </c>
      <c r="G6046" s="89">
        <v>50000</v>
      </c>
    </row>
    <row r="6047" spans="1:7" x14ac:dyDescent="0.3">
      <c r="A6047" s="89" t="s">
        <v>38</v>
      </c>
      <c r="B6047" s="89" t="s">
        <v>72</v>
      </c>
      <c r="C6047" s="89" t="s">
        <v>2729</v>
      </c>
      <c r="D6047" s="89" t="s">
        <v>2340</v>
      </c>
      <c r="E6047" s="89">
        <v>1.2E-2</v>
      </c>
      <c r="F6047" s="89">
        <v>0.13249999284744199</v>
      </c>
      <c r="G6047" s="89">
        <v>50000</v>
      </c>
    </row>
    <row r="6048" spans="1:7" x14ac:dyDescent="0.3">
      <c r="A6048" s="89" t="s">
        <v>38</v>
      </c>
      <c r="B6048" s="89" t="s">
        <v>72</v>
      </c>
      <c r="C6048" s="89" t="s">
        <v>2540</v>
      </c>
      <c r="D6048" s="89" t="s">
        <v>2340</v>
      </c>
      <c r="E6048" s="89">
        <v>1.2E-2</v>
      </c>
      <c r="F6048" s="89">
        <v>0.16279999911785101</v>
      </c>
      <c r="G6048" s="89">
        <v>50000</v>
      </c>
    </row>
    <row r="6049" spans="1:7" x14ac:dyDescent="0.3">
      <c r="A6049" s="89" t="s">
        <v>38</v>
      </c>
      <c r="B6049" s="89" t="s">
        <v>94</v>
      </c>
      <c r="C6049" s="89" t="s">
        <v>2782</v>
      </c>
      <c r="D6049" s="89" t="s">
        <v>2340</v>
      </c>
      <c r="E6049" s="89">
        <v>1.2E-2</v>
      </c>
      <c r="F6049" s="89">
        <v>3.8000000640749901E-3</v>
      </c>
      <c r="G6049" s="89">
        <v>50000</v>
      </c>
    </row>
    <row r="6050" spans="1:7" x14ac:dyDescent="0.3">
      <c r="A6050" s="89" t="s">
        <v>38</v>
      </c>
      <c r="B6050" s="89" t="s">
        <v>94</v>
      </c>
      <c r="C6050" s="89" t="s">
        <v>2664</v>
      </c>
      <c r="D6050" s="89" t="s">
        <v>2340</v>
      </c>
      <c r="E6050" s="89">
        <v>1.2E-2</v>
      </c>
      <c r="F6050" s="89">
        <v>1.39999995008111E-3</v>
      </c>
      <c r="G6050" s="89">
        <v>50000</v>
      </c>
    </row>
    <row r="6051" spans="1:7" x14ac:dyDescent="0.3">
      <c r="A6051" s="89" t="s">
        <v>38</v>
      </c>
      <c r="B6051" s="89" t="s">
        <v>94</v>
      </c>
      <c r="C6051" s="89" t="s">
        <v>2841</v>
      </c>
      <c r="D6051" s="89" t="s">
        <v>2340</v>
      </c>
      <c r="E6051" s="89">
        <v>1.2E-2</v>
      </c>
      <c r="F6051" s="89">
        <v>1.00000004749745E-3</v>
      </c>
      <c r="G6051" s="89">
        <v>50000</v>
      </c>
    </row>
    <row r="6052" spans="1:7" x14ac:dyDescent="0.3">
      <c r="A6052" s="89" t="s">
        <v>38</v>
      </c>
      <c r="B6052" s="89" t="s">
        <v>94</v>
      </c>
      <c r="C6052" s="89" t="s">
        <v>2522</v>
      </c>
      <c r="D6052" s="89" t="s">
        <v>2340</v>
      </c>
      <c r="E6052" s="89">
        <v>1.2E-2</v>
      </c>
      <c r="F6052" s="89">
        <v>4.3999999761581404E-3</v>
      </c>
      <c r="G6052" s="89">
        <v>50000</v>
      </c>
    </row>
    <row r="6053" spans="1:7" x14ac:dyDescent="0.3">
      <c r="A6053" s="89" t="s">
        <v>38</v>
      </c>
      <c r="B6053" s="89" t="s">
        <v>112</v>
      </c>
      <c r="C6053" s="89" t="s">
        <v>2569</v>
      </c>
      <c r="D6053" s="89" t="s">
        <v>2340</v>
      </c>
      <c r="E6053" s="89">
        <v>1.2E-2</v>
      </c>
      <c r="F6053" s="89">
        <v>9.7800001502037007E-2</v>
      </c>
      <c r="G6053" s="89">
        <v>50000</v>
      </c>
    </row>
    <row r="6054" spans="1:7" x14ac:dyDescent="0.3">
      <c r="A6054" s="89" t="s">
        <v>38</v>
      </c>
      <c r="B6054" s="89" t="s">
        <v>114</v>
      </c>
      <c r="C6054" s="89" t="s">
        <v>2755</v>
      </c>
      <c r="D6054" s="89" t="s">
        <v>2340</v>
      </c>
      <c r="E6054" s="89">
        <v>1.2E-2</v>
      </c>
      <c r="F6054" s="89">
        <v>6.5999999642372097E-3</v>
      </c>
      <c r="G6054" s="89">
        <v>50000</v>
      </c>
    </row>
    <row r="6055" spans="1:7" x14ac:dyDescent="0.3">
      <c r="A6055" s="89" t="s">
        <v>38</v>
      </c>
      <c r="B6055" s="89" t="s">
        <v>114</v>
      </c>
      <c r="C6055" s="89" t="s">
        <v>2759</v>
      </c>
      <c r="D6055" s="89" t="s">
        <v>2340</v>
      </c>
      <c r="E6055" s="89">
        <v>1.2E-2</v>
      </c>
      <c r="F6055" s="89">
        <v>9.9999997764825804E-3</v>
      </c>
      <c r="G6055" s="89">
        <v>50000</v>
      </c>
    </row>
    <row r="6056" spans="1:7" x14ac:dyDescent="0.3">
      <c r="A6056" s="89" t="s">
        <v>38</v>
      </c>
      <c r="B6056" s="89" t="s">
        <v>143</v>
      </c>
      <c r="C6056" s="89" t="s">
        <v>2623</v>
      </c>
      <c r="D6056" s="89" t="s">
        <v>2340</v>
      </c>
      <c r="E6056" s="89">
        <v>1.2E-2</v>
      </c>
      <c r="F6056" s="89">
        <v>4.6999999321997096E-3</v>
      </c>
      <c r="G6056" s="89">
        <v>50000</v>
      </c>
    </row>
    <row r="6057" spans="1:7" x14ac:dyDescent="0.3">
      <c r="A6057" s="89" t="s">
        <v>38</v>
      </c>
      <c r="B6057" s="89" t="s">
        <v>1954</v>
      </c>
      <c r="C6057" s="89" t="s">
        <v>2794</v>
      </c>
      <c r="D6057" s="89" t="s">
        <v>2340</v>
      </c>
      <c r="E6057" s="89">
        <v>1.2E-2</v>
      </c>
      <c r="F6057" s="89">
        <v>4.72000017762184E-2</v>
      </c>
      <c r="G6057" s="89">
        <v>50000</v>
      </c>
    </row>
    <row r="6058" spans="1:7" x14ac:dyDescent="0.3">
      <c r="A6058" s="89" t="s">
        <v>38</v>
      </c>
      <c r="B6058" s="89" t="s">
        <v>305</v>
      </c>
      <c r="C6058" s="89" t="s">
        <v>2485</v>
      </c>
      <c r="D6058" s="89" t="s">
        <v>2340</v>
      </c>
      <c r="E6058" s="89">
        <v>1.2E-2</v>
      </c>
      <c r="F6058" s="89">
        <v>1.700000022538E-3</v>
      </c>
      <c r="G6058" s="89">
        <v>50000</v>
      </c>
    </row>
    <row r="6059" spans="1:7" x14ac:dyDescent="0.3">
      <c r="A6059" s="89" t="s">
        <v>38</v>
      </c>
      <c r="B6059" s="89" t="s">
        <v>305</v>
      </c>
      <c r="C6059" s="89" t="s">
        <v>2689</v>
      </c>
      <c r="D6059" s="89" t="s">
        <v>2340</v>
      </c>
      <c r="E6059" s="89">
        <v>1.2E-2</v>
      </c>
      <c r="F6059" s="89">
        <v>9.9999997473787503E-5</v>
      </c>
      <c r="G6059" s="89">
        <v>50000</v>
      </c>
    </row>
    <row r="6060" spans="1:7" x14ac:dyDescent="0.3">
      <c r="A6060" s="89" t="s">
        <v>38</v>
      </c>
      <c r="B6060" s="89" t="s">
        <v>305</v>
      </c>
      <c r="C6060" s="89" t="s">
        <v>2309</v>
      </c>
      <c r="D6060" s="89" t="s">
        <v>2340</v>
      </c>
      <c r="E6060" s="89">
        <v>1.2E-2</v>
      </c>
      <c r="F6060" s="89">
        <v>1.0400000028312199E-2</v>
      </c>
      <c r="G6060" s="89">
        <v>50000</v>
      </c>
    </row>
    <row r="6061" spans="1:7" x14ac:dyDescent="0.3">
      <c r="A6061" s="89" t="s">
        <v>38</v>
      </c>
      <c r="B6061" s="89" t="s">
        <v>317</v>
      </c>
      <c r="C6061" s="89" t="s">
        <v>2634</v>
      </c>
      <c r="D6061" s="89" t="s">
        <v>2340</v>
      </c>
      <c r="E6061" s="89">
        <v>1.2E-2</v>
      </c>
      <c r="F6061" s="89">
        <v>2.0300000905990601E-2</v>
      </c>
      <c r="G6061" s="89">
        <v>50000</v>
      </c>
    </row>
    <row r="6062" spans="1:7" x14ac:dyDescent="0.3">
      <c r="A6062" s="89" t="s">
        <v>38</v>
      </c>
      <c r="B6062" s="89" t="s">
        <v>69</v>
      </c>
      <c r="C6062" s="89" t="s">
        <v>2614</v>
      </c>
      <c r="D6062" s="89" t="s">
        <v>2348</v>
      </c>
      <c r="E6062" s="89">
        <v>1.2E-2</v>
      </c>
      <c r="F6062" s="89">
        <v>4.2079986295547401E-7</v>
      </c>
      <c r="G6062" s="89">
        <v>50000</v>
      </c>
    </row>
    <row r="6063" spans="1:7" x14ac:dyDescent="0.3">
      <c r="A6063" s="89" t="s">
        <v>38</v>
      </c>
      <c r="B6063" s="89" t="s">
        <v>69</v>
      </c>
      <c r="C6063" s="89" t="s">
        <v>2708</v>
      </c>
      <c r="D6063" s="89" t="s">
        <v>2348</v>
      </c>
      <c r="E6063" s="89">
        <v>1.2E-2</v>
      </c>
      <c r="F6063" s="89">
        <v>1.6226366384711601E-3</v>
      </c>
      <c r="G6063" s="89">
        <v>50000</v>
      </c>
    </row>
    <row r="6064" spans="1:7" x14ac:dyDescent="0.3">
      <c r="A6064" s="89" t="s">
        <v>38</v>
      </c>
      <c r="B6064" s="89" t="s">
        <v>72</v>
      </c>
      <c r="C6064" s="89" t="s">
        <v>2712</v>
      </c>
      <c r="D6064" s="89" t="s">
        <v>2348</v>
      </c>
      <c r="E6064" s="89">
        <v>1.2E-2</v>
      </c>
      <c r="F6064" s="89">
        <v>1.1001869871468201E-2</v>
      </c>
      <c r="G6064" s="89">
        <v>50000</v>
      </c>
    </row>
    <row r="6065" spans="1:7" x14ac:dyDescent="0.3">
      <c r="A6065" s="89" t="s">
        <v>38</v>
      </c>
      <c r="B6065" s="89" t="s">
        <v>94</v>
      </c>
      <c r="C6065" s="89" t="s">
        <v>2637</v>
      </c>
      <c r="D6065" s="89" t="s">
        <v>2348</v>
      </c>
      <c r="E6065" s="89">
        <v>1.2E-2</v>
      </c>
      <c r="F6065" s="89">
        <v>1.25670586635809E-5</v>
      </c>
      <c r="G6065" s="89">
        <v>50000</v>
      </c>
    </row>
    <row r="6066" spans="1:7" x14ac:dyDescent="0.3">
      <c r="A6066" s="89" t="s">
        <v>38</v>
      </c>
      <c r="B6066" s="89" t="s">
        <v>112</v>
      </c>
      <c r="C6066" s="89" t="s">
        <v>2525</v>
      </c>
      <c r="D6066" s="89" t="s">
        <v>2348</v>
      </c>
      <c r="E6066" s="89">
        <v>1.2E-2</v>
      </c>
      <c r="F6066" s="89">
        <v>9.5167860356664899E-4</v>
      </c>
      <c r="G6066" s="89">
        <v>50000</v>
      </c>
    </row>
    <row r="6067" spans="1:7" x14ac:dyDescent="0.3">
      <c r="A6067" s="89" t="s">
        <v>38</v>
      </c>
      <c r="B6067" s="89" t="s">
        <v>112</v>
      </c>
      <c r="C6067" s="89" t="s">
        <v>2501</v>
      </c>
      <c r="D6067" s="89" t="s">
        <v>2348</v>
      </c>
      <c r="E6067" s="89">
        <v>1.2E-2</v>
      </c>
      <c r="F6067" s="89">
        <v>1.8007798618927999E-3</v>
      </c>
      <c r="G6067" s="89">
        <v>50000</v>
      </c>
    </row>
    <row r="6068" spans="1:7" x14ac:dyDescent="0.3">
      <c r="A6068" s="89" t="s">
        <v>38</v>
      </c>
      <c r="B6068" s="89" t="s">
        <v>112</v>
      </c>
      <c r="C6068" s="89" t="s">
        <v>2710</v>
      </c>
      <c r="D6068" s="89" t="s">
        <v>2348</v>
      </c>
      <c r="E6068" s="89">
        <v>1.2E-2</v>
      </c>
      <c r="F6068" s="89">
        <v>1.03562169812716E-2</v>
      </c>
      <c r="G6068" s="89">
        <v>50000</v>
      </c>
    </row>
    <row r="6069" spans="1:7" x14ac:dyDescent="0.3">
      <c r="A6069" s="89" t="s">
        <v>38</v>
      </c>
      <c r="B6069" s="89" t="s">
        <v>114</v>
      </c>
      <c r="C6069" s="89" t="s">
        <v>2783</v>
      </c>
      <c r="D6069" s="89" t="s">
        <v>2348</v>
      </c>
      <c r="E6069" s="89">
        <v>1.2E-2</v>
      </c>
      <c r="F6069" s="89">
        <v>1.2500395466268199E-7</v>
      </c>
      <c r="G6069" s="89">
        <v>50000</v>
      </c>
    </row>
    <row r="6070" spans="1:7" x14ac:dyDescent="0.3">
      <c r="A6070" s="89" t="s">
        <v>38</v>
      </c>
      <c r="B6070" s="89" t="s">
        <v>114</v>
      </c>
      <c r="C6070" s="89" t="s">
        <v>2461</v>
      </c>
      <c r="D6070" s="89" t="s">
        <v>2348</v>
      </c>
      <c r="E6070" s="89">
        <v>1.2E-2</v>
      </c>
      <c r="F6070" s="89">
        <v>4.31303270593831E-3</v>
      </c>
      <c r="G6070" s="89">
        <v>50000</v>
      </c>
    </row>
    <row r="6071" spans="1:7" x14ac:dyDescent="0.3">
      <c r="A6071" s="89" t="s">
        <v>38</v>
      </c>
      <c r="B6071" s="89" t="s">
        <v>143</v>
      </c>
      <c r="C6071" s="89" t="s">
        <v>2574</v>
      </c>
      <c r="D6071" s="89" t="s">
        <v>2348</v>
      </c>
      <c r="E6071" s="89">
        <v>1.2E-2</v>
      </c>
      <c r="F6071" s="89">
        <v>4.1173334980331997E-3</v>
      </c>
      <c r="G6071" s="89">
        <v>50000</v>
      </c>
    </row>
    <row r="6072" spans="1:7" x14ac:dyDescent="0.3">
      <c r="A6072" s="89" t="s">
        <v>38</v>
      </c>
      <c r="B6072" s="89" t="s">
        <v>182</v>
      </c>
      <c r="C6072" s="89" t="s">
        <v>2558</v>
      </c>
      <c r="D6072" s="89" t="s">
        <v>2348</v>
      </c>
      <c r="E6072" s="89">
        <v>1.2E-2</v>
      </c>
      <c r="F6072" s="89">
        <v>1.92267538678136E-3</v>
      </c>
      <c r="G6072" s="89">
        <v>50000</v>
      </c>
    </row>
    <row r="6073" spans="1:7" x14ac:dyDescent="0.3">
      <c r="A6073" s="89" t="s">
        <v>38</v>
      </c>
      <c r="B6073" s="89" t="s">
        <v>237</v>
      </c>
      <c r="C6073" s="89" t="s">
        <v>2739</v>
      </c>
      <c r="D6073" s="89" t="s">
        <v>2348</v>
      </c>
      <c r="E6073" s="89">
        <v>1.2E-2</v>
      </c>
      <c r="F6073" s="89">
        <v>1.0296644577483101E-4</v>
      </c>
      <c r="G6073" s="89">
        <v>50000</v>
      </c>
    </row>
    <row r="6074" spans="1:7" x14ac:dyDescent="0.3">
      <c r="A6074" s="89" t="s">
        <v>38</v>
      </c>
      <c r="B6074" s="89" t="s">
        <v>317</v>
      </c>
      <c r="C6074" s="89" t="s">
        <v>2776</v>
      </c>
      <c r="D6074" s="89" t="s">
        <v>2348</v>
      </c>
      <c r="E6074" s="89">
        <v>1.2E-2</v>
      </c>
      <c r="F6074" s="89">
        <v>3.67325386363868E-2</v>
      </c>
      <c r="G6074" s="89">
        <v>50000</v>
      </c>
    </row>
    <row r="6075" spans="1:7" x14ac:dyDescent="0.3">
      <c r="A6075" s="89" t="s">
        <v>38</v>
      </c>
      <c r="B6075" s="89" t="s">
        <v>112</v>
      </c>
      <c r="C6075" s="89" t="s">
        <v>2298</v>
      </c>
      <c r="D6075" s="89" t="s">
        <v>2348</v>
      </c>
      <c r="E6075" s="89">
        <v>1.2E-2</v>
      </c>
      <c r="F6075" s="89">
        <v>1.2353672581011099E-3</v>
      </c>
      <c r="G6075" s="89">
        <v>50000</v>
      </c>
    </row>
    <row r="6076" spans="1:7" x14ac:dyDescent="0.3">
      <c r="A6076" s="89" t="s">
        <v>38</v>
      </c>
      <c r="B6076" s="89" t="s">
        <v>112</v>
      </c>
      <c r="C6076" s="89" t="s">
        <v>2640</v>
      </c>
      <c r="D6076" s="89" t="s">
        <v>2348</v>
      </c>
      <c r="E6076" s="89">
        <v>1.2E-2</v>
      </c>
      <c r="F6076" s="89">
        <v>3.0263217214965401E-4</v>
      </c>
      <c r="G6076" s="89">
        <v>50000</v>
      </c>
    </row>
    <row r="6077" spans="1:7" x14ac:dyDescent="0.3">
      <c r="A6077" s="89" t="s">
        <v>38</v>
      </c>
      <c r="B6077" s="89" t="s">
        <v>114</v>
      </c>
      <c r="C6077" s="89" t="s">
        <v>2512</v>
      </c>
      <c r="D6077" s="89" t="s">
        <v>2348</v>
      </c>
      <c r="E6077" s="89">
        <v>1.2E-2</v>
      </c>
      <c r="F6077" s="89">
        <v>4.0532774921505401E-4</v>
      </c>
      <c r="G6077" s="89">
        <v>50000</v>
      </c>
    </row>
    <row r="6078" spans="1:7" x14ac:dyDescent="0.3">
      <c r="A6078" s="89" t="s">
        <v>38</v>
      </c>
      <c r="B6078" s="89" t="s">
        <v>114</v>
      </c>
      <c r="C6078" s="89" t="s">
        <v>2308</v>
      </c>
      <c r="D6078" s="89" t="s">
        <v>2348</v>
      </c>
      <c r="E6078" s="89">
        <v>1.2E-2</v>
      </c>
      <c r="F6078" s="89">
        <v>1.89880358897268E-3</v>
      </c>
      <c r="G6078" s="89">
        <v>50000</v>
      </c>
    </row>
    <row r="6079" spans="1:7" x14ac:dyDescent="0.3">
      <c r="A6079" s="89" t="s">
        <v>38</v>
      </c>
      <c r="B6079" s="89" t="s">
        <v>143</v>
      </c>
      <c r="C6079" s="89" t="s">
        <v>2279</v>
      </c>
      <c r="D6079" s="89" t="s">
        <v>2348</v>
      </c>
      <c r="E6079" s="89">
        <v>1.2E-2</v>
      </c>
      <c r="F6079" s="89">
        <v>1.0056001015565199E-4</v>
      </c>
      <c r="G6079" s="89">
        <v>50000</v>
      </c>
    </row>
    <row r="6080" spans="1:7" x14ac:dyDescent="0.3">
      <c r="A6080" s="89" t="s">
        <v>38</v>
      </c>
      <c r="B6080" s="89" t="s">
        <v>143</v>
      </c>
      <c r="C6080" s="89" t="s">
        <v>2812</v>
      </c>
      <c r="D6080" s="89" t="s">
        <v>2348</v>
      </c>
      <c r="E6080" s="89">
        <v>1.2E-2</v>
      </c>
      <c r="F6080" s="89">
        <v>7.7192086940589498E-8</v>
      </c>
      <c r="G6080" s="89">
        <v>50000</v>
      </c>
    </row>
    <row r="6081" spans="1:7" x14ac:dyDescent="0.3">
      <c r="A6081" s="89" t="s">
        <v>38</v>
      </c>
      <c r="B6081" s="89" t="s">
        <v>182</v>
      </c>
      <c r="C6081" s="89" t="s">
        <v>2282</v>
      </c>
      <c r="D6081" s="89" t="s">
        <v>2348</v>
      </c>
      <c r="E6081" s="89">
        <v>1.2E-2</v>
      </c>
      <c r="F6081" s="89">
        <v>3.4513328007845698E-3</v>
      </c>
      <c r="G6081" s="89">
        <v>50000</v>
      </c>
    </row>
    <row r="6082" spans="1:7" x14ac:dyDescent="0.3">
      <c r="A6082" s="89" t="s">
        <v>38</v>
      </c>
      <c r="B6082" s="89" t="s">
        <v>212</v>
      </c>
      <c r="C6082" s="89" t="s">
        <v>2482</v>
      </c>
      <c r="D6082" s="89" t="s">
        <v>2348</v>
      </c>
      <c r="E6082" s="89">
        <v>1.2E-2</v>
      </c>
      <c r="F6082" s="89">
        <v>1.3467688059062501E-3</v>
      </c>
      <c r="G6082" s="89">
        <v>50000</v>
      </c>
    </row>
    <row r="6083" spans="1:7" x14ac:dyDescent="0.3">
      <c r="A6083" s="89" t="s">
        <v>38</v>
      </c>
      <c r="B6083" s="89" t="s">
        <v>212</v>
      </c>
      <c r="C6083" s="89" t="s">
        <v>2294</v>
      </c>
      <c r="D6083" s="89" t="s">
        <v>2348</v>
      </c>
      <c r="E6083" s="89">
        <v>1.2E-2</v>
      </c>
      <c r="F6083" s="89">
        <v>7.8570386448522706E-5</v>
      </c>
      <c r="G6083" s="89">
        <v>50000</v>
      </c>
    </row>
    <row r="6084" spans="1:7" x14ac:dyDescent="0.3">
      <c r="A6084" s="89" t="s">
        <v>38</v>
      </c>
      <c r="B6084" s="89" t="s">
        <v>237</v>
      </c>
      <c r="C6084" s="89" t="s">
        <v>2445</v>
      </c>
      <c r="D6084" s="89" t="s">
        <v>2348</v>
      </c>
      <c r="E6084" s="89">
        <v>1.2E-2</v>
      </c>
      <c r="F6084" s="89">
        <v>2.3203177738100299E-6</v>
      </c>
      <c r="G6084" s="89">
        <v>50000</v>
      </c>
    </row>
    <row r="6085" spans="1:7" x14ac:dyDescent="0.3">
      <c r="A6085" s="89" t="s">
        <v>38</v>
      </c>
      <c r="B6085" s="89" t="s">
        <v>1954</v>
      </c>
      <c r="C6085" s="89" t="s">
        <v>2322</v>
      </c>
      <c r="D6085" s="89" t="s">
        <v>2348</v>
      </c>
      <c r="E6085" s="89">
        <v>1.2E-2</v>
      </c>
      <c r="F6085" s="89">
        <v>6.5766745366822497E-4</v>
      </c>
      <c r="G6085" s="89">
        <v>50000</v>
      </c>
    </row>
    <row r="6086" spans="1:7" x14ac:dyDescent="0.3">
      <c r="A6086" s="89" t="s">
        <v>38</v>
      </c>
      <c r="B6086" s="89" t="s">
        <v>305</v>
      </c>
      <c r="C6086" s="89" t="s">
        <v>2767</v>
      </c>
      <c r="D6086" s="89" t="s">
        <v>2348</v>
      </c>
      <c r="E6086" s="89">
        <v>1.2E-2</v>
      </c>
      <c r="F6086" s="89">
        <v>1.0057623304308701E-4</v>
      </c>
      <c r="G6086" s="89">
        <v>50000</v>
      </c>
    </row>
    <row r="6087" spans="1:7" x14ac:dyDescent="0.3">
      <c r="A6087" s="89" t="s">
        <v>38</v>
      </c>
      <c r="B6087" s="89" t="s">
        <v>317</v>
      </c>
      <c r="C6087" s="89" t="s">
        <v>2697</v>
      </c>
      <c r="D6087" s="89" t="s">
        <v>2348</v>
      </c>
      <c r="E6087" s="89">
        <v>1.2E-2</v>
      </c>
      <c r="F6087" s="89">
        <v>4.1205083230897903E-3</v>
      </c>
      <c r="G6087" s="89">
        <v>50000</v>
      </c>
    </row>
    <row r="6088" spans="1:7" x14ac:dyDescent="0.3">
      <c r="A6088" s="89" t="s">
        <v>38</v>
      </c>
      <c r="B6088" s="89" t="s">
        <v>72</v>
      </c>
      <c r="C6088" s="89" t="s">
        <v>2742</v>
      </c>
      <c r="D6088" s="89" t="s">
        <v>2348</v>
      </c>
      <c r="E6088" s="89">
        <v>1.2E-2</v>
      </c>
      <c r="F6088" s="89">
        <v>9.0997271068884097E-3</v>
      </c>
      <c r="G6088" s="89">
        <v>50000</v>
      </c>
    </row>
    <row r="6089" spans="1:7" x14ac:dyDescent="0.3">
      <c r="A6089" s="89" t="s">
        <v>38</v>
      </c>
      <c r="B6089" s="89" t="s">
        <v>72</v>
      </c>
      <c r="C6089" s="89" t="s">
        <v>2459</v>
      </c>
      <c r="D6089" s="89" t="s">
        <v>2348</v>
      </c>
      <c r="E6089" s="89">
        <v>1.2E-2</v>
      </c>
      <c r="F6089" s="89">
        <v>2.7596630478315398E-3</v>
      </c>
      <c r="G6089" s="89">
        <v>50000</v>
      </c>
    </row>
    <row r="6090" spans="1:7" x14ac:dyDescent="0.3">
      <c r="A6090" s="89" t="s">
        <v>38</v>
      </c>
      <c r="B6090" s="89" t="s">
        <v>94</v>
      </c>
      <c r="C6090" s="89" t="s">
        <v>2531</v>
      </c>
      <c r="D6090" s="89" t="s">
        <v>2348</v>
      </c>
      <c r="E6090" s="89">
        <v>1.2E-2</v>
      </c>
      <c r="F6090" s="89">
        <v>1.21265415230758E-3</v>
      </c>
      <c r="G6090" s="89">
        <v>50000</v>
      </c>
    </row>
    <row r="6091" spans="1:7" x14ac:dyDescent="0.3">
      <c r="A6091" s="89" t="s">
        <v>38</v>
      </c>
      <c r="B6091" s="89" t="s">
        <v>94</v>
      </c>
      <c r="C6091" s="89" t="s">
        <v>2676</v>
      </c>
      <c r="D6091" s="89" t="s">
        <v>2348</v>
      </c>
      <c r="E6091" s="89">
        <v>1.2E-2</v>
      </c>
      <c r="F6091" s="89">
        <v>3.8550879079513002E-3</v>
      </c>
      <c r="G6091" s="89">
        <v>50000</v>
      </c>
    </row>
    <row r="6092" spans="1:7" x14ac:dyDescent="0.3">
      <c r="A6092" s="89" t="s">
        <v>38</v>
      </c>
      <c r="B6092" s="89" t="s">
        <v>94</v>
      </c>
      <c r="C6092" s="89" t="s">
        <v>2695</v>
      </c>
      <c r="D6092" s="89" t="s">
        <v>2348</v>
      </c>
      <c r="E6092" s="89">
        <v>1.2E-2</v>
      </c>
      <c r="F6092" s="89">
        <v>2.0259946304695899E-4</v>
      </c>
      <c r="G6092" s="89">
        <v>50000</v>
      </c>
    </row>
    <row r="6093" spans="1:7" x14ac:dyDescent="0.3">
      <c r="A6093" s="89" t="s">
        <v>38</v>
      </c>
      <c r="B6093" s="89" t="s">
        <v>112</v>
      </c>
      <c r="C6093" s="89" t="s">
        <v>2456</v>
      </c>
      <c r="D6093" s="89" t="s">
        <v>2348</v>
      </c>
      <c r="E6093" s="89">
        <v>1.2E-2</v>
      </c>
      <c r="F6093" s="89">
        <v>2.0614990533777801E-3</v>
      </c>
      <c r="G6093" s="89">
        <v>50000</v>
      </c>
    </row>
    <row r="6094" spans="1:7" x14ac:dyDescent="0.3">
      <c r="A6094" s="89" t="s">
        <v>38</v>
      </c>
      <c r="B6094" s="89" t="s">
        <v>143</v>
      </c>
      <c r="C6094" s="89" t="s">
        <v>2786</v>
      </c>
      <c r="D6094" s="89" t="s">
        <v>2348</v>
      </c>
      <c r="E6094" s="89">
        <v>1.2E-2</v>
      </c>
      <c r="F6094" s="89">
        <v>5.3703792502246198E-5</v>
      </c>
      <c r="G6094" s="89">
        <v>50000</v>
      </c>
    </row>
    <row r="6095" spans="1:7" x14ac:dyDescent="0.3">
      <c r="A6095" s="89" t="s">
        <v>38</v>
      </c>
      <c r="B6095" s="89" t="s">
        <v>143</v>
      </c>
      <c r="C6095" s="89" t="s">
        <v>2781</v>
      </c>
      <c r="D6095" s="89" t="s">
        <v>2348</v>
      </c>
      <c r="E6095" s="89">
        <v>1.2E-2</v>
      </c>
      <c r="F6095" s="89">
        <v>1.0006219229970201E-4</v>
      </c>
      <c r="G6095" s="89">
        <v>50000</v>
      </c>
    </row>
    <row r="6096" spans="1:7" x14ac:dyDescent="0.3">
      <c r="A6096" s="89" t="s">
        <v>38</v>
      </c>
      <c r="B6096" s="89" t="s">
        <v>212</v>
      </c>
      <c r="C6096" s="89" t="s">
        <v>2441</v>
      </c>
      <c r="D6096" s="89" t="s">
        <v>2348</v>
      </c>
      <c r="E6096" s="89">
        <v>1.2E-2</v>
      </c>
      <c r="F6096" s="89">
        <v>1.0546025551843E-3</v>
      </c>
      <c r="G6096" s="89">
        <v>50000</v>
      </c>
    </row>
    <row r="6097" spans="1:7" x14ac:dyDescent="0.3">
      <c r="A6097" s="89" t="s">
        <v>38</v>
      </c>
      <c r="B6097" s="89" t="s">
        <v>212</v>
      </c>
      <c r="C6097" s="89" t="s">
        <v>2320</v>
      </c>
      <c r="D6097" s="89" t="s">
        <v>2348</v>
      </c>
      <c r="E6097" s="89">
        <v>1.2E-2</v>
      </c>
      <c r="F6097" s="89">
        <v>8.3917239695427003E-5</v>
      </c>
      <c r="G6097" s="89">
        <v>50000</v>
      </c>
    </row>
    <row r="6098" spans="1:7" x14ac:dyDescent="0.3">
      <c r="A6098" s="89" t="s">
        <v>38</v>
      </c>
      <c r="B6098" s="89" t="s">
        <v>237</v>
      </c>
      <c r="C6098" s="89" t="s">
        <v>2745</v>
      </c>
      <c r="D6098" s="89" t="s">
        <v>2348</v>
      </c>
      <c r="E6098" s="89">
        <v>1.2E-2</v>
      </c>
      <c r="F6098" s="89">
        <v>5.2891653029347102E-5</v>
      </c>
      <c r="G6098" s="89">
        <v>50000</v>
      </c>
    </row>
    <row r="6099" spans="1:7" x14ac:dyDescent="0.3">
      <c r="A6099" s="89" t="s">
        <v>38</v>
      </c>
      <c r="B6099" s="89" t="s">
        <v>305</v>
      </c>
      <c r="C6099" s="89" t="s">
        <v>2770</v>
      </c>
      <c r="D6099" s="89" t="s">
        <v>2348</v>
      </c>
      <c r="E6099" s="89">
        <v>1.2E-2</v>
      </c>
      <c r="F6099" s="89">
        <v>7.40771179310347E-3</v>
      </c>
      <c r="G6099" s="89">
        <v>50000</v>
      </c>
    </row>
    <row r="6100" spans="1:7" x14ac:dyDescent="0.3">
      <c r="A6100" s="89" t="s">
        <v>38</v>
      </c>
      <c r="B6100" s="89" t="s">
        <v>305</v>
      </c>
      <c r="C6100" s="89" t="s">
        <v>2307</v>
      </c>
      <c r="D6100" s="89" t="s">
        <v>2348</v>
      </c>
      <c r="E6100" s="89">
        <v>1.2E-2</v>
      </c>
      <c r="F6100" s="89">
        <v>0.18313855796746001</v>
      </c>
      <c r="G6100" s="89">
        <v>50000</v>
      </c>
    </row>
    <row r="6101" spans="1:7" x14ac:dyDescent="0.3">
      <c r="A6101" s="89" t="s">
        <v>38</v>
      </c>
      <c r="B6101" s="89" t="s">
        <v>317</v>
      </c>
      <c r="C6101" s="89" t="s">
        <v>2771</v>
      </c>
      <c r="D6101" s="89" t="s">
        <v>2348</v>
      </c>
      <c r="E6101" s="89">
        <v>1.2E-2</v>
      </c>
      <c r="F6101" s="89">
        <v>1.3983258331193699E-2</v>
      </c>
      <c r="G6101" s="89">
        <v>50000</v>
      </c>
    </row>
    <row r="6102" spans="1:7" x14ac:dyDescent="0.3">
      <c r="A6102" s="89" t="s">
        <v>38</v>
      </c>
      <c r="B6102" s="89" t="s">
        <v>69</v>
      </c>
      <c r="C6102" s="89" t="s">
        <v>2680</v>
      </c>
      <c r="D6102" s="89" t="s">
        <v>2348</v>
      </c>
      <c r="E6102" s="89">
        <v>1.2E-2</v>
      </c>
      <c r="F6102" s="89">
        <v>0</v>
      </c>
      <c r="G6102" s="89">
        <v>50000</v>
      </c>
    </row>
    <row r="6103" spans="1:7" x14ac:dyDescent="0.3">
      <c r="A6103" s="89" t="s">
        <v>38</v>
      </c>
      <c r="B6103" s="89" t="s">
        <v>72</v>
      </c>
      <c r="C6103" s="89" t="s">
        <v>2613</v>
      </c>
      <c r="D6103" s="89" t="s">
        <v>2348</v>
      </c>
      <c r="E6103" s="89">
        <v>1.2E-2</v>
      </c>
      <c r="F6103" s="89">
        <v>2.4100000038742998E-2</v>
      </c>
      <c r="G6103" s="89">
        <v>50000</v>
      </c>
    </row>
    <row r="6104" spans="1:7" x14ac:dyDescent="0.3">
      <c r="A6104" s="89" t="s">
        <v>38</v>
      </c>
      <c r="B6104" s="89" t="s">
        <v>72</v>
      </c>
      <c r="C6104" s="89" t="s">
        <v>2729</v>
      </c>
      <c r="D6104" s="89" t="s">
        <v>2348</v>
      </c>
      <c r="E6104" s="89">
        <v>1.2E-2</v>
      </c>
      <c r="F6104" s="89">
        <v>1.53999999165534E-2</v>
      </c>
      <c r="G6104" s="89">
        <v>50000</v>
      </c>
    </row>
    <row r="6105" spans="1:7" x14ac:dyDescent="0.3">
      <c r="A6105" s="89" t="s">
        <v>38</v>
      </c>
      <c r="B6105" s="89" t="s">
        <v>94</v>
      </c>
      <c r="C6105" s="89" t="s">
        <v>2664</v>
      </c>
      <c r="D6105" s="89" t="s">
        <v>2348</v>
      </c>
      <c r="E6105" s="89">
        <v>1.2E-2</v>
      </c>
      <c r="F6105" s="89">
        <v>1.9999999494757501E-4</v>
      </c>
      <c r="G6105" s="89">
        <v>50000</v>
      </c>
    </row>
    <row r="6106" spans="1:7" x14ac:dyDescent="0.3">
      <c r="A6106" s="89" t="s">
        <v>38</v>
      </c>
      <c r="B6106" s="89" t="s">
        <v>94</v>
      </c>
      <c r="C6106" s="89" t="s">
        <v>2746</v>
      </c>
      <c r="D6106" s="89" t="s">
        <v>2348</v>
      </c>
      <c r="E6106" s="89">
        <v>1.2E-2</v>
      </c>
      <c r="F6106" s="89">
        <v>1.9999999494757501E-4</v>
      </c>
      <c r="G6106" s="89">
        <v>50000</v>
      </c>
    </row>
    <row r="6107" spans="1:7" x14ac:dyDescent="0.3">
      <c r="A6107" s="89" t="s">
        <v>38</v>
      </c>
      <c r="B6107" s="89" t="s">
        <v>94</v>
      </c>
      <c r="C6107" s="89" t="s">
        <v>2522</v>
      </c>
      <c r="D6107" s="89" t="s">
        <v>2348</v>
      </c>
      <c r="E6107" s="89">
        <v>1.2E-2</v>
      </c>
      <c r="F6107" s="89">
        <v>1.700000022538E-3</v>
      </c>
      <c r="G6107" s="89">
        <v>50000</v>
      </c>
    </row>
    <row r="6108" spans="1:7" x14ac:dyDescent="0.3">
      <c r="A6108" s="89" t="s">
        <v>38</v>
      </c>
      <c r="B6108" s="89" t="s">
        <v>114</v>
      </c>
      <c r="C6108" s="89" t="s">
        <v>2755</v>
      </c>
      <c r="D6108" s="89" t="s">
        <v>2348</v>
      </c>
      <c r="E6108" s="89">
        <v>1.2E-2</v>
      </c>
      <c r="F6108" s="89">
        <v>1.9999999494757501E-4</v>
      </c>
      <c r="G6108" s="89">
        <v>50000</v>
      </c>
    </row>
    <row r="6109" spans="1:7" x14ac:dyDescent="0.3">
      <c r="A6109" s="89" t="s">
        <v>38</v>
      </c>
      <c r="B6109" s="89" t="s">
        <v>1954</v>
      </c>
      <c r="C6109" s="89" t="s">
        <v>2450</v>
      </c>
      <c r="D6109" s="89" t="s">
        <v>2348</v>
      </c>
      <c r="E6109" s="89">
        <v>1.2E-2</v>
      </c>
      <c r="F6109" s="89">
        <v>3.2400000840425401E-2</v>
      </c>
      <c r="G6109" s="89">
        <v>50000</v>
      </c>
    </row>
    <row r="6110" spans="1:7" x14ac:dyDescent="0.3">
      <c r="A6110" s="89" t="s">
        <v>38</v>
      </c>
      <c r="B6110" s="89" t="s">
        <v>305</v>
      </c>
      <c r="C6110" s="89" t="s">
        <v>2689</v>
      </c>
      <c r="D6110" s="89" t="s">
        <v>2348</v>
      </c>
      <c r="E6110" s="89">
        <v>1.2E-2</v>
      </c>
      <c r="F6110" s="89">
        <v>0</v>
      </c>
      <c r="G6110" s="89">
        <v>50000</v>
      </c>
    </row>
    <row r="6111" spans="1:7" x14ac:dyDescent="0.3">
      <c r="A6111" s="89" t="s">
        <v>38</v>
      </c>
      <c r="B6111" s="89" t="s">
        <v>317</v>
      </c>
      <c r="C6111" s="89" t="s">
        <v>2634</v>
      </c>
      <c r="D6111" s="89" t="s">
        <v>2348</v>
      </c>
      <c r="E6111" s="89">
        <v>1.2E-2</v>
      </c>
      <c r="F6111" s="89">
        <v>3.40000004507601E-3</v>
      </c>
      <c r="G6111" s="89">
        <v>50000</v>
      </c>
    </row>
    <row r="6112" spans="1:7" x14ac:dyDescent="0.3">
      <c r="A6112" s="89" t="s">
        <v>38</v>
      </c>
      <c r="B6112" s="89" t="s">
        <v>69</v>
      </c>
      <c r="C6112" s="89" t="s">
        <v>2674</v>
      </c>
      <c r="D6112" s="89" t="s">
        <v>2344</v>
      </c>
      <c r="E6112" s="89">
        <v>1.2E-2</v>
      </c>
      <c r="F6112" s="89">
        <v>7.2442054975904493E-5</v>
      </c>
      <c r="G6112" s="89">
        <v>50000</v>
      </c>
    </row>
    <row r="6113" spans="1:7" x14ac:dyDescent="0.3">
      <c r="A6113" s="89" t="s">
        <v>38</v>
      </c>
      <c r="B6113" s="89" t="s">
        <v>72</v>
      </c>
      <c r="C6113" s="89" t="s">
        <v>2809</v>
      </c>
      <c r="D6113" s="89" t="s">
        <v>2344</v>
      </c>
      <c r="E6113" s="89">
        <v>1.2E-2</v>
      </c>
      <c r="F6113" s="89">
        <v>4.0307412808149898E-4</v>
      </c>
      <c r="G6113" s="89">
        <v>50000</v>
      </c>
    </row>
    <row r="6114" spans="1:7" x14ac:dyDescent="0.3">
      <c r="A6114" s="89" t="s">
        <v>38</v>
      </c>
      <c r="B6114" s="89" t="s">
        <v>72</v>
      </c>
      <c r="C6114" s="89" t="s">
        <v>2600</v>
      </c>
      <c r="D6114" s="89" t="s">
        <v>2344</v>
      </c>
      <c r="E6114" s="89">
        <v>1.2E-2</v>
      </c>
      <c r="F6114" s="89">
        <v>1.5304556285243199E-2</v>
      </c>
      <c r="G6114" s="89">
        <v>50000</v>
      </c>
    </row>
    <row r="6115" spans="1:7" x14ac:dyDescent="0.3">
      <c r="A6115" s="89" t="s">
        <v>38</v>
      </c>
      <c r="B6115" s="89" t="s">
        <v>94</v>
      </c>
      <c r="C6115" s="89" t="s">
        <v>2483</v>
      </c>
      <c r="D6115" s="89" t="s">
        <v>2344</v>
      </c>
      <c r="E6115" s="89">
        <v>1.2E-2</v>
      </c>
      <c r="F6115" s="89">
        <v>2.9958961179478701E-5</v>
      </c>
      <c r="G6115" s="89">
        <v>50000</v>
      </c>
    </row>
    <row r="6116" spans="1:7" x14ac:dyDescent="0.3">
      <c r="A6116" s="89" t="s">
        <v>38</v>
      </c>
      <c r="B6116" s="89" t="s">
        <v>94</v>
      </c>
      <c r="C6116" s="89" t="s">
        <v>2779</v>
      </c>
      <c r="D6116" s="89" t="s">
        <v>2344</v>
      </c>
      <c r="E6116" s="89">
        <v>1.2E-2</v>
      </c>
      <c r="F6116" s="89">
        <v>2.5040711463092001E-4</v>
      </c>
      <c r="G6116" s="89">
        <v>50000</v>
      </c>
    </row>
    <row r="6117" spans="1:7" x14ac:dyDescent="0.3">
      <c r="A6117" s="89" t="s">
        <v>38</v>
      </c>
      <c r="B6117" s="89" t="s">
        <v>94</v>
      </c>
      <c r="C6117" s="89" t="s">
        <v>2637</v>
      </c>
      <c r="D6117" s="89" t="s">
        <v>2344</v>
      </c>
      <c r="E6117" s="89">
        <v>1.2E-2</v>
      </c>
      <c r="F6117" s="89">
        <v>8.9238022965880799E-5</v>
      </c>
      <c r="G6117" s="89">
        <v>50000</v>
      </c>
    </row>
    <row r="6118" spans="1:7" x14ac:dyDescent="0.3">
      <c r="A6118" s="89" t="s">
        <v>38</v>
      </c>
      <c r="B6118" s="89" t="s">
        <v>112</v>
      </c>
      <c r="C6118" s="89" t="s">
        <v>2710</v>
      </c>
      <c r="D6118" s="89" t="s">
        <v>2344</v>
      </c>
      <c r="E6118" s="89">
        <v>1.2E-2</v>
      </c>
      <c r="F6118" s="89">
        <v>1.03142017053146E-2</v>
      </c>
      <c r="G6118" s="89">
        <v>50000</v>
      </c>
    </row>
    <row r="6119" spans="1:7" x14ac:dyDescent="0.3">
      <c r="A6119" s="89" t="s">
        <v>38</v>
      </c>
      <c r="B6119" s="89" t="s">
        <v>114</v>
      </c>
      <c r="C6119" s="89" t="s">
        <v>2738</v>
      </c>
      <c r="D6119" s="89" t="s">
        <v>2344</v>
      </c>
      <c r="E6119" s="89">
        <v>1.2E-2</v>
      </c>
      <c r="F6119" s="89">
        <v>1.45949882700558E-4</v>
      </c>
      <c r="G6119" s="89">
        <v>50000</v>
      </c>
    </row>
    <row r="6120" spans="1:7" x14ac:dyDescent="0.3">
      <c r="A6120" s="89" t="s">
        <v>38</v>
      </c>
      <c r="B6120" s="89" t="s">
        <v>143</v>
      </c>
      <c r="C6120" s="89" t="s">
        <v>2790</v>
      </c>
      <c r="D6120" s="89" t="s">
        <v>2344</v>
      </c>
      <c r="E6120" s="89">
        <v>1.2E-2</v>
      </c>
      <c r="F6120" s="89">
        <v>5.13547558265604E-5</v>
      </c>
      <c r="G6120" s="89">
        <v>50000</v>
      </c>
    </row>
    <row r="6121" spans="1:7" x14ac:dyDescent="0.3">
      <c r="A6121" s="89" t="s">
        <v>38</v>
      </c>
      <c r="B6121" s="89" t="s">
        <v>143</v>
      </c>
      <c r="C6121" s="89" t="s">
        <v>2574</v>
      </c>
      <c r="D6121" s="89" t="s">
        <v>2344</v>
      </c>
      <c r="E6121" s="89">
        <v>1.2E-2</v>
      </c>
      <c r="F6121" s="89">
        <v>4.30058171503429E-3</v>
      </c>
      <c r="G6121" s="89">
        <v>50000</v>
      </c>
    </row>
    <row r="6122" spans="1:7" x14ac:dyDescent="0.3">
      <c r="A6122" s="89" t="s">
        <v>38</v>
      </c>
      <c r="B6122" s="89" t="s">
        <v>182</v>
      </c>
      <c r="C6122" s="89" t="s">
        <v>2838</v>
      </c>
      <c r="D6122" s="89" t="s">
        <v>2344</v>
      </c>
      <c r="E6122" s="89">
        <v>1.2E-2</v>
      </c>
      <c r="F6122" s="89">
        <v>1.0158840297588599E-4</v>
      </c>
      <c r="G6122" s="89">
        <v>50000</v>
      </c>
    </row>
    <row r="6123" spans="1:7" x14ac:dyDescent="0.3">
      <c r="A6123" s="89" t="s">
        <v>38</v>
      </c>
      <c r="B6123" s="89" t="s">
        <v>212</v>
      </c>
      <c r="C6123" s="89" t="s">
        <v>2581</v>
      </c>
      <c r="D6123" s="89" t="s">
        <v>2344</v>
      </c>
      <c r="E6123" s="89">
        <v>1.2E-2</v>
      </c>
      <c r="F6123" s="89">
        <v>2.86089951302799E-3</v>
      </c>
      <c r="G6123" s="89">
        <v>50000</v>
      </c>
    </row>
    <row r="6124" spans="1:7" x14ac:dyDescent="0.3">
      <c r="A6124" s="89" t="s">
        <v>38</v>
      </c>
      <c r="B6124" s="89" t="s">
        <v>212</v>
      </c>
      <c r="C6124" s="89" t="s">
        <v>2616</v>
      </c>
      <c r="D6124" s="89" t="s">
        <v>2344</v>
      </c>
      <c r="E6124" s="89">
        <v>1.2E-2</v>
      </c>
      <c r="F6124" s="89">
        <v>5.7042289717433902E-3</v>
      </c>
      <c r="G6124" s="89">
        <v>50000</v>
      </c>
    </row>
    <row r="6125" spans="1:7" x14ac:dyDescent="0.3">
      <c r="A6125" s="89" t="s">
        <v>38</v>
      </c>
      <c r="B6125" s="89" t="s">
        <v>212</v>
      </c>
      <c r="C6125" s="89" t="s">
        <v>2465</v>
      </c>
      <c r="D6125" s="89" t="s">
        <v>2344</v>
      </c>
      <c r="E6125" s="89">
        <v>1.2E-2</v>
      </c>
      <c r="F6125" s="89">
        <v>7.7347866468181498E-4</v>
      </c>
      <c r="G6125" s="89">
        <v>50000</v>
      </c>
    </row>
    <row r="6126" spans="1:7" x14ac:dyDescent="0.3">
      <c r="A6126" s="89" t="s">
        <v>38</v>
      </c>
      <c r="B6126" s="89" t="s">
        <v>237</v>
      </c>
      <c r="C6126" s="89" t="s">
        <v>2739</v>
      </c>
      <c r="D6126" s="89" t="s">
        <v>2344</v>
      </c>
      <c r="E6126" s="89">
        <v>1.2E-2</v>
      </c>
      <c r="F6126" s="89">
        <v>1.1066636920493E-6</v>
      </c>
      <c r="G6126" s="89">
        <v>50000</v>
      </c>
    </row>
    <row r="6127" spans="1:7" x14ac:dyDescent="0.3">
      <c r="A6127" s="89" t="s">
        <v>38</v>
      </c>
      <c r="B6127" s="89" t="s">
        <v>1954</v>
      </c>
      <c r="C6127" s="89" t="s">
        <v>2487</v>
      </c>
      <c r="D6127" s="89" t="s">
        <v>2344</v>
      </c>
      <c r="E6127" s="89">
        <v>1.2E-2</v>
      </c>
      <c r="F6127" s="89">
        <v>4.0205172663256299E-4</v>
      </c>
      <c r="G6127" s="89">
        <v>50000</v>
      </c>
    </row>
    <row r="6128" spans="1:7" x14ac:dyDescent="0.3">
      <c r="A6128" s="89" t="s">
        <v>38</v>
      </c>
      <c r="B6128" s="89" t="s">
        <v>1954</v>
      </c>
      <c r="C6128" s="89" t="s">
        <v>2692</v>
      </c>
      <c r="D6128" s="89" t="s">
        <v>2344</v>
      </c>
      <c r="E6128" s="89">
        <v>1.2E-2</v>
      </c>
      <c r="F6128" s="89">
        <v>1.8161113178968201E-2</v>
      </c>
      <c r="G6128" s="89">
        <v>50000</v>
      </c>
    </row>
    <row r="6129" spans="1:7" x14ac:dyDescent="0.3">
      <c r="A6129" s="89" t="s">
        <v>38</v>
      </c>
      <c r="B6129" s="89" t="s">
        <v>305</v>
      </c>
      <c r="C6129" s="89" t="s">
        <v>2693</v>
      </c>
      <c r="D6129" s="89" t="s">
        <v>2344</v>
      </c>
      <c r="E6129" s="89">
        <v>1.2E-2</v>
      </c>
      <c r="F6129" s="89">
        <v>5.1395665695959001E-5</v>
      </c>
      <c r="G6129" s="89">
        <v>50000</v>
      </c>
    </row>
    <row r="6130" spans="1:7" x14ac:dyDescent="0.3">
      <c r="A6130" s="89" t="s">
        <v>38</v>
      </c>
      <c r="B6130" s="89" t="s">
        <v>317</v>
      </c>
      <c r="C6130" s="89" t="s">
        <v>2515</v>
      </c>
      <c r="D6130" s="89" t="s">
        <v>2344</v>
      </c>
      <c r="E6130" s="89">
        <v>1.2E-2</v>
      </c>
      <c r="F6130" s="89">
        <v>1.5855733624195699E-3</v>
      </c>
      <c r="G6130" s="89">
        <v>50000</v>
      </c>
    </row>
    <row r="6131" spans="1:7" x14ac:dyDescent="0.3">
      <c r="A6131" s="89" t="s">
        <v>38</v>
      </c>
      <c r="B6131" s="89" t="s">
        <v>69</v>
      </c>
      <c r="C6131" s="89" t="s">
        <v>2725</v>
      </c>
      <c r="D6131" s="89" t="s">
        <v>2344</v>
      </c>
      <c r="E6131" s="89">
        <v>1.2E-2</v>
      </c>
      <c r="F6131" s="89">
        <v>5.0314775999577902E-5</v>
      </c>
      <c r="G6131" s="89">
        <v>50000</v>
      </c>
    </row>
    <row r="6132" spans="1:7" x14ac:dyDescent="0.3">
      <c r="A6132" s="89" t="s">
        <v>38</v>
      </c>
      <c r="B6132" s="89" t="s">
        <v>114</v>
      </c>
      <c r="C6132" s="89" t="s">
        <v>2308</v>
      </c>
      <c r="D6132" s="89" t="s">
        <v>2344</v>
      </c>
      <c r="E6132" s="89">
        <v>1.2E-2</v>
      </c>
      <c r="F6132" s="89">
        <v>1.55512504894724E-3</v>
      </c>
      <c r="G6132" s="89">
        <v>50000</v>
      </c>
    </row>
    <row r="6133" spans="1:7" x14ac:dyDescent="0.3">
      <c r="A6133" s="89" t="s">
        <v>38</v>
      </c>
      <c r="B6133" s="89" t="s">
        <v>143</v>
      </c>
      <c r="C6133" s="89" t="s">
        <v>2812</v>
      </c>
      <c r="D6133" s="89" t="s">
        <v>2344</v>
      </c>
      <c r="E6133" s="89">
        <v>1.2E-2</v>
      </c>
      <c r="F6133" s="89">
        <v>5.0318445325486002E-5</v>
      </c>
      <c r="G6133" s="89">
        <v>50000</v>
      </c>
    </row>
    <row r="6134" spans="1:7" x14ac:dyDescent="0.3">
      <c r="A6134" s="89" t="s">
        <v>38</v>
      </c>
      <c r="B6134" s="89" t="s">
        <v>212</v>
      </c>
      <c r="C6134" s="89" t="s">
        <v>2761</v>
      </c>
      <c r="D6134" s="89" t="s">
        <v>2344</v>
      </c>
      <c r="E6134" s="89">
        <v>1.2E-2</v>
      </c>
      <c r="F6134" s="89">
        <v>3.8948254427022E-8</v>
      </c>
      <c r="G6134" s="89">
        <v>50000</v>
      </c>
    </row>
    <row r="6135" spans="1:7" x14ac:dyDescent="0.3">
      <c r="A6135" s="89" t="s">
        <v>38</v>
      </c>
      <c r="B6135" s="89" t="s">
        <v>237</v>
      </c>
      <c r="C6135" s="89" t="s">
        <v>2421</v>
      </c>
      <c r="D6135" s="89" t="s">
        <v>2344</v>
      </c>
      <c r="E6135" s="89">
        <v>1.2E-2</v>
      </c>
      <c r="F6135" s="89">
        <v>6.3671884990190405E-5</v>
      </c>
      <c r="G6135" s="89">
        <v>50000</v>
      </c>
    </row>
    <row r="6136" spans="1:7" x14ac:dyDescent="0.3">
      <c r="A6136" s="89" t="s">
        <v>38</v>
      </c>
      <c r="B6136" s="89" t="s">
        <v>305</v>
      </c>
      <c r="C6136" s="89" t="s">
        <v>2296</v>
      </c>
      <c r="D6136" s="89" t="s">
        <v>2344</v>
      </c>
      <c r="E6136" s="89">
        <v>1.2E-2</v>
      </c>
      <c r="F6136" s="89">
        <v>1.15940752729647E-4</v>
      </c>
      <c r="G6136" s="89">
        <v>50000</v>
      </c>
    </row>
    <row r="6137" spans="1:7" x14ac:dyDescent="0.3">
      <c r="A6137" s="89" t="s">
        <v>38</v>
      </c>
      <c r="B6137" s="89" t="s">
        <v>305</v>
      </c>
      <c r="C6137" s="89" t="s">
        <v>2604</v>
      </c>
      <c r="D6137" s="89" t="s">
        <v>2344</v>
      </c>
      <c r="E6137" s="89">
        <v>1.2E-2</v>
      </c>
      <c r="F6137" s="89">
        <v>2.44896107858169E-2</v>
      </c>
      <c r="G6137" s="89">
        <v>50000</v>
      </c>
    </row>
    <row r="6138" spans="1:7" x14ac:dyDescent="0.3">
      <c r="A6138" s="89" t="s">
        <v>38</v>
      </c>
      <c r="B6138" s="89" t="s">
        <v>317</v>
      </c>
      <c r="C6138" s="89" t="s">
        <v>2603</v>
      </c>
      <c r="D6138" s="89" t="s">
        <v>2344</v>
      </c>
      <c r="E6138" s="89">
        <v>1.2E-2</v>
      </c>
      <c r="F6138" s="89">
        <v>4.8003955879065696E-3</v>
      </c>
      <c r="G6138" s="89">
        <v>50000</v>
      </c>
    </row>
    <row r="6139" spans="1:7" x14ac:dyDescent="0.3">
      <c r="A6139" s="89" t="s">
        <v>38</v>
      </c>
      <c r="B6139" s="89" t="s">
        <v>69</v>
      </c>
      <c r="C6139" s="89" t="s">
        <v>2803</v>
      </c>
      <c r="D6139" s="89" t="s">
        <v>2344</v>
      </c>
      <c r="E6139" s="89">
        <v>1.2E-2</v>
      </c>
      <c r="F6139" s="89">
        <v>3.5479200807132398E-4</v>
      </c>
      <c r="G6139" s="89">
        <v>50000</v>
      </c>
    </row>
    <row r="6140" spans="1:7" x14ac:dyDescent="0.3">
      <c r="A6140" s="89" t="s">
        <v>38</v>
      </c>
      <c r="B6140" s="89" t="s">
        <v>69</v>
      </c>
      <c r="C6140" s="89" t="s">
        <v>2659</v>
      </c>
      <c r="D6140" s="89" t="s">
        <v>2344</v>
      </c>
      <c r="E6140" s="89">
        <v>1.2E-2</v>
      </c>
      <c r="F6140" s="89">
        <v>4.0189350957764902E-4</v>
      </c>
      <c r="G6140" s="89">
        <v>50000</v>
      </c>
    </row>
    <row r="6141" spans="1:7" x14ac:dyDescent="0.3">
      <c r="A6141" s="89" t="s">
        <v>38</v>
      </c>
      <c r="B6141" s="89" t="s">
        <v>72</v>
      </c>
      <c r="C6141" s="89" t="s">
        <v>2459</v>
      </c>
      <c r="D6141" s="89" t="s">
        <v>2344</v>
      </c>
      <c r="E6141" s="89">
        <v>1.2E-2</v>
      </c>
      <c r="F6141" s="89">
        <v>4.4085108202839103E-3</v>
      </c>
      <c r="G6141" s="89">
        <v>50000</v>
      </c>
    </row>
    <row r="6142" spans="1:7" x14ac:dyDescent="0.3">
      <c r="A6142" s="89" t="s">
        <v>38</v>
      </c>
      <c r="B6142" s="89" t="s">
        <v>94</v>
      </c>
      <c r="C6142" s="89" t="s">
        <v>2825</v>
      </c>
      <c r="D6142" s="89" t="s">
        <v>2344</v>
      </c>
      <c r="E6142" s="89">
        <v>1.2E-2</v>
      </c>
      <c r="F6142" s="89">
        <v>1.7007348726816499E-4</v>
      </c>
      <c r="G6142" s="89">
        <v>50000</v>
      </c>
    </row>
    <row r="6143" spans="1:7" x14ac:dyDescent="0.3">
      <c r="A6143" s="89" t="s">
        <v>38</v>
      </c>
      <c r="B6143" s="89" t="s">
        <v>94</v>
      </c>
      <c r="C6143" s="89" t="s">
        <v>2544</v>
      </c>
      <c r="D6143" s="89" t="s">
        <v>2344</v>
      </c>
      <c r="E6143" s="89">
        <v>1.2E-2</v>
      </c>
      <c r="F6143" s="89">
        <v>3.38607915795188E-3</v>
      </c>
      <c r="G6143" s="89">
        <v>50000</v>
      </c>
    </row>
    <row r="6144" spans="1:7" x14ac:dyDescent="0.3">
      <c r="A6144" s="89" t="s">
        <v>38</v>
      </c>
      <c r="B6144" s="89" t="s">
        <v>112</v>
      </c>
      <c r="C6144" s="89" t="s">
        <v>2456</v>
      </c>
      <c r="D6144" s="89" t="s">
        <v>2344</v>
      </c>
      <c r="E6144" s="89">
        <v>1.2E-2</v>
      </c>
      <c r="F6144" s="89">
        <v>1.1773659336867901E-3</v>
      </c>
      <c r="G6144" s="89">
        <v>50000</v>
      </c>
    </row>
    <row r="6145" spans="1:7" x14ac:dyDescent="0.3">
      <c r="A6145" s="89" t="s">
        <v>38</v>
      </c>
      <c r="B6145" s="89" t="s">
        <v>114</v>
      </c>
      <c r="C6145" s="89" t="s">
        <v>2439</v>
      </c>
      <c r="D6145" s="89" t="s">
        <v>2344</v>
      </c>
      <c r="E6145" s="89">
        <v>1.2E-2</v>
      </c>
      <c r="F6145" s="89">
        <v>1.10965342993916E-2</v>
      </c>
      <c r="G6145" s="89">
        <v>50000</v>
      </c>
    </row>
    <row r="6146" spans="1:7" x14ac:dyDescent="0.3">
      <c r="A6146" s="89" t="s">
        <v>38</v>
      </c>
      <c r="B6146" s="89" t="s">
        <v>114</v>
      </c>
      <c r="C6146" s="89" t="s">
        <v>2671</v>
      </c>
      <c r="D6146" s="89" t="s">
        <v>2344</v>
      </c>
      <c r="E6146" s="89">
        <v>1.2E-2</v>
      </c>
      <c r="F6146" s="89">
        <v>9.2908589483333293E-3</v>
      </c>
      <c r="G6146" s="89">
        <v>50000</v>
      </c>
    </row>
    <row r="6147" spans="1:7" x14ac:dyDescent="0.3">
      <c r="A6147" s="89" t="s">
        <v>38</v>
      </c>
      <c r="B6147" s="89" t="s">
        <v>114</v>
      </c>
      <c r="C6147" s="89" t="s">
        <v>2347</v>
      </c>
      <c r="D6147" s="89" t="s">
        <v>2344</v>
      </c>
      <c r="E6147" s="89">
        <v>1.2E-2</v>
      </c>
      <c r="F6147" s="89">
        <v>2.2116224098792901E-3</v>
      </c>
      <c r="G6147" s="89">
        <v>50000</v>
      </c>
    </row>
    <row r="6148" spans="1:7" x14ac:dyDescent="0.3">
      <c r="A6148" s="89" t="s">
        <v>38</v>
      </c>
      <c r="B6148" s="89" t="s">
        <v>143</v>
      </c>
      <c r="C6148" s="89" t="s">
        <v>2786</v>
      </c>
      <c r="D6148" s="89" t="s">
        <v>2344</v>
      </c>
      <c r="E6148" s="89">
        <v>1.2E-2</v>
      </c>
      <c r="F6148" s="89">
        <v>1.15334858418005E-3</v>
      </c>
      <c r="G6148" s="89">
        <v>50000</v>
      </c>
    </row>
    <row r="6149" spans="1:7" x14ac:dyDescent="0.3">
      <c r="A6149" s="89" t="s">
        <v>38</v>
      </c>
      <c r="B6149" s="89" t="s">
        <v>143</v>
      </c>
      <c r="C6149" s="89" t="s">
        <v>2781</v>
      </c>
      <c r="D6149" s="89" t="s">
        <v>2344</v>
      </c>
      <c r="E6149" s="89">
        <v>1.2E-2</v>
      </c>
      <c r="F6149" s="89">
        <v>4.5216691727422098E-4</v>
      </c>
      <c r="G6149" s="89">
        <v>50000</v>
      </c>
    </row>
    <row r="6150" spans="1:7" x14ac:dyDescent="0.3">
      <c r="A6150" s="89" t="s">
        <v>38</v>
      </c>
      <c r="B6150" s="89" t="s">
        <v>212</v>
      </c>
      <c r="C6150" s="89" t="s">
        <v>2615</v>
      </c>
      <c r="D6150" s="89" t="s">
        <v>2344</v>
      </c>
      <c r="E6150" s="89">
        <v>1.2E-2</v>
      </c>
      <c r="F6150" s="89">
        <v>4.0599289915395501E-3</v>
      </c>
      <c r="G6150" s="89">
        <v>50000</v>
      </c>
    </row>
    <row r="6151" spans="1:7" x14ac:dyDescent="0.3">
      <c r="A6151" s="89" t="s">
        <v>38</v>
      </c>
      <c r="B6151" s="89" t="s">
        <v>317</v>
      </c>
      <c r="C6151" s="89" t="s">
        <v>2611</v>
      </c>
      <c r="D6151" s="89" t="s">
        <v>2344</v>
      </c>
      <c r="E6151" s="89">
        <v>1.2E-2</v>
      </c>
      <c r="F6151" s="89">
        <v>9.9142274113725899E-3</v>
      </c>
      <c r="G6151" s="89">
        <v>50000</v>
      </c>
    </row>
    <row r="6152" spans="1:7" x14ac:dyDescent="0.3">
      <c r="A6152" s="89" t="s">
        <v>38</v>
      </c>
      <c r="B6152" s="89" t="s">
        <v>317</v>
      </c>
      <c r="C6152" s="89" t="s">
        <v>2449</v>
      </c>
      <c r="D6152" s="89" t="s">
        <v>2344</v>
      </c>
      <c r="E6152" s="89">
        <v>1.2E-2</v>
      </c>
      <c r="F6152" s="89">
        <v>7.3932605711073598E-3</v>
      </c>
      <c r="G6152" s="89">
        <v>50000</v>
      </c>
    </row>
    <row r="6153" spans="1:7" x14ac:dyDescent="0.3">
      <c r="A6153" s="89" t="s">
        <v>38</v>
      </c>
      <c r="B6153" s="89" t="s">
        <v>317</v>
      </c>
      <c r="C6153" s="89" t="s">
        <v>2607</v>
      </c>
      <c r="D6153" s="89" t="s">
        <v>2344</v>
      </c>
      <c r="E6153" s="89">
        <v>1.2E-2</v>
      </c>
      <c r="F6153" s="89">
        <v>1.13589911716352E-2</v>
      </c>
      <c r="G6153" s="89">
        <v>50000</v>
      </c>
    </row>
    <row r="6154" spans="1:7" x14ac:dyDescent="0.3">
      <c r="A6154" s="89" t="s">
        <v>38</v>
      </c>
      <c r="B6154" s="89" t="s">
        <v>72</v>
      </c>
      <c r="C6154" s="89" t="s">
        <v>2613</v>
      </c>
      <c r="D6154" s="89" t="s">
        <v>2344</v>
      </c>
      <c r="E6154" s="89">
        <v>1.2E-2</v>
      </c>
      <c r="F6154" s="89">
        <v>8.1399999558925601E-2</v>
      </c>
      <c r="G6154" s="89">
        <v>50000</v>
      </c>
    </row>
    <row r="6155" spans="1:7" x14ac:dyDescent="0.3">
      <c r="A6155" s="89" t="s">
        <v>38</v>
      </c>
      <c r="B6155" s="89" t="s">
        <v>94</v>
      </c>
      <c r="C6155" s="89" t="s">
        <v>2664</v>
      </c>
      <c r="D6155" s="89" t="s">
        <v>2344</v>
      </c>
      <c r="E6155" s="89">
        <v>1.2E-2</v>
      </c>
      <c r="F6155" s="89">
        <v>4.3000001460313797E-3</v>
      </c>
      <c r="G6155" s="89">
        <v>50000</v>
      </c>
    </row>
    <row r="6156" spans="1:7" x14ac:dyDescent="0.3">
      <c r="A6156" s="89" t="s">
        <v>38</v>
      </c>
      <c r="B6156" s="89" t="s">
        <v>94</v>
      </c>
      <c r="C6156" s="89" t="s">
        <v>2594</v>
      </c>
      <c r="D6156" s="89" t="s">
        <v>2344</v>
      </c>
      <c r="E6156" s="89">
        <v>1.2E-2</v>
      </c>
      <c r="F6156" s="89">
        <v>1.3399999588727901E-2</v>
      </c>
      <c r="G6156" s="89">
        <v>50000</v>
      </c>
    </row>
    <row r="6157" spans="1:7" x14ac:dyDescent="0.3">
      <c r="A6157" s="89" t="s">
        <v>38</v>
      </c>
      <c r="B6157" s="89" t="s">
        <v>94</v>
      </c>
      <c r="C6157" s="89" t="s">
        <v>2841</v>
      </c>
      <c r="D6157" s="89" t="s">
        <v>2344</v>
      </c>
      <c r="E6157" s="89">
        <v>1.2E-2</v>
      </c>
      <c r="F6157" s="89">
        <v>3.9999998989515001E-4</v>
      </c>
      <c r="G6157" s="89">
        <v>50000</v>
      </c>
    </row>
    <row r="6158" spans="1:7" x14ac:dyDescent="0.3">
      <c r="A6158" s="89" t="s">
        <v>38</v>
      </c>
      <c r="B6158" s="89" t="s">
        <v>94</v>
      </c>
      <c r="C6158" s="89" t="s">
        <v>2522</v>
      </c>
      <c r="D6158" s="89" t="s">
        <v>2344</v>
      </c>
      <c r="E6158" s="89">
        <v>1.2E-2</v>
      </c>
      <c r="F6158" s="89">
        <v>4.19999985024333E-3</v>
      </c>
      <c r="G6158" s="89">
        <v>50000</v>
      </c>
    </row>
    <row r="6159" spans="1:7" x14ac:dyDescent="0.3">
      <c r="A6159" s="89" t="s">
        <v>38</v>
      </c>
      <c r="B6159" s="89" t="s">
        <v>114</v>
      </c>
      <c r="C6159" s="89" t="s">
        <v>2843</v>
      </c>
      <c r="D6159" s="89" t="s">
        <v>2344</v>
      </c>
      <c r="E6159" s="89">
        <v>1.2E-2</v>
      </c>
      <c r="F6159" s="89">
        <v>2.3000000510364702E-3</v>
      </c>
      <c r="G6159" s="89">
        <v>50000</v>
      </c>
    </row>
    <row r="6160" spans="1:7" x14ac:dyDescent="0.3">
      <c r="A6160" s="89" t="s">
        <v>38</v>
      </c>
      <c r="B6160" s="89" t="s">
        <v>114</v>
      </c>
      <c r="C6160" s="89" t="s">
        <v>2810</v>
      </c>
      <c r="D6160" s="89" t="s">
        <v>2344</v>
      </c>
      <c r="E6160" s="89">
        <v>1.2E-2</v>
      </c>
      <c r="F6160" s="89">
        <v>1.9999999494757501E-4</v>
      </c>
      <c r="G6160" s="89">
        <v>50000</v>
      </c>
    </row>
    <row r="6161" spans="1:7" x14ac:dyDescent="0.3">
      <c r="A6161" s="89" t="s">
        <v>38</v>
      </c>
      <c r="B6161" s="89" t="s">
        <v>182</v>
      </c>
      <c r="C6161" s="89" t="s">
        <v>2509</v>
      </c>
      <c r="D6161" s="89" t="s">
        <v>2344</v>
      </c>
      <c r="E6161" s="89">
        <v>1.2E-2</v>
      </c>
      <c r="F6161" s="89">
        <v>5.1100000739097498E-2</v>
      </c>
      <c r="G6161" s="89">
        <v>50000</v>
      </c>
    </row>
    <row r="6162" spans="1:7" x14ac:dyDescent="0.3">
      <c r="A6162" s="89" t="s">
        <v>38</v>
      </c>
      <c r="B6162" s="89" t="s">
        <v>182</v>
      </c>
      <c r="C6162" s="89" t="s">
        <v>2451</v>
      </c>
      <c r="D6162" s="89" t="s">
        <v>2344</v>
      </c>
      <c r="E6162" s="89">
        <v>1.2E-2</v>
      </c>
      <c r="F6162" s="89">
        <v>3.2699998468160602E-2</v>
      </c>
      <c r="G6162" s="89">
        <v>50000</v>
      </c>
    </row>
    <row r="6163" spans="1:7" x14ac:dyDescent="0.3">
      <c r="A6163" s="89" t="s">
        <v>38</v>
      </c>
      <c r="B6163" s="89" t="s">
        <v>1954</v>
      </c>
      <c r="C6163" s="89" t="s">
        <v>2826</v>
      </c>
      <c r="D6163" s="89" t="s">
        <v>2344</v>
      </c>
      <c r="E6163" s="89">
        <v>1.2E-2</v>
      </c>
      <c r="F6163" s="89">
        <v>8.9999998454004504E-4</v>
      </c>
      <c r="G6163" s="89">
        <v>50000</v>
      </c>
    </row>
    <row r="6164" spans="1:7" x14ac:dyDescent="0.3">
      <c r="A6164" s="89" t="s">
        <v>38</v>
      </c>
      <c r="B6164" s="89" t="s">
        <v>305</v>
      </c>
      <c r="C6164" s="89" t="s">
        <v>2673</v>
      </c>
      <c r="D6164" s="89" t="s">
        <v>2344</v>
      </c>
      <c r="E6164" s="89">
        <v>1.2E-2</v>
      </c>
      <c r="F6164" s="89">
        <v>9.9999997473787503E-5</v>
      </c>
      <c r="G6164" s="89">
        <v>50000</v>
      </c>
    </row>
    <row r="6165" spans="1:7" x14ac:dyDescent="0.3">
      <c r="A6165" s="89" t="s">
        <v>38</v>
      </c>
      <c r="B6165" s="89" t="s">
        <v>305</v>
      </c>
      <c r="C6165" s="89" t="s">
        <v>2524</v>
      </c>
      <c r="D6165" s="89" t="s">
        <v>2344</v>
      </c>
      <c r="E6165" s="89">
        <v>1.2E-2</v>
      </c>
      <c r="F6165" s="89">
        <v>1.5999999595806E-3</v>
      </c>
      <c r="G6165" s="89">
        <v>50000</v>
      </c>
    </row>
    <row r="6166" spans="1:7" x14ac:dyDescent="0.3">
      <c r="A6166" s="89" t="s">
        <v>38</v>
      </c>
      <c r="B6166" s="89" t="s">
        <v>317</v>
      </c>
      <c r="C6166" s="89" t="s">
        <v>2662</v>
      </c>
      <c r="D6166" s="89" t="s">
        <v>2344</v>
      </c>
      <c r="E6166" s="89">
        <v>1.2E-2</v>
      </c>
      <c r="F6166" s="89">
        <v>6.5000001341104499E-3</v>
      </c>
      <c r="G6166" s="89">
        <v>50000</v>
      </c>
    </row>
    <row r="6167" spans="1:7" x14ac:dyDescent="0.3">
      <c r="A6167" s="89" t="s">
        <v>38</v>
      </c>
      <c r="B6167" s="89" t="s">
        <v>237</v>
      </c>
      <c r="C6167" s="89" t="s">
        <v>2318</v>
      </c>
      <c r="D6167" s="89" t="s">
        <v>2329</v>
      </c>
      <c r="E6167" s="89">
        <v>1.19999999999999E-2</v>
      </c>
      <c r="F6167" s="89">
        <v>4.2967714790603502E-4</v>
      </c>
      <c r="G6167" s="89">
        <v>50000</v>
      </c>
    </row>
    <row r="6168" spans="1:7" x14ac:dyDescent="0.3">
      <c r="A6168" s="89" t="s">
        <v>38</v>
      </c>
      <c r="B6168" s="89" t="s">
        <v>94</v>
      </c>
      <c r="C6168" s="89" t="s">
        <v>2536</v>
      </c>
      <c r="D6168" s="89" t="s">
        <v>2330</v>
      </c>
      <c r="E6168" s="89">
        <v>1.19999999999999E-2</v>
      </c>
      <c r="F6168" s="89">
        <v>4.17225105975354E-2</v>
      </c>
      <c r="G6168" s="89">
        <v>50000</v>
      </c>
    </row>
    <row r="6169" spans="1:7" x14ac:dyDescent="0.3">
      <c r="A6169" s="89" t="s">
        <v>38</v>
      </c>
      <c r="B6169" s="89" t="s">
        <v>94</v>
      </c>
      <c r="C6169" s="89" t="s">
        <v>2454</v>
      </c>
      <c r="D6169" s="89" t="s">
        <v>2342</v>
      </c>
      <c r="E6169" s="89">
        <v>1.19999999999999E-2</v>
      </c>
      <c r="F6169" s="89">
        <v>3.5868993601452601E-4</v>
      </c>
      <c r="G6169" s="89">
        <v>50000</v>
      </c>
    </row>
    <row r="6170" spans="1:7" x14ac:dyDescent="0.3">
      <c r="A6170" s="89" t="s">
        <v>38</v>
      </c>
      <c r="B6170" s="89" t="s">
        <v>182</v>
      </c>
      <c r="C6170" s="89" t="s">
        <v>2553</v>
      </c>
      <c r="D6170" s="89" t="s">
        <v>2336</v>
      </c>
      <c r="E6170" s="89">
        <v>1.19999999999999E-2</v>
      </c>
      <c r="F6170" s="89">
        <v>3.7182952867131401E-3</v>
      </c>
      <c r="G6170" s="89">
        <v>50000</v>
      </c>
    </row>
    <row r="6171" spans="1:7" x14ac:dyDescent="0.3">
      <c r="A6171" s="89" t="s">
        <v>38</v>
      </c>
      <c r="B6171" s="89" t="s">
        <v>1954</v>
      </c>
      <c r="C6171" s="89" t="s">
        <v>2430</v>
      </c>
      <c r="D6171" s="89" t="s">
        <v>2336</v>
      </c>
      <c r="E6171" s="89">
        <v>1.19999999999999E-2</v>
      </c>
      <c r="F6171" s="89">
        <v>2.73062570124625E-2</v>
      </c>
      <c r="G6171" s="89">
        <v>50000</v>
      </c>
    </row>
    <row r="6172" spans="1:7" x14ac:dyDescent="0.3">
      <c r="A6172" s="89" t="s">
        <v>38</v>
      </c>
      <c r="B6172" s="89" t="s">
        <v>69</v>
      </c>
      <c r="C6172" s="89" t="s">
        <v>2602</v>
      </c>
      <c r="D6172" s="89" t="s">
        <v>2344</v>
      </c>
      <c r="E6172" s="89">
        <v>1.19999999999999E-2</v>
      </c>
      <c r="F6172" s="89">
        <v>1.07205571700695E-2</v>
      </c>
      <c r="G6172" s="89">
        <v>50000</v>
      </c>
    </row>
    <row r="6173" spans="1:7" x14ac:dyDescent="0.3">
      <c r="A6173" s="89" t="s">
        <v>38</v>
      </c>
      <c r="B6173" s="89" t="s">
        <v>114</v>
      </c>
      <c r="C6173" s="89" t="s">
        <v>2474</v>
      </c>
      <c r="D6173" s="89" t="s">
        <v>2337</v>
      </c>
      <c r="E6173" s="89">
        <v>1.0999999999999999E-2</v>
      </c>
      <c r="F6173" s="89">
        <v>9.9999997473787503E-5</v>
      </c>
      <c r="G6173" s="89">
        <v>50000</v>
      </c>
    </row>
    <row r="6174" spans="1:7" x14ac:dyDescent="0.3">
      <c r="A6174" s="89" t="s">
        <v>38</v>
      </c>
      <c r="B6174" s="89" t="s">
        <v>143</v>
      </c>
      <c r="C6174" s="89" t="s">
        <v>2668</v>
      </c>
      <c r="D6174" s="89" t="s">
        <v>2337</v>
      </c>
      <c r="E6174" s="89">
        <v>1.0999999999999999E-2</v>
      </c>
      <c r="F6174" s="89">
        <v>0</v>
      </c>
      <c r="G6174" s="89">
        <v>50000</v>
      </c>
    </row>
    <row r="6175" spans="1:7" x14ac:dyDescent="0.3">
      <c r="A6175" s="89" t="s">
        <v>38</v>
      </c>
      <c r="B6175" s="89" t="s">
        <v>1954</v>
      </c>
      <c r="C6175" s="89" t="s">
        <v>2469</v>
      </c>
      <c r="D6175" s="89" t="s">
        <v>2337</v>
      </c>
      <c r="E6175" s="89">
        <v>1.0999999999999999E-2</v>
      </c>
      <c r="F6175" s="89">
        <v>0</v>
      </c>
      <c r="G6175" s="89">
        <v>50000</v>
      </c>
    </row>
    <row r="6176" spans="1:7" x14ac:dyDescent="0.3">
      <c r="A6176" s="89" t="s">
        <v>38</v>
      </c>
      <c r="B6176" s="89" t="s">
        <v>1954</v>
      </c>
      <c r="C6176" s="89" t="s">
        <v>2504</v>
      </c>
      <c r="D6176" s="89" t="s">
        <v>2337</v>
      </c>
      <c r="E6176" s="89">
        <v>1.0999999999999999E-2</v>
      </c>
      <c r="F6176" s="89">
        <v>3.0000001424923501E-4</v>
      </c>
      <c r="G6176" s="89">
        <v>50000</v>
      </c>
    </row>
    <row r="6177" spans="1:7" x14ac:dyDescent="0.3">
      <c r="A6177" s="89" t="s">
        <v>38</v>
      </c>
      <c r="B6177" s="89" t="s">
        <v>1954</v>
      </c>
      <c r="C6177" s="89" t="s">
        <v>2722</v>
      </c>
      <c r="D6177" s="89" t="s">
        <v>2337</v>
      </c>
      <c r="E6177" s="89">
        <v>1.0999999999999999E-2</v>
      </c>
      <c r="F6177" s="89">
        <v>0</v>
      </c>
      <c r="G6177" s="89">
        <v>50000</v>
      </c>
    </row>
    <row r="6178" spans="1:7" x14ac:dyDescent="0.3">
      <c r="A6178" s="89" t="s">
        <v>38</v>
      </c>
      <c r="B6178" s="89" t="s">
        <v>69</v>
      </c>
      <c r="C6178" s="89" t="s">
        <v>2539</v>
      </c>
      <c r="D6178" s="89" t="s">
        <v>2337</v>
      </c>
      <c r="E6178" s="89">
        <v>1.0999999999999999E-2</v>
      </c>
      <c r="F6178" s="89">
        <v>4.1075186005734403E-4</v>
      </c>
      <c r="G6178" s="89">
        <v>50000</v>
      </c>
    </row>
    <row r="6179" spans="1:7" x14ac:dyDescent="0.3">
      <c r="A6179" s="89" t="s">
        <v>38</v>
      </c>
      <c r="B6179" s="89" t="s">
        <v>69</v>
      </c>
      <c r="C6179" s="89" t="s">
        <v>2760</v>
      </c>
      <c r="D6179" s="89" t="s">
        <v>2337</v>
      </c>
      <c r="E6179" s="89">
        <v>1.0999999999999999E-2</v>
      </c>
      <c r="F6179" s="89">
        <v>5.6526053186057498E-7</v>
      </c>
      <c r="G6179" s="89">
        <v>50000</v>
      </c>
    </row>
    <row r="6180" spans="1:7" x14ac:dyDescent="0.3">
      <c r="A6180" s="89" t="s">
        <v>38</v>
      </c>
      <c r="B6180" s="89" t="s">
        <v>94</v>
      </c>
      <c r="C6180" s="89" t="s">
        <v>2598</v>
      </c>
      <c r="D6180" s="89" t="s">
        <v>2337</v>
      </c>
      <c r="E6180" s="89">
        <v>1.0999999999999999E-2</v>
      </c>
      <c r="F6180" s="89">
        <v>1.8043048191901799E-3</v>
      </c>
      <c r="G6180" s="89">
        <v>50000</v>
      </c>
    </row>
    <row r="6181" spans="1:7" x14ac:dyDescent="0.3">
      <c r="A6181" s="89" t="s">
        <v>38</v>
      </c>
      <c r="B6181" s="89" t="s">
        <v>112</v>
      </c>
      <c r="C6181" s="89" t="s">
        <v>2316</v>
      </c>
      <c r="D6181" s="89" t="s">
        <v>2337</v>
      </c>
      <c r="E6181" s="89">
        <v>1.0999999999999999E-2</v>
      </c>
      <c r="F6181" s="89">
        <v>7.2415799754223797E-3</v>
      </c>
      <c r="G6181" s="89">
        <v>50000</v>
      </c>
    </row>
    <row r="6182" spans="1:7" x14ac:dyDescent="0.3">
      <c r="A6182" s="89" t="s">
        <v>38</v>
      </c>
      <c r="B6182" s="89" t="s">
        <v>114</v>
      </c>
      <c r="C6182" s="89" t="s">
        <v>2308</v>
      </c>
      <c r="D6182" s="89" t="s">
        <v>2337</v>
      </c>
      <c r="E6182" s="89">
        <v>1.0999999999999999E-2</v>
      </c>
      <c r="F6182" s="89">
        <v>5.21705484552725E-4</v>
      </c>
      <c r="G6182" s="89">
        <v>50000</v>
      </c>
    </row>
    <row r="6183" spans="1:7" x14ac:dyDescent="0.3">
      <c r="A6183" s="89" t="s">
        <v>38</v>
      </c>
      <c r="B6183" s="89" t="s">
        <v>143</v>
      </c>
      <c r="C6183" s="89" t="s">
        <v>2840</v>
      </c>
      <c r="D6183" s="89" t="s">
        <v>2337</v>
      </c>
      <c r="E6183" s="89">
        <v>1.0999999999999999E-2</v>
      </c>
      <c r="F6183" s="89">
        <v>1.2305168042800001E-3</v>
      </c>
      <c r="G6183" s="89">
        <v>50000</v>
      </c>
    </row>
    <row r="6184" spans="1:7" x14ac:dyDescent="0.3">
      <c r="A6184" s="89" t="s">
        <v>38</v>
      </c>
      <c r="B6184" s="89" t="s">
        <v>212</v>
      </c>
      <c r="C6184" s="89" t="s">
        <v>2294</v>
      </c>
      <c r="D6184" s="89" t="s">
        <v>2337</v>
      </c>
      <c r="E6184" s="89">
        <v>1.0999999999999999E-2</v>
      </c>
      <c r="F6184" s="89">
        <v>4.6194644136499802E-7</v>
      </c>
      <c r="G6184" s="89">
        <v>50000</v>
      </c>
    </row>
    <row r="6185" spans="1:7" x14ac:dyDescent="0.3">
      <c r="A6185" s="89" t="s">
        <v>38</v>
      </c>
      <c r="B6185" s="89" t="s">
        <v>1954</v>
      </c>
      <c r="C6185" s="89" t="s">
        <v>2302</v>
      </c>
      <c r="D6185" s="89" t="s">
        <v>2337</v>
      </c>
      <c r="E6185" s="89">
        <v>1.0999999999999999E-2</v>
      </c>
      <c r="F6185" s="89">
        <v>2.1085454150508698E-3</v>
      </c>
      <c r="G6185" s="89">
        <v>50000</v>
      </c>
    </row>
    <row r="6186" spans="1:7" x14ac:dyDescent="0.3">
      <c r="A6186" s="89" t="s">
        <v>38</v>
      </c>
      <c r="B6186" s="89" t="s">
        <v>305</v>
      </c>
      <c r="C6186" s="89" t="s">
        <v>2314</v>
      </c>
      <c r="D6186" s="89" t="s">
        <v>2337</v>
      </c>
      <c r="E6186" s="89">
        <v>1.0999999999999999E-2</v>
      </c>
      <c r="F6186" s="89">
        <v>1.6567420011611301E-4</v>
      </c>
      <c r="G6186" s="89">
        <v>50000</v>
      </c>
    </row>
    <row r="6187" spans="1:7" x14ac:dyDescent="0.3">
      <c r="A6187" s="89" t="s">
        <v>38</v>
      </c>
      <c r="B6187" s="89" t="s">
        <v>94</v>
      </c>
      <c r="C6187" s="89" t="s">
        <v>2834</v>
      </c>
      <c r="D6187" s="89" t="s">
        <v>2337</v>
      </c>
      <c r="E6187" s="89">
        <v>1.0999999999999999E-2</v>
      </c>
      <c r="F6187" s="89">
        <v>4.0228422081804401E-4</v>
      </c>
      <c r="G6187" s="89">
        <v>50000</v>
      </c>
    </row>
    <row r="6188" spans="1:7" x14ac:dyDescent="0.3">
      <c r="A6188" s="89" t="s">
        <v>38</v>
      </c>
      <c r="B6188" s="89" t="s">
        <v>94</v>
      </c>
      <c r="C6188" s="89" t="s">
        <v>2795</v>
      </c>
      <c r="D6188" s="89" t="s">
        <v>2337</v>
      </c>
      <c r="E6188" s="89">
        <v>1.0999999999999999E-2</v>
      </c>
      <c r="F6188" s="89">
        <v>1.0240997833187299E-4</v>
      </c>
      <c r="G6188" s="89">
        <v>50000</v>
      </c>
    </row>
    <row r="6189" spans="1:7" x14ac:dyDescent="0.3">
      <c r="A6189" s="89" t="s">
        <v>38</v>
      </c>
      <c r="B6189" s="89" t="s">
        <v>114</v>
      </c>
      <c r="C6189" s="89" t="s">
        <v>2822</v>
      </c>
      <c r="D6189" s="89" t="s">
        <v>2337</v>
      </c>
      <c r="E6189" s="89">
        <v>1.0999999999999999E-2</v>
      </c>
      <c r="F6189" s="89">
        <v>8.4068984631918801E-3</v>
      </c>
      <c r="G6189" s="89">
        <v>50000</v>
      </c>
    </row>
    <row r="6190" spans="1:7" x14ac:dyDescent="0.3">
      <c r="A6190" s="89" t="s">
        <v>38</v>
      </c>
      <c r="B6190" s="89" t="s">
        <v>114</v>
      </c>
      <c r="C6190" s="89" t="s">
        <v>2844</v>
      </c>
      <c r="D6190" s="89" t="s">
        <v>2337</v>
      </c>
      <c r="E6190" s="89">
        <v>1.0999999999999999E-2</v>
      </c>
      <c r="F6190" s="89">
        <v>5.4630762862730504E-6</v>
      </c>
      <c r="G6190" s="89">
        <v>50000</v>
      </c>
    </row>
    <row r="6191" spans="1:7" x14ac:dyDescent="0.3">
      <c r="A6191" s="89" t="s">
        <v>38</v>
      </c>
      <c r="B6191" s="89" t="s">
        <v>114</v>
      </c>
      <c r="C6191" s="89" t="s">
        <v>2347</v>
      </c>
      <c r="D6191" s="89" t="s">
        <v>2337</v>
      </c>
      <c r="E6191" s="89">
        <v>1.0999999999999999E-2</v>
      </c>
      <c r="F6191" s="89">
        <v>3.7512859183751E-3</v>
      </c>
      <c r="G6191" s="89">
        <v>50000</v>
      </c>
    </row>
    <row r="6192" spans="1:7" x14ac:dyDescent="0.3">
      <c r="A6192" s="89" t="s">
        <v>38</v>
      </c>
      <c r="B6192" s="89" t="s">
        <v>182</v>
      </c>
      <c r="C6192" s="89" t="s">
        <v>2624</v>
      </c>
      <c r="D6192" s="89" t="s">
        <v>2337</v>
      </c>
      <c r="E6192" s="89">
        <v>1.0999999999999999E-2</v>
      </c>
      <c r="F6192" s="89">
        <v>1.1052551172695199E-3</v>
      </c>
      <c r="G6192" s="89">
        <v>50000</v>
      </c>
    </row>
    <row r="6193" spans="1:7" x14ac:dyDescent="0.3">
      <c r="A6193" s="89" t="s">
        <v>38</v>
      </c>
      <c r="B6193" s="89" t="s">
        <v>94</v>
      </c>
      <c r="C6193" s="89" t="s">
        <v>2754</v>
      </c>
      <c r="D6193" s="89" t="s">
        <v>2337</v>
      </c>
      <c r="E6193" s="89">
        <v>1.0999999999999999E-2</v>
      </c>
      <c r="F6193" s="89">
        <v>1.5835657552214599E-3</v>
      </c>
      <c r="G6193" s="89">
        <v>50000</v>
      </c>
    </row>
    <row r="6194" spans="1:7" x14ac:dyDescent="0.3">
      <c r="A6194" s="89" t="s">
        <v>38</v>
      </c>
      <c r="B6194" s="89" t="s">
        <v>112</v>
      </c>
      <c r="C6194" s="89" t="s">
        <v>2484</v>
      </c>
      <c r="D6194" s="89" t="s">
        <v>2337</v>
      </c>
      <c r="E6194" s="89">
        <v>1.0999999999999999E-2</v>
      </c>
      <c r="F6194" s="89">
        <v>9.0203295920812296E-4</v>
      </c>
      <c r="G6194" s="89">
        <v>50000</v>
      </c>
    </row>
    <row r="6195" spans="1:7" x14ac:dyDescent="0.3">
      <c r="A6195" s="89" t="s">
        <v>38</v>
      </c>
      <c r="B6195" s="89" t="s">
        <v>114</v>
      </c>
      <c r="C6195" s="89" t="s">
        <v>2554</v>
      </c>
      <c r="D6195" s="89" t="s">
        <v>2337</v>
      </c>
      <c r="E6195" s="89">
        <v>1.0999999999999999E-2</v>
      </c>
      <c r="F6195" s="89">
        <v>1.2746120579663E-4</v>
      </c>
      <c r="G6195" s="89">
        <v>50000</v>
      </c>
    </row>
    <row r="6196" spans="1:7" x14ac:dyDescent="0.3">
      <c r="A6196" s="89" t="s">
        <v>38</v>
      </c>
      <c r="B6196" s="89" t="s">
        <v>114</v>
      </c>
      <c r="C6196" s="89" t="s">
        <v>2497</v>
      </c>
      <c r="D6196" s="89" t="s">
        <v>2337</v>
      </c>
      <c r="E6196" s="89">
        <v>1.0999999999999999E-2</v>
      </c>
      <c r="F6196" s="89">
        <v>1.43849211229838E-3</v>
      </c>
      <c r="G6196" s="89">
        <v>50000</v>
      </c>
    </row>
    <row r="6197" spans="1:7" x14ac:dyDescent="0.3">
      <c r="A6197" s="89" t="s">
        <v>38</v>
      </c>
      <c r="B6197" s="89" t="s">
        <v>182</v>
      </c>
      <c r="C6197" s="89" t="s">
        <v>2586</v>
      </c>
      <c r="D6197" s="89" t="s">
        <v>2337</v>
      </c>
      <c r="E6197" s="89">
        <v>1.0999999999999999E-2</v>
      </c>
      <c r="F6197" s="89">
        <v>2.2870059180416302E-2</v>
      </c>
      <c r="G6197" s="89">
        <v>50000</v>
      </c>
    </row>
    <row r="6198" spans="1:7" x14ac:dyDescent="0.3">
      <c r="A6198" s="89" t="s">
        <v>38</v>
      </c>
      <c r="B6198" s="89" t="s">
        <v>182</v>
      </c>
      <c r="C6198" s="89" t="s">
        <v>2498</v>
      </c>
      <c r="D6198" s="89" t="s">
        <v>2337</v>
      </c>
      <c r="E6198" s="89">
        <v>1.0999999999999999E-2</v>
      </c>
      <c r="F6198" s="89">
        <v>4.1598335383637103E-3</v>
      </c>
      <c r="G6198" s="89">
        <v>50000</v>
      </c>
    </row>
    <row r="6199" spans="1:7" x14ac:dyDescent="0.3">
      <c r="A6199" s="89" t="s">
        <v>38</v>
      </c>
      <c r="B6199" s="89" t="s">
        <v>182</v>
      </c>
      <c r="C6199" s="89" t="s">
        <v>2509</v>
      </c>
      <c r="D6199" s="89" t="s">
        <v>2337</v>
      </c>
      <c r="E6199" s="89">
        <v>1.0999999999999999E-2</v>
      </c>
      <c r="F6199" s="89">
        <v>4.2934088476352401E-4</v>
      </c>
      <c r="G6199" s="89">
        <v>50000</v>
      </c>
    </row>
    <row r="6200" spans="1:7" x14ac:dyDescent="0.3">
      <c r="A6200" s="89" t="s">
        <v>38</v>
      </c>
      <c r="B6200" s="89" t="s">
        <v>182</v>
      </c>
      <c r="C6200" s="89" t="s">
        <v>2451</v>
      </c>
      <c r="D6200" s="89" t="s">
        <v>2337</v>
      </c>
      <c r="E6200" s="89">
        <v>1.0999999999999999E-2</v>
      </c>
      <c r="F6200" s="89">
        <v>3.5209101519778001E-3</v>
      </c>
      <c r="G6200" s="89">
        <v>50000</v>
      </c>
    </row>
    <row r="6201" spans="1:7" x14ac:dyDescent="0.3">
      <c r="A6201" s="89" t="s">
        <v>38</v>
      </c>
      <c r="B6201" s="89" t="s">
        <v>237</v>
      </c>
      <c r="C6201" s="89" t="s">
        <v>2789</v>
      </c>
      <c r="D6201" s="89" t="s">
        <v>2337</v>
      </c>
      <c r="E6201" s="89">
        <v>1.0999999999999999E-2</v>
      </c>
      <c r="F6201" s="89">
        <v>6.9665343727175104E-3</v>
      </c>
      <c r="G6201" s="89">
        <v>50000</v>
      </c>
    </row>
    <row r="6202" spans="1:7" x14ac:dyDescent="0.3">
      <c r="A6202" s="89" t="s">
        <v>38</v>
      </c>
      <c r="B6202" s="89" t="s">
        <v>1954</v>
      </c>
      <c r="C6202" s="89" t="s">
        <v>2450</v>
      </c>
      <c r="D6202" s="89" t="s">
        <v>2337</v>
      </c>
      <c r="E6202" s="89">
        <v>1.0999999999999999E-2</v>
      </c>
      <c r="F6202" s="89">
        <v>4.42907982516209E-4</v>
      </c>
      <c r="G6202" s="89">
        <v>50000</v>
      </c>
    </row>
    <row r="6203" spans="1:7" x14ac:dyDescent="0.3">
      <c r="A6203" s="89" t="s">
        <v>38</v>
      </c>
      <c r="B6203" s="89" t="s">
        <v>317</v>
      </c>
      <c r="C6203" s="89" t="s">
        <v>2651</v>
      </c>
      <c r="D6203" s="89" t="s">
        <v>2337</v>
      </c>
      <c r="E6203" s="89">
        <v>1.0999999999999999E-2</v>
      </c>
      <c r="F6203" s="89">
        <v>1.00935502829868E-2</v>
      </c>
      <c r="G6203" s="89">
        <v>50000</v>
      </c>
    </row>
    <row r="6204" spans="1:7" x14ac:dyDescent="0.3">
      <c r="A6204" s="89" t="s">
        <v>38</v>
      </c>
      <c r="B6204" s="89" t="s">
        <v>69</v>
      </c>
      <c r="C6204" s="89" t="s">
        <v>2760</v>
      </c>
      <c r="D6204" s="89" t="s">
        <v>2329</v>
      </c>
      <c r="E6204" s="89">
        <v>1.0999999999999999E-2</v>
      </c>
      <c r="F6204" s="89">
        <v>4.1926371122690602E-8</v>
      </c>
      <c r="G6204" s="89">
        <v>50000</v>
      </c>
    </row>
    <row r="6205" spans="1:7" x14ac:dyDescent="0.3">
      <c r="A6205" s="89" t="s">
        <v>38</v>
      </c>
      <c r="B6205" s="89" t="s">
        <v>69</v>
      </c>
      <c r="C6205" s="89" t="s">
        <v>2798</v>
      </c>
      <c r="D6205" s="89" t="s">
        <v>2329</v>
      </c>
      <c r="E6205" s="89">
        <v>1.0999999999999999E-2</v>
      </c>
      <c r="F6205" s="89">
        <v>3.2723797255236001E-9</v>
      </c>
      <c r="G6205" s="89">
        <v>50000</v>
      </c>
    </row>
    <row r="6206" spans="1:7" x14ac:dyDescent="0.3">
      <c r="A6206" s="89" t="s">
        <v>38</v>
      </c>
      <c r="B6206" s="89" t="s">
        <v>72</v>
      </c>
      <c r="C6206" s="89" t="s">
        <v>2700</v>
      </c>
      <c r="D6206" s="89" t="s">
        <v>2329</v>
      </c>
      <c r="E6206" s="89">
        <v>1.0999999999999999E-2</v>
      </c>
      <c r="F6206" s="89">
        <v>1.55122361398475E-3</v>
      </c>
      <c r="G6206" s="89">
        <v>50000</v>
      </c>
    </row>
    <row r="6207" spans="1:7" x14ac:dyDescent="0.3">
      <c r="A6207" s="89" t="s">
        <v>38</v>
      </c>
      <c r="B6207" s="89" t="s">
        <v>72</v>
      </c>
      <c r="C6207" s="89" t="s">
        <v>2823</v>
      </c>
      <c r="D6207" s="89" t="s">
        <v>2329</v>
      </c>
      <c r="E6207" s="89">
        <v>1.0999999999999999E-2</v>
      </c>
      <c r="F6207" s="89">
        <v>2.0047821047487399E-4</v>
      </c>
      <c r="G6207" s="89">
        <v>50000</v>
      </c>
    </row>
    <row r="6208" spans="1:7" x14ac:dyDescent="0.3">
      <c r="A6208" s="89" t="s">
        <v>38</v>
      </c>
      <c r="B6208" s="89" t="s">
        <v>94</v>
      </c>
      <c r="C6208" s="89" t="s">
        <v>2437</v>
      </c>
      <c r="D6208" s="89" t="s">
        <v>2329</v>
      </c>
      <c r="E6208" s="89">
        <v>1.0999999999999999E-2</v>
      </c>
      <c r="F6208" s="89">
        <v>2.5009474392917101E-3</v>
      </c>
      <c r="G6208" s="89">
        <v>50000</v>
      </c>
    </row>
    <row r="6209" spans="1:7" x14ac:dyDescent="0.3">
      <c r="A6209" s="89" t="s">
        <v>38</v>
      </c>
      <c r="B6209" s="89" t="s">
        <v>94</v>
      </c>
      <c r="C6209" s="89" t="s">
        <v>2780</v>
      </c>
      <c r="D6209" s="89" t="s">
        <v>2329</v>
      </c>
      <c r="E6209" s="89">
        <v>1.0999999999999999E-2</v>
      </c>
      <c r="F6209" s="89">
        <v>8.1011577282158503E-7</v>
      </c>
      <c r="G6209" s="89">
        <v>50000</v>
      </c>
    </row>
    <row r="6210" spans="1:7" x14ac:dyDescent="0.3">
      <c r="A6210" s="89" t="s">
        <v>38</v>
      </c>
      <c r="B6210" s="89" t="s">
        <v>114</v>
      </c>
      <c r="C6210" s="89" t="s">
        <v>2512</v>
      </c>
      <c r="D6210" s="89" t="s">
        <v>2329</v>
      </c>
      <c r="E6210" s="89">
        <v>1.0999999999999999E-2</v>
      </c>
      <c r="F6210" s="89">
        <v>4.04623871462672E-4</v>
      </c>
      <c r="G6210" s="89">
        <v>50000</v>
      </c>
    </row>
    <row r="6211" spans="1:7" x14ac:dyDescent="0.3">
      <c r="A6211" s="89" t="s">
        <v>38</v>
      </c>
      <c r="B6211" s="89" t="s">
        <v>143</v>
      </c>
      <c r="C6211" s="89" t="s">
        <v>2793</v>
      </c>
      <c r="D6211" s="89" t="s">
        <v>2329</v>
      </c>
      <c r="E6211" s="89">
        <v>1.0999999999999999E-2</v>
      </c>
      <c r="F6211" s="89">
        <v>9.2260047976113994E-9</v>
      </c>
      <c r="G6211" s="89">
        <v>50000</v>
      </c>
    </row>
    <row r="6212" spans="1:7" x14ac:dyDescent="0.3">
      <c r="A6212" s="89" t="s">
        <v>38</v>
      </c>
      <c r="B6212" s="89" t="s">
        <v>212</v>
      </c>
      <c r="C6212" s="89" t="s">
        <v>2294</v>
      </c>
      <c r="D6212" s="89" t="s">
        <v>2329</v>
      </c>
      <c r="E6212" s="89">
        <v>1.0999999999999999E-2</v>
      </c>
      <c r="F6212" s="89">
        <v>2.5010527464786202E-6</v>
      </c>
      <c r="G6212" s="89">
        <v>50000</v>
      </c>
    </row>
    <row r="6213" spans="1:7" x14ac:dyDescent="0.3">
      <c r="A6213" s="89" t="s">
        <v>38</v>
      </c>
      <c r="B6213" s="89" t="s">
        <v>317</v>
      </c>
      <c r="C6213" s="89" t="s">
        <v>2533</v>
      </c>
      <c r="D6213" s="89" t="s">
        <v>2329</v>
      </c>
      <c r="E6213" s="89">
        <v>1.0999999999999999E-2</v>
      </c>
      <c r="F6213" s="89">
        <v>9.4424222420059004E-4</v>
      </c>
      <c r="G6213" s="89">
        <v>50000</v>
      </c>
    </row>
    <row r="6214" spans="1:7" x14ac:dyDescent="0.3">
      <c r="A6214" s="89" t="s">
        <v>38</v>
      </c>
      <c r="B6214" s="89" t="s">
        <v>69</v>
      </c>
      <c r="C6214" s="89" t="s">
        <v>2815</v>
      </c>
      <c r="D6214" s="89" t="s">
        <v>2329</v>
      </c>
      <c r="E6214" s="89">
        <v>1.0999999999999999E-2</v>
      </c>
      <c r="F6214" s="89">
        <v>1.64009056001173E-4</v>
      </c>
      <c r="G6214" s="89">
        <v>50000</v>
      </c>
    </row>
    <row r="6215" spans="1:7" x14ac:dyDescent="0.3">
      <c r="A6215" s="89" t="s">
        <v>38</v>
      </c>
      <c r="B6215" s="89" t="s">
        <v>69</v>
      </c>
      <c r="C6215" s="89" t="s">
        <v>2803</v>
      </c>
      <c r="D6215" s="89" t="s">
        <v>2329</v>
      </c>
      <c r="E6215" s="89">
        <v>1.0999999999999999E-2</v>
      </c>
      <c r="F6215" s="89">
        <v>1.16329615210443E-7</v>
      </c>
      <c r="G6215" s="89">
        <v>50000</v>
      </c>
    </row>
    <row r="6216" spans="1:7" x14ac:dyDescent="0.3">
      <c r="A6216" s="89" t="s">
        <v>38</v>
      </c>
      <c r="B6216" s="89" t="s">
        <v>72</v>
      </c>
      <c r="C6216" s="89" t="s">
        <v>2742</v>
      </c>
      <c r="D6216" s="89" t="s">
        <v>2329</v>
      </c>
      <c r="E6216" s="89">
        <v>1.0999999999999999E-2</v>
      </c>
      <c r="F6216" s="89">
        <v>5.0012378469093798E-4</v>
      </c>
      <c r="G6216" s="89">
        <v>50000</v>
      </c>
    </row>
    <row r="6217" spans="1:7" x14ac:dyDescent="0.3">
      <c r="A6217" s="89" t="s">
        <v>38</v>
      </c>
      <c r="B6217" s="89" t="s">
        <v>94</v>
      </c>
      <c r="C6217" s="89" t="s">
        <v>2834</v>
      </c>
      <c r="D6217" s="89" t="s">
        <v>2329</v>
      </c>
      <c r="E6217" s="89">
        <v>1.0999999999999999E-2</v>
      </c>
      <c r="F6217" s="89">
        <v>8.0589872658416695E-4</v>
      </c>
      <c r="G6217" s="89">
        <v>50000</v>
      </c>
    </row>
    <row r="6218" spans="1:7" x14ac:dyDescent="0.3">
      <c r="A6218" s="89" t="s">
        <v>38</v>
      </c>
      <c r="B6218" s="89" t="s">
        <v>114</v>
      </c>
      <c r="C6218" s="89" t="s">
        <v>2844</v>
      </c>
      <c r="D6218" s="89" t="s">
        <v>2329</v>
      </c>
      <c r="E6218" s="89">
        <v>1.0999999999999999E-2</v>
      </c>
      <c r="F6218" s="89">
        <v>4.5615821574538799E-4</v>
      </c>
      <c r="G6218" s="89">
        <v>50000</v>
      </c>
    </row>
    <row r="6219" spans="1:7" x14ac:dyDescent="0.3">
      <c r="A6219" s="89" t="s">
        <v>38</v>
      </c>
      <c r="B6219" s="89" t="s">
        <v>143</v>
      </c>
      <c r="C6219" s="89" t="s">
        <v>2310</v>
      </c>
      <c r="D6219" s="89" t="s">
        <v>2329</v>
      </c>
      <c r="E6219" s="89">
        <v>1.0999999999999999E-2</v>
      </c>
      <c r="F6219" s="89">
        <v>1.2145421009033701E-4</v>
      </c>
      <c r="G6219" s="89">
        <v>50000</v>
      </c>
    </row>
    <row r="6220" spans="1:7" x14ac:dyDescent="0.3">
      <c r="A6220" s="89" t="s">
        <v>38</v>
      </c>
      <c r="B6220" s="89" t="s">
        <v>143</v>
      </c>
      <c r="C6220" s="89" t="s">
        <v>2417</v>
      </c>
      <c r="D6220" s="89" t="s">
        <v>2329</v>
      </c>
      <c r="E6220" s="89">
        <v>1.0999999999999999E-2</v>
      </c>
      <c r="F6220" s="89">
        <v>4.2838830246429099E-6</v>
      </c>
      <c r="G6220" s="89">
        <v>50000</v>
      </c>
    </row>
    <row r="6221" spans="1:7" x14ac:dyDescent="0.3">
      <c r="A6221" s="89" t="s">
        <v>38</v>
      </c>
      <c r="B6221" s="89" t="s">
        <v>1954</v>
      </c>
      <c r="C6221" s="89" t="s">
        <v>2432</v>
      </c>
      <c r="D6221" s="89" t="s">
        <v>2329</v>
      </c>
      <c r="E6221" s="89">
        <v>1.0999999999999999E-2</v>
      </c>
      <c r="F6221" s="89">
        <v>1.40027920341264E-3</v>
      </c>
      <c r="G6221" s="89">
        <v>50000</v>
      </c>
    </row>
    <row r="6222" spans="1:7" x14ac:dyDescent="0.3">
      <c r="A6222" s="89" t="s">
        <v>38</v>
      </c>
      <c r="B6222" s="89" t="s">
        <v>69</v>
      </c>
      <c r="C6222" s="89" t="s">
        <v>2763</v>
      </c>
      <c r="D6222" s="89" t="s">
        <v>2329</v>
      </c>
      <c r="E6222" s="89">
        <v>1.0999999999999999E-2</v>
      </c>
      <c r="F6222" s="89">
        <v>3.8505573456234202E-7</v>
      </c>
      <c r="G6222" s="89">
        <v>50000</v>
      </c>
    </row>
    <row r="6223" spans="1:7" x14ac:dyDescent="0.3">
      <c r="A6223" s="89" t="s">
        <v>38</v>
      </c>
      <c r="B6223" s="89" t="s">
        <v>94</v>
      </c>
      <c r="C6223" s="89" t="s">
        <v>2737</v>
      </c>
      <c r="D6223" s="89" t="s">
        <v>2329</v>
      </c>
      <c r="E6223" s="89">
        <v>1.0999999999999999E-2</v>
      </c>
      <c r="F6223" s="89">
        <v>2.4651418601183098E-7</v>
      </c>
      <c r="G6223" s="89">
        <v>50000</v>
      </c>
    </row>
    <row r="6224" spans="1:7" x14ac:dyDescent="0.3">
      <c r="A6224" s="89" t="s">
        <v>38</v>
      </c>
      <c r="B6224" s="89" t="s">
        <v>114</v>
      </c>
      <c r="C6224" s="89" t="s">
        <v>2843</v>
      </c>
      <c r="D6224" s="89" t="s">
        <v>2329</v>
      </c>
      <c r="E6224" s="89">
        <v>1.0999999999999999E-2</v>
      </c>
      <c r="F6224" s="89">
        <v>5.1164633004455703E-5</v>
      </c>
      <c r="G6224" s="89">
        <v>50000</v>
      </c>
    </row>
    <row r="6225" spans="1:7" x14ac:dyDescent="0.3">
      <c r="A6225" s="89" t="s">
        <v>38</v>
      </c>
      <c r="B6225" s="89" t="s">
        <v>114</v>
      </c>
      <c r="C6225" s="89" t="s">
        <v>2466</v>
      </c>
      <c r="D6225" s="89" t="s">
        <v>2329</v>
      </c>
      <c r="E6225" s="89">
        <v>1.0999999999999999E-2</v>
      </c>
      <c r="F6225" s="89">
        <v>1.42928791930996E-2</v>
      </c>
      <c r="G6225" s="89">
        <v>50000</v>
      </c>
    </row>
    <row r="6226" spans="1:7" x14ac:dyDescent="0.3">
      <c r="A6226" s="89" t="s">
        <v>38</v>
      </c>
      <c r="B6226" s="89" t="s">
        <v>182</v>
      </c>
      <c r="C6226" s="89" t="s">
        <v>2509</v>
      </c>
      <c r="D6226" s="89" t="s">
        <v>2329</v>
      </c>
      <c r="E6226" s="89">
        <v>1.0999999999999999E-2</v>
      </c>
      <c r="F6226" s="89">
        <v>1.5577644170634399E-4</v>
      </c>
      <c r="G6226" s="89">
        <v>50000</v>
      </c>
    </row>
    <row r="6227" spans="1:7" x14ac:dyDescent="0.3">
      <c r="A6227" s="89" t="s">
        <v>38</v>
      </c>
      <c r="B6227" s="89" t="s">
        <v>1954</v>
      </c>
      <c r="C6227" s="89" t="s">
        <v>2429</v>
      </c>
      <c r="D6227" s="89" t="s">
        <v>2329</v>
      </c>
      <c r="E6227" s="89">
        <v>1.0999999999999999E-2</v>
      </c>
      <c r="F6227" s="89">
        <v>2.5660343979778E-4</v>
      </c>
      <c r="G6227" s="89">
        <v>50000</v>
      </c>
    </row>
    <row r="6228" spans="1:7" x14ac:dyDescent="0.3">
      <c r="A6228" s="89" t="s">
        <v>38</v>
      </c>
      <c r="B6228" s="89" t="s">
        <v>237</v>
      </c>
      <c r="C6228" s="89" t="s">
        <v>2341</v>
      </c>
      <c r="D6228" s="89" t="s">
        <v>2335</v>
      </c>
      <c r="E6228" s="89">
        <v>1.0999999999999999E-2</v>
      </c>
      <c r="F6228" s="89">
        <v>3.9999998989515001E-4</v>
      </c>
      <c r="G6228" s="89">
        <v>50000</v>
      </c>
    </row>
    <row r="6229" spans="1:7" x14ac:dyDescent="0.3">
      <c r="A6229" s="89" t="s">
        <v>38</v>
      </c>
      <c r="B6229" s="89" t="s">
        <v>1954</v>
      </c>
      <c r="C6229" s="89" t="s">
        <v>2469</v>
      </c>
      <c r="D6229" s="89" t="s">
        <v>2335</v>
      </c>
      <c r="E6229" s="89">
        <v>1.0999999999999999E-2</v>
      </c>
      <c r="F6229" s="89">
        <v>5.00000023748725E-4</v>
      </c>
      <c r="G6229" s="89">
        <v>50000</v>
      </c>
    </row>
    <row r="6230" spans="1:7" x14ac:dyDescent="0.3">
      <c r="A6230" s="89" t="s">
        <v>38</v>
      </c>
      <c r="B6230" s="89" t="s">
        <v>72</v>
      </c>
      <c r="C6230" s="89" t="s">
        <v>2343</v>
      </c>
      <c r="D6230" s="89" t="s">
        <v>2335</v>
      </c>
      <c r="E6230" s="89">
        <v>1.0999999999999999E-2</v>
      </c>
      <c r="F6230" s="89">
        <v>2.30206808295556E-3</v>
      </c>
      <c r="G6230" s="89">
        <v>50000</v>
      </c>
    </row>
    <row r="6231" spans="1:7" x14ac:dyDescent="0.3">
      <c r="A6231" s="89" t="s">
        <v>38</v>
      </c>
      <c r="B6231" s="89" t="s">
        <v>94</v>
      </c>
      <c r="C6231" s="89" t="s">
        <v>2842</v>
      </c>
      <c r="D6231" s="89" t="s">
        <v>2335</v>
      </c>
      <c r="E6231" s="89">
        <v>1.0999999999999999E-2</v>
      </c>
      <c r="F6231" s="89">
        <v>2.00047442717501E-4</v>
      </c>
      <c r="G6231" s="89">
        <v>50000</v>
      </c>
    </row>
    <row r="6232" spans="1:7" x14ac:dyDescent="0.3">
      <c r="A6232" s="89" t="s">
        <v>38</v>
      </c>
      <c r="B6232" s="89" t="s">
        <v>1954</v>
      </c>
      <c r="C6232" s="89" t="s">
        <v>2312</v>
      </c>
      <c r="D6232" s="89" t="s">
        <v>2335</v>
      </c>
      <c r="E6232" s="89">
        <v>1.0999999999999999E-2</v>
      </c>
      <c r="F6232" s="89">
        <v>6.7981862768443004E-4</v>
      </c>
      <c r="G6232" s="89">
        <v>50000</v>
      </c>
    </row>
    <row r="6233" spans="1:7" x14ac:dyDescent="0.3">
      <c r="A6233" s="89" t="s">
        <v>38</v>
      </c>
      <c r="B6233" s="89" t="s">
        <v>72</v>
      </c>
      <c r="C6233" s="89" t="s">
        <v>2731</v>
      </c>
      <c r="D6233" s="89" t="s">
        <v>2335</v>
      </c>
      <c r="E6233" s="89">
        <v>1.0999999999999999E-2</v>
      </c>
      <c r="F6233" s="89">
        <v>5.0835595916037701E-2</v>
      </c>
      <c r="G6233" s="89">
        <v>50000</v>
      </c>
    </row>
    <row r="6234" spans="1:7" x14ac:dyDescent="0.3">
      <c r="A6234" s="89" t="s">
        <v>38</v>
      </c>
      <c r="B6234" s="89" t="s">
        <v>114</v>
      </c>
      <c r="C6234" s="89" t="s">
        <v>2844</v>
      </c>
      <c r="D6234" s="89" t="s">
        <v>2335</v>
      </c>
      <c r="E6234" s="89">
        <v>1.0999999999999999E-2</v>
      </c>
      <c r="F6234" s="89">
        <v>5.27472742032616E-5</v>
      </c>
      <c r="G6234" s="89">
        <v>50000</v>
      </c>
    </row>
    <row r="6235" spans="1:7" x14ac:dyDescent="0.3">
      <c r="A6235" s="89" t="s">
        <v>38</v>
      </c>
      <c r="B6235" s="89" t="s">
        <v>182</v>
      </c>
      <c r="C6235" s="89" t="s">
        <v>2624</v>
      </c>
      <c r="D6235" s="89" t="s">
        <v>2335</v>
      </c>
      <c r="E6235" s="89">
        <v>1.0999999999999999E-2</v>
      </c>
      <c r="F6235" s="89">
        <v>8.1752352595047591E-3</v>
      </c>
      <c r="G6235" s="89">
        <v>50000</v>
      </c>
    </row>
    <row r="6236" spans="1:7" x14ac:dyDescent="0.3">
      <c r="A6236" s="89" t="s">
        <v>38</v>
      </c>
      <c r="B6236" s="89" t="s">
        <v>1954</v>
      </c>
      <c r="C6236" s="89" t="s">
        <v>2432</v>
      </c>
      <c r="D6236" s="89" t="s">
        <v>2335</v>
      </c>
      <c r="E6236" s="89">
        <v>1.0999999999999999E-2</v>
      </c>
      <c r="F6236" s="89">
        <v>3.5622558825844998E-4</v>
      </c>
      <c r="G6236" s="89">
        <v>50000</v>
      </c>
    </row>
    <row r="6237" spans="1:7" x14ac:dyDescent="0.3">
      <c r="A6237" s="89" t="s">
        <v>38</v>
      </c>
      <c r="B6237" s="89" t="s">
        <v>69</v>
      </c>
      <c r="C6237" s="89" t="s">
        <v>2321</v>
      </c>
      <c r="D6237" s="89" t="s">
        <v>2335</v>
      </c>
      <c r="E6237" s="89">
        <v>1.0999999999999999E-2</v>
      </c>
      <c r="F6237" s="89">
        <v>1.5230234635901E-3</v>
      </c>
      <c r="G6237" s="89">
        <v>50000</v>
      </c>
    </row>
    <row r="6238" spans="1:7" x14ac:dyDescent="0.3">
      <c r="A6238" s="89" t="s">
        <v>38</v>
      </c>
      <c r="B6238" s="89" t="s">
        <v>114</v>
      </c>
      <c r="C6238" s="89" t="s">
        <v>2554</v>
      </c>
      <c r="D6238" s="89" t="s">
        <v>2335</v>
      </c>
      <c r="E6238" s="89">
        <v>1.0999999999999999E-2</v>
      </c>
      <c r="F6238" s="89">
        <v>1.1120310427802701E-5</v>
      </c>
      <c r="G6238" s="89">
        <v>50000</v>
      </c>
    </row>
    <row r="6239" spans="1:7" x14ac:dyDescent="0.3">
      <c r="A6239" s="89" t="s">
        <v>38</v>
      </c>
      <c r="B6239" s="89" t="s">
        <v>182</v>
      </c>
      <c r="C6239" s="89" t="s">
        <v>2451</v>
      </c>
      <c r="D6239" s="89" t="s">
        <v>2335</v>
      </c>
      <c r="E6239" s="89">
        <v>1.0999999999999999E-2</v>
      </c>
      <c r="F6239" s="89">
        <v>2.2535642611327998E-3</v>
      </c>
      <c r="G6239" s="89">
        <v>50000</v>
      </c>
    </row>
    <row r="6240" spans="1:7" x14ac:dyDescent="0.3">
      <c r="A6240" s="89" t="s">
        <v>38</v>
      </c>
      <c r="B6240" s="89" t="s">
        <v>1954</v>
      </c>
      <c r="C6240" s="89" t="s">
        <v>2450</v>
      </c>
      <c r="D6240" s="89" t="s">
        <v>2335</v>
      </c>
      <c r="E6240" s="89">
        <v>1.0999999999999999E-2</v>
      </c>
      <c r="F6240" s="89">
        <v>8.4867548137882998E-3</v>
      </c>
      <c r="G6240" s="89">
        <v>50000</v>
      </c>
    </row>
    <row r="6241" spans="1:7" x14ac:dyDescent="0.3">
      <c r="A6241" s="89" t="s">
        <v>38</v>
      </c>
      <c r="B6241" s="89" t="s">
        <v>112</v>
      </c>
      <c r="C6241" s="89" t="s">
        <v>2501</v>
      </c>
      <c r="D6241" s="89" t="s">
        <v>2332</v>
      </c>
      <c r="E6241" s="89">
        <v>1.0999999999999999E-2</v>
      </c>
      <c r="F6241" s="89">
        <v>3.9999998989515001E-4</v>
      </c>
      <c r="G6241" s="89">
        <v>50000</v>
      </c>
    </row>
    <row r="6242" spans="1:7" x14ac:dyDescent="0.3">
      <c r="A6242" s="89" t="s">
        <v>38</v>
      </c>
      <c r="B6242" s="89" t="s">
        <v>143</v>
      </c>
      <c r="C6242" s="89" t="s">
        <v>2668</v>
      </c>
      <c r="D6242" s="89" t="s">
        <v>2332</v>
      </c>
      <c r="E6242" s="89">
        <v>1.0999999999999999E-2</v>
      </c>
      <c r="F6242" s="89">
        <v>3.0000001424923501E-4</v>
      </c>
      <c r="G6242" s="89">
        <v>50000</v>
      </c>
    </row>
    <row r="6243" spans="1:7" x14ac:dyDescent="0.3">
      <c r="A6243" s="89" t="s">
        <v>38</v>
      </c>
      <c r="B6243" s="89" t="s">
        <v>143</v>
      </c>
      <c r="C6243" s="89" t="s">
        <v>2764</v>
      </c>
      <c r="D6243" s="89" t="s">
        <v>2332</v>
      </c>
      <c r="E6243" s="89">
        <v>1.0999999999999999E-2</v>
      </c>
      <c r="F6243" s="89">
        <v>0</v>
      </c>
      <c r="G6243" s="89">
        <v>50000</v>
      </c>
    </row>
    <row r="6244" spans="1:7" x14ac:dyDescent="0.3">
      <c r="A6244" s="89" t="s">
        <v>38</v>
      </c>
      <c r="B6244" s="89" t="s">
        <v>182</v>
      </c>
      <c r="C6244" s="89" t="s">
        <v>2519</v>
      </c>
      <c r="D6244" s="89" t="s">
        <v>2332</v>
      </c>
      <c r="E6244" s="89">
        <v>1.0999999999999999E-2</v>
      </c>
      <c r="F6244" s="89">
        <v>1.9999999494757501E-4</v>
      </c>
      <c r="G6244" s="89">
        <v>50000</v>
      </c>
    </row>
    <row r="6245" spans="1:7" x14ac:dyDescent="0.3">
      <c r="A6245" s="89" t="s">
        <v>38</v>
      </c>
      <c r="B6245" s="89" t="s">
        <v>1954</v>
      </c>
      <c r="C6245" s="89" t="s">
        <v>2469</v>
      </c>
      <c r="D6245" s="89" t="s">
        <v>2332</v>
      </c>
      <c r="E6245" s="89">
        <v>1.0999999999999999E-2</v>
      </c>
      <c r="F6245" s="89">
        <v>9.9999997473787503E-5</v>
      </c>
      <c r="G6245" s="89">
        <v>50000</v>
      </c>
    </row>
    <row r="6246" spans="1:7" x14ac:dyDescent="0.3">
      <c r="A6246" s="89" t="s">
        <v>38</v>
      </c>
      <c r="B6246" s="89" t="s">
        <v>1954</v>
      </c>
      <c r="C6246" s="89" t="s">
        <v>2504</v>
      </c>
      <c r="D6246" s="89" t="s">
        <v>2332</v>
      </c>
      <c r="E6246" s="89">
        <v>1.0999999999999999E-2</v>
      </c>
      <c r="F6246" s="89">
        <v>6.0000002849847002E-4</v>
      </c>
      <c r="G6246" s="89">
        <v>50000</v>
      </c>
    </row>
    <row r="6247" spans="1:7" x14ac:dyDescent="0.3">
      <c r="A6247" s="89" t="s">
        <v>38</v>
      </c>
      <c r="B6247" s="89" t="s">
        <v>69</v>
      </c>
      <c r="C6247" s="89" t="s">
        <v>2539</v>
      </c>
      <c r="D6247" s="89" t="s">
        <v>2332</v>
      </c>
      <c r="E6247" s="89">
        <v>1.0999999999999999E-2</v>
      </c>
      <c r="F6247" s="89">
        <v>3.4128968725764098E-4</v>
      </c>
      <c r="G6247" s="89">
        <v>50000</v>
      </c>
    </row>
    <row r="6248" spans="1:7" x14ac:dyDescent="0.3">
      <c r="A6248" s="89" t="s">
        <v>38</v>
      </c>
      <c r="B6248" s="89" t="s">
        <v>69</v>
      </c>
      <c r="C6248" s="89" t="s">
        <v>2760</v>
      </c>
      <c r="D6248" s="89" t="s">
        <v>2332</v>
      </c>
      <c r="E6248" s="89">
        <v>1.0999999999999999E-2</v>
      </c>
      <c r="F6248" s="89">
        <v>4.1159660911403201E-7</v>
      </c>
      <c r="G6248" s="89">
        <v>50000</v>
      </c>
    </row>
    <row r="6249" spans="1:7" x14ac:dyDescent="0.3">
      <c r="A6249" s="89" t="s">
        <v>38</v>
      </c>
      <c r="B6249" s="89" t="s">
        <v>94</v>
      </c>
      <c r="C6249" s="89" t="s">
        <v>2842</v>
      </c>
      <c r="D6249" s="89" t="s">
        <v>2332</v>
      </c>
      <c r="E6249" s="89">
        <v>1.0999999999999999E-2</v>
      </c>
      <c r="F6249" s="89">
        <v>5.0607242479034402E-5</v>
      </c>
      <c r="G6249" s="89">
        <v>50000</v>
      </c>
    </row>
    <row r="6250" spans="1:7" x14ac:dyDescent="0.3">
      <c r="A6250" s="89" t="s">
        <v>38</v>
      </c>
      <c r="B6250" s="89" t="s">
        <v>143</v>
      </c>
      <c r="C6250" s="89" t="s">
        <v>2768</v>
      </c>
      <c r="D6250" s="89" t="s">
        <v>2332</v>
      </c>
      <c r="E6250" s="89">
        <v>1.0999999999999999E-2</v>
      </c>
      <c r="F6250" s="89">
        <v>5.8117147147442104E-4</v>
      </c>
      <c r="G6250" s="89">
        <v>50000</v>
      </c>
    </row>
    <row r="6251" spans="1:7" x14ac:dyDescent="0.3">
      <c r="A6251" s="89" t="s">
        <v>38</v>
      </c>
      <c r="B6251" s="89" t="s">
        <v>212</v>
      </c>
      <c r="C6251" s="89" t="s">
        <v>2482</v>
      </c>
      <c r="D6251" s="89" t="s">
        <v>2332</v>
      </c>
      <c r="E6251" s="89">
        <v>1.0999999999999999E-2</v>
      </c>
      <c r="F6251" s="89">
        <v>1.03457013592199E-4</v>
      </c>
      <c r="G6251" s="89">
        <v>50000</v>
      </c>
    </row>
    <row r="6252" spans="1:7" x14ac:dyDescent="0.3">
      <c r="A6252" s="89" t="s">
        <v>38</v>
      </c>
      <c r="B6252" s="89" t="s">
        <v>212</v>
      </c>
      <c r="C6252" s="89" t="s">
        <v>2294</v>
      </c>
      <c r="D6252" s="89" t="s">
        <v>2332</v>
      </c>
      <c r="E6252" s="89">
        <v>1.0999999999999999E-2</v>
      </c>
      <c r="F6252" s="89">
        <v>7.6934025587309997E-7</v>
      </c>
      <c r="G6252" s="89">
        <v>50000</v>
      </c>
    </row>
    <row r="6253" spans="1:7" x14ac:dyDescent="0.3">
      <c r="A6253" s="89" t="s">
        <v>38</v>
      </c>
      <c r="B6253" s="89" t="s">
        <v>237</v>
      </c>
      <c r="C6253" s="89" t="s">
        <v>2811</v>
      </c>
      <c r="D6253" s="89" t="s">
        <v>2332</v>
      </c>
      <c r="E6253" s="89">
        <v>1.0999999999999999E-2</v>
      </c>
      <c r="F6253" s="89">
        <v>5.57184437588325E-5</v>
      </c>
      <c r="G6253" s="89">
        <v>50000</v>
      </c>
    </row>
    <row r="6254" spans="1:7" x14ac:dyDescent="0.3">
      <c r="A6254" s="89" t="s">
        <v>38</v>
      </c>
      <c r="B6254" s="89" t="s">
        <v>1954</v>
      </c>
      <c r="C6254" s="89" t="s">
        <v>2747</v>
      </c>
      <c r="D6254" s="89" t="s">
        <v>2332</v>
      </c>
      <c r="E6254" s="89">
        <v>1.0999999999999999E-2</v>
      </c>
      <c r="F6254" s="89">
        <v>2.6509456188454502E-3</v>
      </c>
      <c r="G6254" s="89">
        <v>50000</v>
      </c>
    </row>
    <row r="6255" spans="1:7" x14ac:dyDescent="0.3">
      <c r="A6255" s="89" t="s">
        <v>38</v>
      </c>
      <c r="B6255" s="89" t="s">
        <v>305</v>
      </c>
      <c r="C6255" s="89" t="s">
        <v>2604</v>
      </c>
      <c r="D6255" s="89" t="s">
        <v>2332</v>
      </c>
      <c r="E6255" s="89">
        <v>1.0999999999999999E-2</v>
      </c>
      <c r="F6255" s="89">
        <v>7.0580401227762096E-4</v>
      </c>
      <c r="G6255" s="89">
        <v>50000</v>
      </c>
    </row>
    <row r="6256" spans="1:7" x14ac:dyDescent="0.3">
      <c r="A6256" s="89" t="s">
        <v>38</v>
      </c>
      <c r="B6256" s="89" t="s">
        <v>69</v>
      </c>
      <c r="C6256" s="89" t="s">
        <v>2819</v>
      </c>
      <c r="D6256" s="89" t="s">
        <v>2332</v>
      </c>
      <c r="E6256" s="89">
        <v>1.0999999999999999E-2</v>
      </c>
      <c r="F6256" s="89">
        <v>2.8853695966416899E-6</v>
      </c>
      <c r="G6256" s="89">
        <v>50000</v>
      </c>
    </row>
    <row r="6257" spans="1:7" x14ac:dyDescent="0.3">
      <c r="A6257" s="89" t="s">
        <v>38</v>
      </c>
      <c r="B6257" s="89" t="s">
        <v>94</v>
      </c>
      <c r="C6257" s="89" t="s">
        <v>2825</v>
      </c>
      <c r="D6257" s="89" t="s">
        <v>2332</v>
      </c>
      <c r="E6257" s="89">
        <v>1.0999999999999999E-2</v>
      </c>
      <c r="F6257" s="89">
        <v>2.3183911372627201E-4</v>
      </c>
      <c r="G6257" s="89">
        <v>50000</v>
      </c>
    </row>
    <row r="6258" spans="1:7" x14ac:dyDescent="0.3">
      <c r="A6258" s="89" t="s">
        <v>38</v>
      </c>
      <c r="B6258" s="89" t="s">
        <v>114</v>
      </c>
      <c r="C6258" s="89" t="s">
        <v>2844</v>
      </c>
      <c r="D6258" s="89" t="s">
        <v>2332</v>
      </c>
      <c r="E6258" s="89">
        <v>1.0999999999999999E-2</v>
      </c>
      <c r="F6258" s="89">
        <v>8.8439852109744999E-5</v>
      </c>
      <c r="G6258" s="89">
        <v>50000</v>
      </c>
    </row>
    <row r="6259" spans="1:7" x14ac:dyDescent="0.3">
      <c r="A6259" s="89" t="s">
        <v>38</v>
      </c>
      <c r="B6259" s="89" t="s">
        <v>114</v>
      </c>
      <c r="C6259" s="89" t="s">
        <v>2347</v>
      </c>
      <c r="D6259" s="89" t="s">
        <v>2332</v>
      </c>
      <c r="E6259" s="89">
        <v>1.0999999999999999E-2</v>
      </c>
      <c r="F6259" s="89">
        <v>1.4283842389487299E-3</v>
      </c>
      <c r="G6259" s="89">
        <v>50000</v>
      </c>
    </row>
    <row r="6260" spans="1:7" x14ac:dyDescent="0.3">
      <c r="A6260" s="89" t="s">
        <v>38</v>
      </c>
      <c r="B6260" s="89" t="s">
        <v>143</v>
      </c>
      <c r="C6260" s="89" t="s">
        <v>2310</v>
      </c>
      <c r="D6260" s="89" t="s">
        <v>2332</v>
      </c>
      <c r="E6260" s="89">
        <v>1.0999999999999999E-2</v>
      </c>
      <c r="F6260" s="89">
        <v>1.5860167162433001E-4</v>
      </c>
      <c r="G6260" s="89">
        <v>50000</v>
      </c>
    </row>
    <row r="6261" spans="1:7" x14ac:dyDescent="0.3">
      <c r="A6261" s="89" t="s">
        <v>38</v>
      </c>
      <c r="B6261" s="89" t="s">
        <v>143</v>
      </c>
      <c r="C6261" s="89" t="s">
        <v>2417</v>
      </c>
      <c r="D6261" s="89" t="s">
        <v>2332</v>
      </c>
      <c r="E6261" s="89">
        <v>1.0999999999999999E-2</v>
      </c>
      <c r="F6261" s="89">
        <v>4.5603723408965002E-4</v>
      </c>
      <c r="G6261" s="89">
        <v>50000</v>
      </c>
    </row>
    <row r="6262" spans="1:7" x14ac:dyDescent="0.3">
      <c r="A6262" s="89" t="s">
        <v>38</v>
      </c>
      <c r="B6262" s="89" t="s">
        <v>69</v>
      </c>
      <c r="C6262" s="89" t="s">
        <v>2475</v>
      </c>
      <c r="D6262" s="89" t="s">
        <v>2332</v>
      </c>
      <c r="E6262" s="89">
        <v>1.0999999999999999E-2</v>
      </c>
      <c r="F6262" s="89">
        <v>3.3086803479734199E-4</v>
      </c>
      <c r="G6262" s="89">
        <v>50000</v>
      </c>
    </row>
    <row r="6263" spans="1:7" x14ac:dyDescent="0.3">
      <c r="A6263" s="89" t="s">
        <v>38</v>
      </c>
      <c r="B6263" s="89" t="s">
        <v>72</v>
      </c>
      <c r="C6263" s="89" t="s">
        <v>2836</v>
      </c>
      <c r="D6263" s="89" t="s">
        <v>2332</v>
      </c>
      <c r="E6263" s="89">
        <v>1.0999999999999999E-2</v>
      </c>
      <c r="F6263" s="89">
        <v>1.09899490221029E-4</v>
      </c>
      <c r="G6263" s="89">
        <v>50000</v>
      </c>
    </row>
    <row r="6264" spans="1:7" x14ac:dyDescent="0.3">
      <c r="A6264" s="89" t="s">
        <v>38</v>
      </c>
      <c r="B6264" s="89" t="s">
        <v>94</v>
      </c>
      <c r="C6264" s="89" t="s">
        <v>2737</v>
      </c>
      <c r="D6264" s="89" t="s">
        <v>2332</v>
      </c>
      <c r="E6264" s="89">
        <v>1.0999999999999999E-2</v>
      </c>
      <c r="F6264" s="89">
        <v>1.6588976116845699E-5</v>
      </c>
      <c r="G6264" s="89">
        <v>50000</v>
      </c>
    </row>
    <row r="6265" spans="1:7" x14ac:dyDescent="0.3">
      <c r="A6265" s="89" t="s">
        <v>38</v>
      </c>
      <c r="B6265" s="89" t="s">
        <v>114</v>
      </c>
      <c r="C6265" s="89" t="s">
        <v>2843</v>
      </c>
      <c r="D6265" s="89" t="s">
        <v>2332</v>
      </c>
      <c r="E6265" s="89">
        <v>1.0999999999999999E-2</v>
      </c>
      <c r="F6265" s="89">
        <v>2.3574313991671901E-4</v>
      </c>
      <c r="G6265" s="89">
        <v>50000</v>
      </c>
    </row>
    <row r="6266" spans="1:7" x14ac:dyDescent="0.3">
      <c r="A6266" s="89" t="s">
        <v>38</v>
      </c>
      <c r="B6266" s="89" t="s">
        <v>114</v>
      </c>
      <c r="C6266" s="89" t="s">
        <v>2497</v>
      </c>
      <c r="D6266" s="89" t="s">
        <v>2332</v>
      </c>
      <c r="E6266" s="89">
        <v>1.0999999999999999E-2</v>
      </c>
      <c r="F6266" s="89">
        <v>2.9528921755410002E-4</v>
      </c>
      <c r="G6266" s="89">
        <v>50000</v>
      </c>
    </row>
    <row r="6267" spans="1:7" x14ac:dyDescent="0.3">
      <c r="A6267" s="89" t="s">
        <v>38</v>
      </c>
      <c r="B6267" s="89" t="s">
        <v>182</v>
      </c>
      <c r="C6267" s="89" t="s">
        <v>2586</v>
      </c>
      <c r="D6267" s="89" t="s">
        <v>2332</v>
      </c>
      <c r="E6267" s="89">
        <v>1.0999999999999999E-2</v>
      </c>
      <c r="F6267" s="89">
        <v>1.53856087664022E-6</v>
      </c>
      <c r="G6267" s="89">
        <v>50000</v>
      </c>
    </row>
    <row r="6268" spans="1:7" x14ac:dyDescent="0.3">
      <c r="A6268" s="89" t="s">
        <v>38</v>
      </c>
      <c r="B6268" s="89" t="s">
        <v>182</v>
      </c>
      <c r="C6268" s="89" t="s">
        <v>2498</v>
      </c>
      <c r="D6268" s="89" t="s">
        <v>2332</v>
      </c>
      <c r="E6268" s="89">
        <v>1.0999999999999999E-2</v>
      </c>
      <c r="F6268" s="89">
        <v>3.1386502069259201E-5</v>
      </c>
      <c r="G6268" s="89">
        <v>50000</v>
      </c>
    </row>
    <row r="6269" spans="1:7" x14ac:dyDescent="0.3">
      <c r="A6269" s="89" t="s">
        <v>38</v>
      </c>
      <c r="B6269" s="89" t="s">
        <v>1954</v>
      </c>
      <c r="C6269" s="89" t="s">
        <v>2794</v>
      </c>
      <c r="D6269" s="89" t="s">
        <v>2332</v>
      </c>
      <c r="E6269" s="89">
        <v>1.0999999999999999E-2</v>
      </c>
      <c r="F6269" s="89">
        <v>3.6487372091257501E-4</v>
      </c>
      <c r="G6269" s="89">
        <v>50000</v>
      </c>
    </row>
    <row r="6270" spans="1:7" x14ac:dyDescent="0.3">
      <c r="A6270" s="89" t="s">
        <v>38</v>
      </c>
      <c r="B6270" s="89" t="s">
        <v>237</v>
      </c>
      <c r="C6270" s="89" t="s">
        <v>2341</v>
      </c>
      <c r="D6270" s="89" t="s">
        <v>2333</v>
      </c>
      <c r="E6270" s="89">
        <v>1.0999999999999999E-2</v>
      </c>
      <c r="F6270" s="89">
        <v>0</v>
      </c>
      <c r="G6270" s="89">
        <v>50000</v>
      </c>
    </row>
    <row r="6271" spans="1:7" x14ac:dyDescent="0.3">
      <c r="A6271" s="89" t="s">
        <v>38</v>
      </c>
      <c r="B6271" s="89" t="s">
        <v>305</v>
      </c>
      <c r="C6271" s="89" t="s">
        <v>2656</v>
      </c>
      <c r="D6271" s="89" t="s">
        <v>2333</v>
      </c>
      <c r="E6271" s="89">
        <v>1.0999999999999999E-2</v>
      </c>
      <c r="F6271" s="89">
        <v>0</v>
      </c>
      <c r="G6271" s="89">
        <v>50000</v>
      </c>
    </row>
    <row r="6272" spans="1:7" x14ac:dyDescent="0.3">
      <c r="A6272" s="89" t="s">
        <v>38</v>
      </c>
      <c r="B6272" s="89" t="s">
        <v>69</v>
      </c>
      <c r="C6272" s="89" t="s">
        <v>2539</v>
      </c>
      <c r="D6272" s="89" t="s">
        <v>2333</v>
      </c>
      <c r="E6272" s="89">
        <v>1.0999999999999999E-2</v>
      </c>
      <c r="F6272" s="89">
        <v>2.4733116369996802E-3</v>
      </c>
      <c r="G6272" s="89">
        <v>50000</v>
      </c>
    </row>
    <row r="6273" spans="1:7" x14ac:dyDescent="0.3">
      <c r="A6273" s="89" t="s">
        <v>38</v>
      </c>
      <c r="B6273" s="89" t="s">
        <v>72</v>
      </c>
      <c r="C6273" s="89" t="s">
        <v>2839</v>
      </c>
      <c r="D6273" s="89" t="s">
        <v>2333</v>
      </c>
      <c r="E6273" s="89">
        <v>1.0999999999999999E-2</v>
      </c>
      <c r="F6273" s="89">
        <v>8.5801841466209795E-4</v>
      </c>
      <c r="G6273" s="89">
        <v>50000</v>
      </c>
    </row>
    <row r="6274" spans="1:7" x14ac:dyDescent="0.3">
      <c r="A6274" s="89" t="s">
        <v>38</v>
      </c>
      <c r="B6274" s="89" t="s">
        <v>72</v>
      </c>
      <c r="C6274" s="89" t="s">
        <v>2814</v>
      </c>
      <c r="D6274" s="89" t="s">
        <v>2333</v>
      </c>
      <c r="E6274" s="89">
        <v>1.0999999999999999E-2</v>
      </c>
      <c r="F6274" s="89">
        <v>5.1322067588369998E-6</v>
      </c>
      <c r="G6274" s="89">
        <v>50000</v>
      </c>
    </row>
    <row r="6275" spans="1:7" x14ac:dyDescent="0.3">
      <c r="A6275" s="89" t="s">
        <v>38</v>
      </c>
      <c r="B6275" s="89" t="s">
        <v>94</v>
      </c>
      <c r="C6275" s="89" t="s">
        <v>2437</v>
      </c>
      <c r="D6275" s="89" t="s">
        <v>2333</v>
      </c>
      <c r="E6275" s="89">
        <v>1.0999999999999999E-2</v>
      </c>
      <c r="F6275" s="89">
        <v>4.4773986855006602E-3</v>
      </c>
      <c r="G6275" s="89">
        <v>50000</v>
      </c>
    </row>
    <row r="6276" spans="1:7" x14ac:dyDescent="0.3">
      <c r="A6276" s="89" t="s">
        <v>38</v>
      </c>
      <c r="B6276" s="89" t="s">
        <v>1954</v>
      </c>
      <c r="C6276" s="89" t="s">
        <v>2551</v>
      </c>
      <c r="D6276" s="89" t="s">
        <v>2333</v>
      </c>
      <c r="E6276" s="89">
        <v>1.0999999999999999E-2</v>
      </c>
      <c r="F6276" s="89">
        <v>2.1050017405877801E-2</v>
      </c>
      <c r="G6276" s="89">
        <v>50000</v>
      </c>
    </row>
    <row r="6277" spans="1:7" x14ac:dyDescent="0.3">
      <c r="A6277" s="89" t="s">
        <v>38</v>
      </c>
      <c r="B6277" s="89" t="s">
        <v>94</v>
      </c>
      <c r="C6277" s="89" t="s">
        <v>2834</v>
      </c>
      <c r="D6277" s="89" t="s">
        <v>2333</v>
      </c>
      <c r="E6277" s="89">
        <v>1.0999999999999999E-2</v>
      </c>
      <c r="F6277" s="89">
        <v>1.4610430227245599E-4</v>
      </c>
      <c r="G6277" s="89">
        <v>50000</v>
      </c>
    </row>
    <row r="6278" spans="1:7" x14ac:dyDescent="0.3">
      <c r="A6278" s="89" t="s">
        <v>38</v>
      </c>
      <c r="B6278" s="89" t="s">
        <v>112</v>
      </c>
      <c r="C6278" s="89" t="s">
        <v>2468</v>
      </c>
      <c r="D6278" s="89" t="s">
        <v>2333</v>
      </c>
      <c r="E6278" s="89">
        <v>1.0999999999999999E-2</v>
      </c>
      <c r="F6278" s="89">
        <v>2.3782749159654599E-7</v>
      </c>
      <c r="G6278" s="89">
        <v>50000</v>
      </c>
    </row>
    <row r="6279" spans="1:7" x14ac:dyDescent="0.3">
      <c r="A6279" s="89" t="s">
        <v>38</v>
      </c>
      <c r="B6279" s="89" t="s">
        <v>114</v>
      </c>
      <c r="C6279" s="89" t="s">
        <v>2844</v>
      </c>
      <c r="D6279" s="89" t="s">
        <v>2333</v>
      </c>
      <c r="E6279" s="89">
        <v>1.0999999999999999E-2</v>
      </c>
      <c r="F6279" s="89">
        <v>8.7842575472985501E-7</v>
      </c>
      <c r="G6279" s="89">
        <v>50000</v>
      </c>
    </row>
    <row r="6280" spans="1:7" x14ac:dyDescent="0.3">
      <c r="A6280" s="89" t="s">
        <v>38</v>
      </c>
      <c r="B6280" s="89" t="s">
        <v>143</v>
      </c>
      <c r="C6280" s="89" t="s">
        <v>2417</v>
      </c>
      <c r="D6280" s="89" t="s">
        <v>2333</v>
      </c>
      <c r="E6280" s="89">
        <v>1.0999999999999999E-2</v>
      </c>
      <c r="F6280" s="89">
        <v>1.08042202640885E-5</v>
      </c>
      <c r="G6280" s="89">
        <v>50000</v>
      </c>
    </row>
    <row r="6281" spans="1:7" x14ac:dyDescent="0.3">
      <c r="A6281" s="89" t="s">
        <v>38</v>
      </c>
      <c r="B6281" s="89" t="s">
        <v>182</v>
      </c>
      <c r="C6281" s="89" t="s">
        <v>2624</v>
      </c>
      <c r="D6281" s="89" t="s">
        <v>2333</v>
      </c>
      <c r="E6281" s="89">
        <v>1.0999999999999999E-2</v>
      </c>
      <c r="F6281" s="89">
        <v>6.1637690805856895E-4</v>
      </c>
      <c r="G6281" s="89">
        <v>50000</v>
      </c>
    </row>
    <row r="6282" spans="1:7" x14ac:dyDescent="0.3">
      <c r="A6282" s="89" t="s">
        <v>38</v>
      </c>
      <c r="B6282" s="89" t="s">
        <v>69</v>
      </c>
      <c r="C6282" s="89" t="s">
        <v>2763</v>
      </c>
      <c r="D6282" s="89" t="s">
        <v>2333</v>
      </c>
      <c r="E6282" s="89">
        <v>1.0999999999999999E-2</v>
      </c>
      <c r="F6282" s="89">
        <v>5.1803213055699898E-5</v>
      </c>
      <c r="G6282" s="89">
        <v>50000</v>
      </c>
    </row>
    <row r="6283" spans="1:7" x14ac:dyDescent="0.3">
      <c r="A6283" s="89" t="s">
        <v>38</v>
      </c>
      <c r="B6283" s="89" t="s">
        <v>69</v>
      </c>
      <c r="C6283" s="89" t="s">
        <v>2750</v>
      </c>
      <c r="D6283" s="89" t="s">
        <v>2333</v>
      </c>
      <c r="E6283" s="89">
        <v>1.0999999999999999E-2</v>
      </c>
      <c r="F6283" s="89">
        <v>1.8516303414056799E-4</v>
      </c>
      <c r="G6283" s="89">
        <v>50000</v>
      </c>
    </row>
    <row r="6284" spans="1:7" x14ac:dyDescent="0.3">
      <c r="A6284" s="89" t="s">
        <v>38</v>
      </c>
      <c r="B6284" s="89" t="s">
        <v>72</v>
      </c>
      <c r="C6284" s="89" t="s">
        <v>2836</v>
      </c>
      <c r="D6284" s="89" t="s">
        <v>2333</v>
      </c>
      <c r="E6284" s="89">
        <v>1.0999999999999999E-2</v>
      </c>
      <c r="F6284" s="89">
        <v>1.5550430929492101E-3</v>
      </c>
      <c r="G6284" s="89">
        <v>50000</v>
      </c>
    </row>
    <row r="6285" spans="1:7" x14ac:dyDescent="0.3">
      <c r="A6285" s="89" t="s">
        <v>38</v>
      </c>
      <c r="B6285" s="89" t="s">
        <v>112</v>
      </c>
      <c r="C6285" s="89" t="s">
        <v>2484</v>
      </c>
      <c r="D6285" s="89" t="s">
        <v>2333</v>
      </c>
      <c r="E6285" s="89">
        <v>1.0999999999999999E-2</v>
      </c>
      <c r="F6285" s="89">
        <v>2.9822198845869E-4</v>
      </c>
      <c r="G6285" s="89">
        <v>50000</v>
      </c>
    </row>
    <row r="6286" spans="1:7" x14ac:dyDescent="0.3">
      <c r="A6286" s="89" t="s">
        <v>38</v>
      </c>
      <c r="B6286" s="89" t="s">
        <v>114</v>
      </c>
      <c r="C6286" s="89" t="s">
        <v>2843</v>
      </c>
      <c r="D6286" s="89" t="s">
        <v>2333</v>
      </c>
      <c r="E6286" s="89">
        <v>1.0999999999999999E-2</v>
      </c>
      <c r="F6286" s="89">
        <v>2.2259951202082402E-3</v>
      </c>
      <c r="G6286" s="89">
        <v>50000</v>
      </c>
    </row>
    <row r="6287" spans="1:7" x14ac:dyDescent="0.3">
      <c r="A6287" s="89" t="s">
        <v>38</v>
      </c>
      <c r="B6287" s="89" t="s">
        <v>114</v>
      </c>
      <c r="C6287" s="89" t="s">
        <v>2466</v>
      </c>
      <c r="D6287" s="89" t="s">
        <v>2333</v>
      </c>
      <c r="E6287" s="89">
        <v>1.0999999999999999E-2</v>
      </c>
      <c r="F6287" s="89">
        <v>6.1497291685958398E-5</v>
      </c>
      <c r="G6287" s="89">
        <v>50000</v>
      </c>
    </row>
    <row r="6288" spans="1:7" x14ac:dyDescent="0.3">
      <c r="A6288" s="89" t="s">
        <v>38</v>
      </c>
      <c r="B6288" s="89" t="s">
        <v>143</v>
      </c>
      <c r="C6288" s="89" t="s">
        <v>2542</v>
      </c>
      <c r="D6288" s="89" t="s">
        <v>2333</v>
      </c>
      <c r="E6288" s="89">
        <v>1.0999999999999999E-2</v>
      </c>
      <c r="F6288" s="89">
        <v>5.0655318341506397E-5</v>
      </c>
      <c r="G6288" s="89">
        <v>50000</v>
      </c>
    </row>
    <row r="6289" spans="1:7" x14ac:dyDescent="0.3">
      <c r="A6289" s="89" t="s">
        <v>38</v>
      </c>
      <c r="B6289" s="89" t="s">
        <v>112</v>
      </c>
      <c r="C6289" s="89" t="s">
        <v>2501</v>
      </c>
      <c r="D6289" s="89" t="s">
        <v>2457</v>
      </c>
      <c r="E6289" s="89">
        <v>1.0999999999999999E-2</v>
      </c>
      <c r="F6289" s="89">
        <v>5.1502230973296701E-3</v>
      </c>
      <c r="G6289" s="89">
        <v>50000</v>
      </c>
    </row>
    <row r="6290" spans="1:7" x14ac:dyDescent="0.3">
      <c r="A6290" s="89" t="s">
        <v>38</v>
      </c>
      <c r="B6290" s="89" t="s">
        <v>112</v>
      </c>
      <c r="C6290" s="89" t="s">
        <v>2495</v>
      </c>
      <c r="D6290" s="89" t="s">
        <v>2457</v>
      </c>
      <c r="E6290" s="89">
        <v>1.0999999999999999E-2</v>
      </c>
      <c r="F6290" s="89">
        <v>2.0502128453596499E-3</v>
      </c>
      <c r="G6290" s="89">
        <v>50000</v>
      </c>
    </row>
    <row r="6291" spans="1:7" x14ac:dyDescent="0.3">
      <c r="A6291" s="89" t="s">
        <v>38</v>
      </c>
      <c r="B6291" s="89" t="s">
        <v>143</v>
      </c>
      <c r="C6291" s="89" t="s">
        <v>2790</v>
      </c>
      <c r="D6291" s="89" t="s">
        <v>2457</v>
      </c>
      <c r="E6291" s="89">
        <v>1.0999999999999999E-2</v>
      </c>
      <c r="F6291" s="89">
        <v>7.0007364165733995E-4</v>
      </c>
      <c r="G6291" s="89">
        <v>50000</v>
      </c>
    </row>
    <row r="6292" spans="1:7" x14ac:dyDescent="0.3">
      <c r="A6292" s="89" t="s">
        <v>38</v>
      </c>
      <c r="B6292" s="89" t="s">
        <v>143</v>
      </c>
      <c r="C6292" s="89" t="s">
        <v>2764</v>
      </c>
      <c r="D6292" s="89" t="s">
        <v>2457</v>
      </c>
      <c r="E6292" s="89">
        <v>1.0999999999999999E-2</v>
      </c>
      <c r="F6292" s="89">
        <v>6.5030890464222197E-4</v>
      </c>
      <c r="G6292" s="89">
        <v>50000</v>
      </c>
    </row>
    <row r="6293" spans="1:7" x14ac:dyDescent="0.3">
      <c r="A6293" s="89" t="s">
        <v>38</v>
      </c>
      <c r="B6293" s="89" t="s">
        <v>143</v>
      </c>
      <c r="C6293" s="89" t="s">
        <v>2837</v>
      </c>
      <c r="D6293" s="89" t="s">
        <v>2457</v>
      </c>
      <c r="E6293" s="89">
        <v>1.0999999999999999E-2</v>
      </c>
      <c r="F6293" s="89">
        <v>2.00581599203307E-4</v>
      </c>
      <c r="G6293" s="89">
        <v>50000</v>
      </c>
    </row>
    <row r="6294" spans="1:7" x14ac:dyDescent="0.3">
      <c r="A6294" s="89" t="s">
        <v>38</v>
      </c>
      <c r="B6294" s="89" t="s">
        <v>182</v>
      </c>
      <c r="C6294" s="89" t="s">
        <v>2838</v>
      </c>
      <c r="D6294" s="89" t="s">
        <v>2457</v>
      </c>
      <c r="E6294" s="89">
        <v>1.0999999999999999E-2</v>
      </c>
      <c r="F6294" s="89">
        <v>1.5850013323645801E-2</v>
      </c>
      <c r="G6294" s="89">
        <v>50000</v>
      </c>
    </row>
    <row r="6295" spans="1:7" x14ac:dyDescent="0.3">
      <c r="A6295" s="89" t="s">
        <v>38</v>
      </c>
      <c r="B6295" s="89" t="s">
        <v>305</v>
      </c>
      <c r="C6295" s="89" t="s">
        <v>2656</v>
      </c>
      <c r="D6295" s="89" t="s">
        <v>2457</v>
      </c>
      <c r="E6295" s="89">
        <v>1.0999999999999999E-2</v>
      </c>
      <c r="F6295" s="89">
        <v>9.5006437468734195E-4</v>
      </c>
      <c r="G6295" s="89">
        <v>50000</v>
      </c>
    </row>
    <row r="6296" spans="1:7" x14ac:dyDescent="0.3">
      <c r="A6296" s="89" t="s">
        <v>38</v>
      </c>
      <c r="B6296" s="89" t="s">
        <v>69</v>
      </c>
      <c r="C6296" s="89" t="s">
        <v>2757</v>
      </c>
      <c r="D6296" s="89" t="s">
        <v>2457</v>
      </c>
      <c r="E6296" s="89">
        <v>1.0999999999999999E-2</v>
      </c>
      <c r="F6296" s="89">
        <v>6.5026147970761701E-4</v>
      </c>
      <c r="G6296" s="89">
        <v>50000</v>
      </c>
    </row>
    <row r="6297" spans="1:7" x14ac:dyDescent="0.3">
      <c r="A6297" s="89" t="s">
        <v>38</v>
      </c>
      <c r="B6297" s="89" t="s">
        <v>69</v>
      </c>
      <c r="C6297" s="89" t="s">
        <v>2682</v>
      </c>
      <c r="D6297" s="89" t="s">
        <v>2457</v>
      </c>
      <c r="E6297" s="89">
        <v>1.0999999999999999E-2</v>
      </c>
      <c r="F6297" s="89">
        <v>2.4000040038288902E-3</v>
      </c>
      <c r="G6297" s="89">
        <v>50000</v>
      </c>
    </row>
    <row r="6298" spans="1:7" x14ac:dyDescent="0.3">
      <c r="A6298" s="89" t="s">
        <v>38</v>
      </c>
      <c r="B6298" s="89" t="s">
        <v>72</v>
      </c>
      <c r="C6298" s="89" t="s">
        <v>2814</v>
      </c>
      <c r="D6298" s="89" t="s">
        <v>2457</v>
      </c>
      <c r="E6298" s="89">
        <v>1.0999999999999999E-2</v>
      </c>
      <c r="F6298" s="89">
        <v>6.0017941366905198E-4</v>
      </c>
      <c r="G6298" s="89">
        <v>50000</v>
      </c>
    </row>
    <row r="6299" spans="1:7" x14ac:dyDescent="0.3">
      <c r="A6299" s="89" t="s">
        <v>38</v>
      </c>
      <c r="B6299" s="89" t="s">
        <v>94</v>
      </c>
      <c r="C6299" s="89" t="s">
        <v>2677</v>
      </c>
      <c r="D6299" s="89" t="s">
        <v>2457</v>
      </c>
      <c r="E6299" s="89">
        <v>1.0999999999999999E-2</v>
      </c>
      <c r="F6299" s="89">
        <v>7.3500952434103796E-3</v>
      </c>
      <c r="G6299" s="89">
        <v>50000</v>
      </c>
    </row>
    <row r="6300" spans="1:7" x14ac:dyDescent="0.3">
      <c r="A6300" s="89" t="s">
        <v>38</v>
      </c>
      <c r="B6300" s="89" t="s">
        <v>212</v>
      </c>
      <c r="C6300" s="89" t="s">
        <v>2625</v>
      </c>
      <c r="D6300" s="89" t="s">
        <v>2457</v>
      </c>
      <c r="E6300" s="89">
        <v>1.0999999999999999E-2</v>
      </c>
      <c r="F6300" s="89">
        <v>1.05029619135185E-3</v>
      </c>
      <c r="G6300" s="89">
        <v>50000</v>
      </c>
    </row>
    <row r="6301" spans="1:7" x14ac:dyDescent="0.3">
      <c r="A6301" s="89" t="s">
        <v>38</v>
      </c>
      <c r="B6301" s="89" t="s">
        <v>1954</v>
      </c>
      <c r="C6301" s="89" t="s">
        <v>2747</v>
      </c>
      <c r="D6301" s="89" t="s">
        <v>2457</v>
      </c>
      <c r="E6301" s="89">
        <v>1.0999999999999999E-2</v>
      </c>
      <c r="F6301" s="89">
        <v>6.0267323742687999E-3</v>
      </c>
      <c r="G6301" s="89">
        <v>50000</v>
      </c>
    </row>
    <row r="6302" spans="1:7" x14ac:dyDescent="0.3">
      <c r="A6302" s="89" t="s">
        <v>38</v>
      </c>
      <c r="B6302" s="89" t="s">
        <v>69</v>
      </c>
      <c r="C6302" s="89" t="s">
        <v>2815</v>
      </c>
      <c r="D6302" s="89" t="s">
        <v>2457</v>
      </c>
      <c r="E6302" s="89">
        <v>1.0999999999999999E-2</v>
      </c>
      <c r="F6302" s="89">
        <v>3.0000000260770299E-3</v>
      </c>
      <c r="G6302" s="89">
        <v>50000</v>
      </c>
    </row>
    <row r="6303" spans="1:7" x14ac:dyDescent="0.3">
      <c r="A6303" s="89" t="s">
        <v>38</v>
      </c>
      <c r="B6303" s="89" t="s">
        <v>182</v>
      </c>
      <c r="C6303" s="89" t="s">
        <v>2624</v>
      </c>
      <c r="D6303" s="89" t="s">
        <v>2457</v>
      </c>
      <c r="E6303" s="89">
        <v>1.0999999999999999E-2</v>
      </c>
      <c r="F6303" s="89">
        <v>1.39999995008111E-3</v>
      </c>
      <c r="G6303" s="89">
        <v>50000</v>
      </c>
    </row>
    <row r="6304" spans="1:7" x14ac:dyDescent="0.3">
      <c r="A6304" s="89" t="s">
        <v>38</v>
      </c>
      <c r="B6304" s="89" t="s">
        <v>69</v>
      </c>
      <c r="C6304" s="89" t="s">
        <v>2763</v>
      </c>
      <c r="D6304" s="89" t="s">
        <v>2457</v>
      </c>
      <c r="E6304" s="89">
        <v>1.0999999999999999E-2</v>
      </c>
      <c r="F6304" s="89">
        <v>1.6300000250339501E-2</v>
      </c>
      <c r="G6304" s="89">
        <v>50000</v>
      </c>
    </row>
    <row r="6305" spans="1:7" x14ac:dyDescent="0.3">
      <c r="A6305" s="89" t="s">
        <v>38</v>
      </c>
      <c r="B6305" s="89" t="s">
        <v>69</v>
      </c>
      <c r="C6305" s="89" t="s">
        <v>2321</v>
      </c>
      <c r="D6305" s="89" t="s">
        <v>2457</v>
      </c>
      <c r="E6305" s="89">
        <v>1.0999999999999999E-2</v>
      </c>
      <c r="F6305" s="89">
        <v>3.5799998790025697E-2</v>
      </c>
      <c r="G6305" s="89">
        <v>50000</v>
      </c>
    </row>
    <row r="6306" spans="1:7" x14ac:dyDescent="0.3">
      <c r="A6306" s="89" t="s">
        <v>38</v>
      </c>
      <c r="B6306" s="89" t="s">
        <v>69</v>
      </c>
      <c r="C6306" s="89" t="s">
        <v>2750</v>
      </c>
      <c r="D6306" s="89" t="s">
        <v>2457</v>
      </c>
      <c r="E6306" s="89">
        <v>1.0999999999999999E-2</v>
      </c>
      <c r="F6306" s="89">
        <v>2.4000001139938801E-3</v>
      </c>
      <c r="G6306" s="89">
        <v>50000</v>
      </c>
    </row>
    <row r="6307" spans="1:7" x14ac:dyDescent="0.3">
      <c r="A6307" s="89" t="s">
        <v>38</v>
      </c>
      <c r="B6307" s="89" t="s">
        <v>72</v>
      </c>
      <c r="C6307" s="89" t="s">
        <v>2591</v>
      </c>
      <c r="D6307" s="89" t="s">
        <v>2457</v>
      </c>
      <c r="E6307" s="89">
        <v>1.0999999999999999E-2</v>
      </c>
      <c r="F6307" s="89">
        <v>5.00000023748725E-4</v>
      </c>
      <c r="G6307" s="89">
        <v>50000</v>
      </c>
    </row>
    <row r="6308" spans="1:7" x14ac:dyDescent="0.3">
      <c r="A6308" s="89" t="s">
        <v>38</v>
      </c>
      <c r="B6308" s="89" t="s">
        <v>114</v>
      </c>
      <c r="C6308" s="89" t="s">
        <v>2466</v>
      </c>
      <c r="D6308" s="89" t="s">
        <v>2457</v>
      </c>
      <c r="E6308" s="89">
        <v>1.0999999999999999E-2</v>
      </c>
      <c r="F6308" s="89">
        <v>5.2999998442828603E-3</v>
      </c>
      <c r="G6308" s="89">
        <v>50000</v>
      </c>
    </row>
    <row r="6309" spans="1:7" x14ac:dyDescent="0.3">
      <c r="A6309" s="89" t="s">
        <v>38</v>
      </c>
      <c r="B6309" s="89" t="s">
        <v>143</v>
      </c>
      <c r="C6309" s="89" t="s">
        <v>2716</v>
      </c>
      <c r="D6309" s="89" t="s">
        <v>2457</v>
      </c>
      <c r="E6309" s="89">
        <v>1.0999999999999999E-2</v>
      </c>
      <c r="F6309" s="89">
        <v>5.7999999262392504E-3</v>
      </c>
      <c r="G6309" s="89">
        <v>50000</v>
      </c>
    </row>
    <row r="6310" spans="1:7" x14ac:dyDescent="0.3">
      <c r="A6310" s="89" t="s">
        <v>38</v>
      </c>
      <c r="B6310" s="89" t="s">
        <v>182</v>
      </c>
      <c r="C6310" s="89" t="s">
        <v>2586</v>
      </c>
      <c r="D6310" s="89" t="s">
        <v>2457</v>
      </c>
      <c r="E6310" s="89">
        <v>1.0999999999999999E-2</v>
      </c>
      <c r="F6310" s="89">
        <v>2.1999999880790702E-3</v>
      </c>
      <c r="G6310" s="89">
        <v>50000</v>
      </c>
    </row>
    <row r="6311" spans="1:7" x14ac:dyDescent="0.3">
      <c r="A6311" s="89" t="s">
        <v>38</v>
      </c>
      <c r="B6311" s="89" t="s">
        <v>1954</v>
      </c>
      <c r="C6311" s="89" t="s">
        <v>2826</v>
      </c>
      <c r="D6311" s="89" t="s">
        <v>2457</v>
      </c>
      <c r="E6311" s="89">
        <v>1.0999999999999999E-2</v>
      </c>
      <c r="F6311" s="89">
        <v>2.6000000070780498E-3</v>
      </c>
      <c r="G6311" s="89">
        <v>50000</v>
      </c>
    </row>
    <row r="6312" spans="1:7" x14ac:dyDescent="0.3">
      <c r="A6312" s="89" t="s">
        <v>38</v>
      </c>
      <c r="B6312" s="89" t="s">
        <v>1954</v>
      </c>
      <c r="C6312" s="89" t="s">
        <v>2450</v>
      </c>
      <c r="D6312" s="89" t="s">
        <v>2457</v>
      </c>
      <c r="E6312" s="89">
        <v>1.0999999999999999E-2</v>
      </c>
      <c r="F6312" s="89">
        <v>1.0400000028312199E-2</v>
      </c>
      <c r="G6312" s="89">
        <v>50000</v>
      </c>
    </row>
    <row r="6313" spans="1:7" x14ac:dyDescent="0.3">
      <c r="A6313" s="89" t="s">
        <v>38</v>
      </c>
      <c r="B6313" s="89" t="s">
        <v>1954</v>
      </c>
      <c r="C6313" s="89" t="s">
        <v>2422</v>
      </c>
      <c r="D6313" s="89" t="s">
        <v>2457</v>
      </c>
      <c r="E6313" s="89">
        <v>1.0999999999999999E-2</v>
      </c>
      <c r="F6313" s="89">
        <v>4.8900000751018503E-2</v>
      </c>
      <c r="G6313" s="89">
        <v>50000</v>
      </c>
    </row>
    <row r="6314" spans="1:7" x14ac:dyDescent="0.3">
      <c r="A6314" s="89" t="s">
        <v>38</v>
      </c>
      <c r="B6314" s="89" t="s">
        <v>1954</v>
      </c>
      <c r="C6314" s="89" t="s">
        <v>2787</v>
      </c>
      <c r="D6314" s="89" t="s">
        <v>2457</v>
      </c>
      <c r="E6314" s="89">
        <v>1.0999999999999999E-2</v>
      </c>
      <c r="F6314" s="89">
        <v>4.14999984204769E-2</v>
      </c>
      <c r="G6314" s="89">
        <v>50000</v>
      </c>
    </row>
    <row r="6315" spans="1:7" x14ac:dyDescent="0.3">
      <c r="A6315" s="89" t="s">
        <v>38</v>
      </c>
      <c r="B6315" s="89" t="s">
        <v>143</v>
      </c>
      <c r="C6315" s="89" t="s">
        <v>2668</v>
      </c>
      <c r="D6315" s="89" t="s">
        <v>2338</v>
      </c>
      <c r="E6315" s="89">
        <v>1.0999999999999999E-2</v>
      </c>
      <c r="F6315" s="89">
        <v>1.9999999494757501E-4</v>
      </c>
      <c r="G6315" s="89">
        <v>50000</v>
      </c>
    </row>
    <row r="6316" spans="1:7" x14ac:dyDescent="0.3">
      <c r="A6316" s="89" t="s">
        <v>38</v>
      </c>
      <c r="B6316" s="89" t="s">
        <v>1954</v>
      </c>
      <c r="C6316" s="89" t="s">
        <v>2722</v>
      </c>
      <c r="D6316" s="89" t="s">
        <v>2338</v>
      </c>
      <c r="E6316" s="89">
        <v>1.0999999999999999E-2</v>
      </c>
      <c r="F6316" s="89">
        <v>7.9999997979030002E-4</v>
      </c>
      <c r="G6316" s="89">
        <v>50000</v>
      </c>
    </row>
    <row r="6317" spans="1:7" x14ac:dyDescent="0.3">
      <c r="A6317" s="89" t="s">
        <v>38</v>
      </c>
      <c r="B6317" s="89" t="s">
        <v>69</v>
      </c>
      <c r="C6317" s="89" t="s">
        <v>2539</v>
      </c>
      <c r="D6317" s="89" t="s">
        <v>2338</v>
      </c>
      <c r="E6317" s="89">
        <v>1.0999999999999999E-2</v>
      </c>
      <c r="F6317" s="89">
        <v>3.4740080251687701E-3</v>
      </c>
      <c r="G6317" s="89">
        <v>50000</v>
      </c>
    </row>
    <row r="6318" spans="1:7" x14ac:dyDescent="0.3">
      <c r="A6318" s="89" t="s">
        <v>38</v>
      </c>
      <c r="B6318" s="89" t="s">
        <v>112</v>
      </c>
      <c r="C6318" s="89" t="s">
        <v>2316</v>
      </c>
      <c r="D6318" s="89" t="s">
        <v>2338</v>
      </c>
      <c r="E6318" s="89">
        <v>1.0999999999999999E-2</v>
      </c>
      <c r="F6318" s="89">
        <v>3.0040255508532299E-4</v>
      </c>
      <c r="G6318" s="89">
        <v>50000</v>
      </c>
    </row>
    <row r="6319" spans="1:7" x14ac:dyDescent="0.3">
      <c r="A6319" s="89" t="s">
        <v>38</v>
      </c>
      <c r="B6319" s="89" t="s">
        <v>143</v>
      </c>
      <c r="C6319" s="89" t="s">
        <v>2793</v>
      </c>
      <c r="D6319" s="89" t="s">
        <v>2338</v>
      </c>
      <c r="E6319" s="89">
        <v>1.0999999999999999E-2</v>
      </c>
      <c r="F6319" s="89">
        <v>1.00033941183832E-4</v>
      </c>
      <c r="G6319" s="89">
        <v>50000</v>
      </c>
    </row>
    <row r="6320" spans="1:7" x14ac:dyDescent="0.3">
      <c r="A6320" s="89" t="s">
        <v>38</v>
      </c>
      <c r="B6320" s="89" t="s">
        <v>1954</v>
      </c>
      <c r="C6320" s="89" t="s">
        <v>2302</v>
      </c>
      <c r="D6320" s="89" t="s">
        <v>2338</v>
      </c>
      <c r="E6320" s="89">
        <v>1.0999999999999999E-2</v>
      </c>
      <c r="F6320" s="89">
        <v>5.3739761426485101E-3</v>
      </c>
      <c r="G6320" s="89">
        <v>50000</v>
      </c>
    </row>
    <row r="6321" spans="1:7" x14ac:dyDescent="0.3">
      <c r="A6321" s="89" t="s">
        <v>38</v>
      </c>
      <c r="B6321" s="89" t="s">
        <v>69</v>
      </c>
      <c r="C6321" s="89" t="s">
        <v>2819</v>
      </c>
      <c r="D6321" s="89" t="s">
        <v>2338</v>
      </c>
      <c r="E6321" s="89">
        <v>1.0999999999999999E-2</v>
      </c>
      <c r="F6321" s="89">
        <v>5.4592219267397203E-5</v>
      </c>
      <c r="G6321" s="89">
        <v>50000</v>
      </c>
    </row>
    <row r="6322" spans="1:7" x14ac:dyDescent="0.3">
      <c r="A6322" s="89" t="s">
        <v>38</v>
      </c>
      <c r="B6322" s="89" t="s">
        <v>143</v>
      </c>
      <c r="C6322" s="89" t="s">
        <v>2503</v>
      </c>
      <c r="D6322" s="89" t="s">
        <v>2338</v>
      </c>
      <c r="E6322" s="89">
        <v>1.0999999999999999E-2</v>
      </c>
      <c r="F6322" s="89">
        <v>9.6552603905425693E-3</v>
      </c>
      <c r="G6322" s="89">
        <v>50000</v>
      </c>
    </row>
    <row r="6323" spans="1:7" x14ac:dyDescent="0.3">
      <c r="A6323" s="89" t="s">
        <v>38</v>
      </c>
      <c r="B6323" s="89" t="s">
        <v>182</v>
      </c>
      <c r="C6323" s="89" t="s">
        <v>2481</v>
      </c>
      <c r="D6323" s="89" t="s">
        <v>2338</v>
      </c>
      <c r="E6323" s="89">
        <v>1.0999999999999999E-2</v>
      </c>
      <c r="F6323" s="89">
        <v>4.5994849302506501E-4</v>
      </c>
      <c r="G6323" s="89">
        <v>50000</v>
      </c>
    </row>
    <row r="6324" spans="1:7" x14ac:dyDescent="0.3">
      <c r="A6324" s="89" t="s">
        <v>38</v>
      </c>
      <c r="B6324" s="89" t="s">
        <v>212</v>
      </c>
      <c r="C6324" s="89" t="s">
        <v>2320</v>
      </c>
      <c r="D6324" s="89" t="s">
        <v>2338</v>
      </c>
      <c r="E6324" s="89">
        <v>1.0999999999999999E-2</v>
      </c>
      <c r="F6324" s="89">
        <v>1.13290571134314E-3</v>
      </c>
      <c r="G6324" s="89">
        <v>50000</v>
      </c>
    </row>
    <row r="6325" spans="1:7" x14ac:dyDescent="0.3">
      <c r="A6325" s="89" t="s">
        <v>38</v>
      </c>
      <c r="B6325" s="89" t="s">
        <v>69</v>
      </c>
      <c r="C6325" s="89" t="s">
        <v>2763</v>
      </c>
      <c r="D6325" s="89" t="s">
        <v>2338</v>
      </c>
      <c r="E6325" s="89">
        <v>1.0999999999999999E-2</v>
      </c>
      <c r="F6325" s="89">
        <v>2.5997708709857E-4</v>
      </c>
      <c r="G6325" s="89">
        <v>50000</v>
      </c>
    </row>
    <row r="6326" spans="1:7" x14ac:dyDescent="0.3">
      <c r="A6326" s="89" t="s">
        <v>38</v>
      </c>
      <c r="B6326" s="89" t="s">
        <v>72</v>
      </c>
      <c r="C6326" s="89" t="s">
        <v>2591</v>
      </c>
      <c r="D6326" s="89" t="s">
        <v>2338</v>
      </c>
      <c r="E6326" s="89">
        <v>1.0999999999999999E-2</v>
      </c>
      <c r="F6326" s="89">
        <v>3.7651820610494898E-3</v>
      </c>
      <c r="G6326" s="89">
        <v>50000</v>
      </c>
    </row>
    <row r="6327" spans="1:7" x14ac:dyDescent="0.3">
      <c r="A6327" s="89" t="s">
        <v>38</v>
      </c>
      <c r="B6327" s="89" t="s">
        <v>114</v>
      </c>
      <c r="C6327" s="89" t="s">
        <v>2554</v>
      </c>
      <c r="D6327" s="89" t="s">
        <v>2338</v>
      </c>
      <c r="E6327" s="89">
        <v>1.0999999999999999E-2</v>
      </c>
      <c r="F6327" s="89">
        <v>6.2932789527317696E-5</v>
      </c>
      <c r="G6327" s="89">
        <v>50000</v>
      </c>
    </row>
    <row r="6328" spans="1:7" x14ac:dyDescent="0.3">
      <c r="A6328" s="89" t="s">
        <v>38</v>
      </c>
      <c r="B6328" s="89" t="s">
        <v>143</v>
      </c>
      <c r="C6328" s="89" t="s">
        <v>2542</v>
      </c>
      <c r="D6328" s="89" t="s">
        <v>2338</v>
      </c>
      <c r="E6328" s="89">
        <v>1.0999999999999999E-2</v>
      </c>
      <c r="F6328" s="89">
        <v>2.0815018838998999E-4</v>
      </c>
      <c r="G6328" s="89">
        <v>50000</v>
      </c>
    </row>
    <row r="6329" spans="1:7" x14ac:dyDescent="0.3">
      <c r="A6329" s="89" t="s">
        <v>38</v>
      </c>
      <c r="B6329" s="89" t="s">
        <v>1954</v>
      </c>
      <c r="C6329" s="89" t="s">
        <v>2429</v>
      </c>
      <c r="D6329" s="89" t="s">
        <v>2338</v>
      </c>
      <c r="E6329" s="89">
        <v>1.0999999999999999E-2</v>
      </c>
      <c r="F6329" s="89">
        <v>1.34586872945665E-2</v>
      </c>
      <c r="G6329" s="89">
        <v>50000</v>
      </c>
    </row>
    <row r="6330" spans="1:7" x14ac:dyDescent="0.3">
      <c r="A6330" s="89" t="s">
        <v>38</v>
      </c>
      <c r="B6330" s="89" t="s">
        <v>112</v>
      </c>
      <c r="C6330" s="89" t="s">
        <v>2501</v>
      </c>
      <c r="D6330" s="89" t="s">
        <v>2331</v>
      </c>
      <c r="E6330" s="89">
        <v>1.0999999999999999E-2</v>
      </c>
      <c r="F6330" s="89">
        <v>9.9999997473787503E-5</v>
      </c>
      <c r="G6330" s="89">
        <v>50000</v>
      </c>
    </row>
    <row r="6331" spans="1:7" x14ac:dyDescent="0.3">
      <c r="A6331" s="89" t="s">
        <v>38</v>
      </c>
      <c r="B6331" s="89" t="s">
        <v>114</v>
      </c>
      <c r="C6331" s="89" t="s">
        <v>2474</v>
      </c>
      <c r="D6331" s="89" t="s">
        <v>2331</v>
      </c>
      <c r="E6331" s="89">
        <v>1.0999999999999999E-2</v>
      </c>
      <c r="F6331" s="89">
        <v>9.9999997473787503E-5</v>
      </c>
      <c r="G6331" s="89">
        <v>50000</v>
      </c>
    </row>
    <row r="6332" spans="1:7" x14ac:dyDescent="0.3">
      <c r="A6332" s="89" t="s">
        <v>38</v>
      </c>
      <c r="B6332" s="89" t="s">
        <v>1954</v>
      </c>
      <c r="C6332" s="89" t="s">
        <v>2469</v>
      </c>
      <c r="D6332" s="89" t="s">
        <v>2331</v>
      </c>
      <c r="E6332" s="89">
        <v>1.0999999999999999E-2</v>
      </c>
      <c r="F6332" s="89">
        <v>3.0000001424923501E-4</v>
      </c>
      <c r="G6332" s="89">
        <v>50000</v>
      </c>
    </row>
    <row r="6333" spans="1:7" x14ac:dyDescent="0.3">
      <c r="A6333" s="89" t="s">
        <v>38</v>
      </c>
      <c r="B6333" s="89" t="s">
        <v>69</v>
      </c>
      <c r="C6333" s="89" t="s">
        <v>2835</v>
      </c>
      <c r="D6333" s="89" t="s">
        <v>2331</v>
      </c>
      <c r="E6333" s="89">
        <v>1.0999999999999999E-2</v>
      </c>
      <c r="F6333" s="89">
        <v>2.34551412997727E-7</v>
      </c>
      <c r="G6333" s="89">
        <v>50000</v>
      </c>
    </row>
    <row r="6334" spans="1:7" x14ac:dyDescent="0.3">
      <c r="A6334" s="89" t="s">
        <v>38</v>
      </c>
      <c r="B6334" s="89" t="s">
        <v>72</v>
      </c>
      <c r="C6334" s="89" t="s">
        <v>2839</v>
      </c>
      <c r="D6334" s="89" t="s">
        <v>2331</v>
      </c>
      <c r="E6334" s="89">
        <v>1.0999999999999999E-2</v>
      </c>
      <c r="F6334" s="89">
        <v>1.15534385235193E-3</v>
      </c>
      <c r="G6334" s="89">
        <v>50000</v>
      </c>
    </row>
    <row r="6335" spans="1:7" x14ac:dyDescent="0.3">
      <c r="A6335" s="89" t="s">
        <v>38</v>
      </c>
      <c r="B6335" s="89" t="s">
        <v>94</v>
      </c>
      <c r="C6335" s="89" t="s">
        <v>2598</v>
      </c>
      <c r="D6335" s="89" t="s">
        <v>2331</v>
      </c>
      <c r="E6335" s="89">
        <v>1.0999999999999999E-2</v>
      </c>
      <c r="F6335" s="89">
        <v>2.6204686024685802E-3</v>
      </c>
      <c r="G6335" s="89">
        <v>50000</v>
      </c>
    </row>
    <row r="6336" spans="1:7" x14ac:dyDescent="0.3">
      <c r="A6336" s="89" t="s">
        <v>38</v>
      </c>
      <c r="B6336" s="89" t="s">
        <v>94</v>
      </c>
      <c r="C6336" s="89" t="s">
        <v>2818</v>
      </c>
      <c r="D6336" s="89" t="s">
        <v>2331</v>
      </c>
      <c r="E6336" s="89">
        <v>1.0999999999999999E-2</v>
      </c>
      <c r="F6336" s="89">
        <v>1.98044174472155E-6</v>
      </c>
      <c r="G6336" s="89">
        <v>50000</v>
      </c>
    </row>
    <row r="6337" spans="1:7" x14ac:dyDescent="0.3">
      <c r="A6337" s="89" t="s">
        <v>38</v>
      </c>
      <c r="B6337" s="89" t="s">
        <v>112</v>
      </c>
      <c r="C6337" s="89" t="s">
        <v>2316</v>
      </c>
      <c r="D6337" s="89" t="s">
        <v>2331</v>
      </c>
      <c r="E6337" s="89">
        <v>1.0999999999999999E-2</v>
      </c>
      <c r="F6337" s="89">
        <v>3.7539570462761499E-6</v>
      </c>
      <c r="G6337" s="89">
        <v>50000</v>
      </c>
    </row>
    <row r="6338" spans="1:7" x14ac:dyDescent="0.3">
      <c r="A6338" s="89" t="s">
        <v>38</v>
      </c>
      <c r="B6338" s="89" t="s">
        <v>69</v>
      </c>
      <c r="C6338" s="89" t="s">
        <v>2819</v>
      </c>
      <c r="D6338" s="89" t="s">
        <v>2331</v>
      </c>
      <c r="E6338" s="89">
        <v>1.0999999999999999E-2</v>
      </c>
      <c r="F6338" s="89">
        <v>7.1025794471824501E-5</v>
      </c>
      <c r="G6338" s="89">
        <v>50000</v>
      </c>
    </row>
    <row r="6339" spans="1:7" x14ac:dyDescent="0.3">
      <c r="A6339" s="89" t="s">
        <v>38</v>
      </c>
      <c r="B6339" s="89" t="s">
        <v>72</v>
      </c>
      <c r="C6339" s="89" t="s">
        <v>2833</v>
      </c>
      <c r="D6339" s="89" t="s">
        <v>2331</v>
      </c>
      <c r="E6339" s="89">
        <v>1.0999999999999999E-2</v>
      </c>
      <c r="F6339" s="89">
        <v>4.6605910472995898E-4</v>
      </c>
      <c r="G6339" s="89">
        <v>50000</v>
      </c>
    </row>
    <row r="6340" spans="1:7" x14ac:dyDescent="0.3">
      <c r="A6340" s="89" t="s">
        <v>38</v>
      </c>
      <c r="B6340" s="89" t="s">
        <v>114</v>
      </c>
      <c r="C6340" s="89" t="s">
        <v>2844</v>
      </c>
      <c r="D6340" s="89" t="s">
        <v>2331</v>
      </c>
      <c r="E6340" s="89">
        <v>1.0999999999999999E-2</v>
      </c>
      <c r="F6340" s="89">
        <v>4.5620566527394298E-4</v>
      </c>
      <c r="G6340" s="89">
        <v>50000</v>
      </c>
    </row>
    <row r="6341" spans="1:7" x14ac:dyDescent="0.3">
      <c r="A6341" s="89" t="s">
        <v>38</v>
      </c>
      <c r="B6341" s="89" t="s">
        <v>143</v>
      </c>
      <c r="C6341" s="89" t="s">
        <v>2310</v>
      </c>
      <c r="D6341" s="89" t="s">
        <v>2331</v>
      </c>
      <c r="E6341" s="89">
        <v>1.0999999999999999E-2</v>
      </c>
      <c r="F6341" s="89">
        <v>1.06675528152068E-2</v>
      </c>
      <c r="G6341" s="89">
        <v>50000</v>
      </c>
    </row>
    <row r="6342" spans="1:7" x14ac:dyDescent="0.3">
      <c r="A6342" s="89" t="s">
        <v>38</v>
      </c>
      <c r="B6342" s="89" t="s">
        <v>182</v>
      </c>
      <c r="C6342" s="89" t="s">
        <v>2553</v>
      </c>
      <c r="D6342" s="89" t="s">
        <v>2331</v>
      </c>
      <c r="E6342" s="89">
        <v>1.0999999999999999E-2</v>
      </c>
      <c r="F6342" s="89">
        <v>2.1931233329006801E-4</v>
      </c>
      <c r="G6342" s="89">
        <v>50000</v>
      </c>
    </row>
    <row r="6343" spans="1:7" x14ac:dyDescent="0.3">
      <c r="A6343" s="89" t="s">
        <v>38</v>
      </c>
      <c r="B6343" s="89" t="s">
        <v>1954</v>
      </c>
      <c r="C6343" s="89" t="s">
        <v>2526</v>
      </c>
      <c r="D6343" s="89" t="s">
        <v>2331</v>
      </c>
      <c r="E6343" s="89">
        <v>1.0999999999999999E-2</v>
      </c>
      <c r="F6343" s="89">
        <v>2.50166486354812E-3</v>
      </c>
      <c r="G6343" s="89">
        <v>50000</v>
      </c>
    </row>
    <row r="6344" spans="1:7" x14ac:dyDescent="0.3">
      <c r="A6344" s="89" t="s">
        <v>38</v>
      </c>
      <c r="B6344" s="89" t="s">
        <v>69</v>
      </c>
      <c r="C6344" s="89" t="s">
        <v>2750</v>
      </c>
      <c r="D6344" s="89" t="s">
        <v>2331</v>
      </c>
      <c r="E6344" s="89">
        <v>1.0999999999999999E-2</v>
      </c>
      <c r="F6344" s="89">
        <v>2.2407472505409898E-3</v>
      </c>
      <c r="G6344" s="89">
        <v>50000</v>
      </c>
    </row>
    <row r="6345" spans="1:7" x14ac:dyDescent="0.3">
      <c r="A6345" s="89" t="s">
        <v>38</v>
      </c>
      <c r="B6345" s="89" t="s">
        <v>112</v>
      </c>
      <c r="C6345" s="89" t="s">
        <v>2605</v>
      </c>
      <c r="D6345" s="89" t="s">
        <v>2331</v>
      </c>
      <c r="E6345" s="89">
        <v>1.0999999999999999E-2</v>
      </c>
      <c r="F6345" s="89">
        <v>1.33590610505349E-3</v>
      </c>
      <c r="G6345" s="89">
        <v>50000</v>
      </c>
    </row>
    <row r="6346" spans="1:7" x14ac:dyDescent="0.3">
      <c r="A6346" s="89" t="s">
        <v>38</v>
      </c>
      <c r="B6346" s="89" t="s">
        <v>182</v>
      </c>
      <c r="C6346" s="89" t="s">
        <v>2416</v>
      </c>
      <c r="D6346" s="89" t="s">
        <v>2331</v>
      </c>
      <c r="E6346" s="89">
        <v>1.0999999999999999E-2</v>
      </c>
      <c r="F6346" s="89">
        <v>3.9127010737147697E-3</v>
      </c>
      <c r="G6346" s="89">
        <v>50000</v>
      </c>
    </row>
    <row r="6347" spans="1:7" x14ac:dyDescent="0.3">
      <c r="A6347" s="89" t="s">
        <v>38</v>
      </c>
      <c r="B6347" s="89" t="s">
        <v>182</v>
      </c>
      <c r="C6347" s="89" t="s">
        <v>2586</v>
      </c>
      <c r="D6347" s="89" t="s">
        <v>2331</v>
      </c>
      <c r="E6347" s="89">
        <v>1.0999999999999999E-2</v>
      </c>
      <c r="F6347" s="89">
        <v>1.2161009475963601E-2</v>
      </c>
      <c r="G6347" s="89">
        <v>50000</v>
      </c>
    </row>
    <row r="6348" spans="1:7" x14ac:dyDescent="0.3">
      <c r="A6348" s="89" t="s">
        <v>38</v>
      </c>
      <c r="B6348" s="89" t="s">
        <v>182</v>
      </c>
      <c r="C6348" s="89" t="s">
        <v>2451</v>
      </c>
      <c r="D6348" s="89" t="s">
        <v>2331</v>
      </c>
      <c r="E6348" s="89">
        <v>1.0999999999999999E-2</v>
      </c>
      <c r="F6348" s="89">
        <v>2.4988877033576E-3</v>
      </c>
      <c r="G6348" s="89">
        <v>50000</v>
      </c>
    </row>
    <row r="6349" spans="1:7" x14ac:dyDescent="0.3">
      <c r="A6349" s="89" t="s">
        <v>38</v>
      </c>
      <c r="B6349" s="89" t="s">
        <v>237</v>
      </c>
      <c r="C6349" s="89" t="s">
        <v>2773</v>
      </c>
      <c r="D6349" s="89" t="s">
        <v>2331</v>
      </c>
      <c r="E6349" s="89">
        <v>1.0999999999999999E-2</v>
      </c>
      <c r="F6349" s="89">
        <v>1.23691611815258E-2</v>
      </c>
      <c r="G6349" s="89">
        <v>50000</v>
      </c>
    </row>
    <row r="6350" spans="1:7" x14ac:dyDescent="0.3">
      <c r="A6350" s="89" t="s">
        <v>38</v>
      </c>
      <c r="B6350" s="89" t="s">
        <v>237</v>
      </c>
      <c r="C6350" s="89" t="s">
        <v>2789</v>
      </c>
      <c r="D6350" s="89" t="s">
        <v>2331</v>
      </c>
      <c r="E6350" s="89">
        <v>1.0999999999999999E-2</v>
      </c>
      <c r="F6350" s="89">
        <v>3.5345185106255899E-3</v>
      </c>
      <c r="G6350" s="89">
        <v>50000</v>
      </c>
    </row>
    <row r="6351" spans="1:7" x14ac:dyDescent="0.3">
      <c r="A6351" s="89" t="s">
        <v>38</v>
      </c>
      <c r="B6351" s="89" t="s">
        <v>1954</v>
      </c>
      <c r="C6351" s="89" t="s">
        <v>2450</v>
      </c>
      <c r="D6351" s="89" t="s">
        <v>2331</v>
      </c>
      <c r="E6351" s="89">
        <v>1.0999999999999999E-2</v>
      </c>
      <c r="F6351" s="89">
        <v>4.35292945712341E-4</v>
      </c>
      <c r="G6351" s="89">
        <v>50000</v>
      </c>
    </row>
    <row r="6352" spans="1:7" x14ac:dyDescent="0.3">
      <c r="A6352" s="89" t="s">
        <v>38</v>
      </c>
      <c r="B6352" s="89" t="s">
        <v>305</v>
      </c>
      <c r="C6352" s="89" t="s">
        <v>2774</v>
      </c>
      <c r="D6352" s="89" t="s">
        <v>2331</v>
      </c>
      <c r="E6352" s="89">
        <v>1.0999999999999999E-2</v>
      </c>
      <c r="F6352" s="89">
        <v>6.7749476786676903E-4</v>
      </c>
      <c r="G6352" s="89">
        <v>50000</v>
      </c>
    </row>
    <row r="6353" spans="1:7" x14ac:dyDescent="0.3">
      <c r="A6353" s="89" t="s">
        <v>38</v>
      </c>
      <c r="B6353" s="89" t="s">
        <v>143</v>
      </c>
      <c r="C6353" s="89" t="s">
        <v>2668</v>
      </c>
      <c r="D6353" s="89" t="s">
        <v>2330</v>
      </c>
      <c r="E6353" s="89">
        <v>1.0999999999999999E-2</v>
      </c>
      <c r="F6353" s="89">
        <v>0</v>
      </c>
      <c r="G6353" s="89">
        <v>50000</v>
      </c>
    </row>
    <row r="6354" spans="1:7" x14ac:dyDescent="0.3">
      <c r="A6354" s="89" t="s">
        <v>38</v>
      </c>
      <c r="B6354" s="89" t="s">
        <v>182</v>
      </c>
      <c r="C6354" s="89" t="s">
        <v>2519</v>
      </c>
      <c r="D6354" s="89" t="s">
        <v>2330</v>
      </c>
      <c r="E6354" s="89">
        <v>1.0999999999999999E-2</v>
      </c>
      <c r="F6354" s="89">
        <v>6.0000002849847002E-4</v>
      </c>
      <c r="G6354" s="89">
        <v>50000</v>
      </c>
    </row>
    <row r="6355" spans="1:7" x14ac:dyDescent="0.3">
      <c r="A6355" s="89" t="s">
        <v>38</v>
      </c>
      <c r="B6355" s="89" t="s">
        <v>1954</v>
      </c>
      <c r="C6355" s="89" t="s">
        <v>2504</v>
      </c>
      <c r="D6355" s="89" t="s">
        <v>2330</v>
      </c>
      <c r="E6355" s="89">
        <v>1.0999999999999999E-2</v>
      </c>
      <c r="F6355" s="89">
        <v>9.9999997473787503E-5</v>
      </c>
      <c r="G6355" s="89">
        <v>50000</v>
      </c>
    </row>
    <row r="6356" spans="1:7" x14ac:dyDescent="0.3">
      <c r="A6356" s="89" t="s">
        <v>38</v>
      </c>
      <c r="B6356" s="89" t="s">
        <v>1954</v>
      </c>
      <c r="C6356" s="89" t="s">
        <v>2722</v>
      </c>
      <c r="D6356" s="89" t="s">
        <v>2330</v>
      </c>
      <c r="E6356" s="89">
        <v>1.0999999999999999E-2</v>
      </c>
      <c r="F6356" s="89">
        <v>1.9999999494757501E-4</v>
      </c>
      <c r="G6356" s="89">
        <v>50000</v>
      </c>
    </row>
    <row r="6357" spans="1:7" x14ac:dyDescent="0.3">
      <c r="A6357" s="89" t="s">
        <v>38</v>
      </c>
      <c r="B6357" s="89" t="s">
        <v>143</v>
      </c>
      <c r="C6357" s="89" t="s">
        <v>2768</v>
      </c>
      <c r="D6357" s="89" t="s">
        <v>2330</v>
      </c>
      <c r="E6357" s="89">
        <v>1.0999999999999999E-2</v>
      </c>
      <c r="F6357" s="89">
        <v>1.56387638349128E-4</v>
      </c>
      <c r="G6357" s="89">
        <v>50000</v>
      </c>
    </row>
    <row r="6358" spans="1:7" x14ac:dyDescent="0.3">
      <c r="A6358" s="89" t="s">
        <v>38</v>
      </c>
      <c r="B6358" s="89" t="s">
        <v>212</v>
      </c>
      <c r="C6358" s="89" t="s">
        <v>2482</v>
      </c>
      <c r="D6358" s="89" t="s">
        <v>2330</v>
      </c>
      <c r="E6358" s="89">
        <v>1.0999999999999999E-2</v>
      </c>
      <c r="F6358" s="89">
        <v>5.0030672590167303E-4</v>
      </c>
      <c r="G6358" s="89">
        <v>50000</v>
      </c>
    </row>
    <row r="6359" spans="1:7" x14ac:dyDescent="0.3">
      <c r="A6359" s="89" t="s">
        <v>38</v>
      </c>
      <c r="B6359" s="89" t="s">
        <v>1954</v>
      </c>
      <c r="C6359" s="89" t="s">
        <v>2306</v>
      </c>
      <c r="D6359" s="89" t="s">
        <v>2330</v>
      </c>
      <c r="E6359" s="89">
        <v>1.0999999999999999E-2</v>
      </c>
      <c r="F6359" s="89">
        <v>2.57698940013123E-4</v>
      </c>
      <c r="G6359" s="89">
        <v>50000</v>
      </c>
    </row>
    <row r="6360" spans="1:7" x14ac:dyDescent="0.3">
      <c r="A6360" s="89" t="s">
        <v>38</v>
      </c>
      <c r="B6360" s="89" t="s">
        <v>112</v>
      </c>
      <c r="C6360" s="89" t="s">
        <v>2468</v>
      </c>
      <c r="D6360" s="89" t="s">
        <v>2330</v>
      </c>
      <c r="E6360" s="89">
        <v>1.0999999999999999E-2</v>
      </c>
      <c r="F6360" s="89">
        <v>6.2845597841921E-5</v>
      </c>
      <c r="G6360" s="89">
        <v>50000</v>
      </c>
    </row>
    <row r="6361" spans="1:7" x14ac:dyDescent="0.3">
      <c r="A6361" s="89" t="s">
        <v>38</v>
      </c>
      <c r="B6361" s="89" t="s">
        <v>114</v>
      </c>
      <c r="C6361" s="89" t="s">
        <v>2822</v>
      </c>
      <c r="D6361" s="89" t="s">
        <v>2330</v>
      </c>
      <c r="E6361" s="89">
        <v>1.0999999999999999E-2</v>
      </c>
      <c r="F6361" s="89">
        <v>2.09067741469992E-4</v>
      </c>
      <c r="G6361" s="89">
        <v>50000</v>
      </c>
    </row>
    <row r="6362" spans="1:7" x14ac:dyDescent="0.3">
      <c r="A6362" s="89" t="s">
        <v>38</v>
      </c>
      <c r="B6362" s="89" t="s">
        <v>114</v>
      </c>
      <c r="C6362" s="89" t="s">
        <v>2844</v>
      </c>
      <c r="D6362" s="89" t="s">
        <v>2330</v>
      </c>
      <c r="E6362" s="89">
        <v>1.0999999999999999E-2</v>
      </c>
      <c r="F6362" s="89">
        <v>5.5283782402046501E-6</v>
      </c>
      <c r="G6362" s="89">
        <v>50000</v>
      </c>
    </row>
    <row r="6363" spans="1:7" x14ac:dyDescent="0.3">
      <c r="A6363" s="89" t="s">
        <v>38</v>
      </c>
      <c r="B6363" s="89" t="s">
        <v>143</v>
      </c>
      <c r="C6363" s="89" t="s">
        <v>2503</v>
      </c>
      <c r="D6363" s="89" t="s">
        <v>2330</v>
      </c>
      <c r="E6363" s="89">
        <v>1.0999999999999999E-2</v>
      </c>
      <c r="F6363" s="89">
        <v>3.21059532550176E-4</v>
      </c>
      <c r="G6363" s="89">
        <v>50000</v>
      </c>
    </row>
    <row r="6364" spans="1:7" x14ac:dyDescent="0.3">
      <c r="A6364" s="89" t="s">
        <v>38</v>
      </c>
      <c r="B6364" s="89" t="s">
        <v>237</v>
      </c>
      <c r="C6364" s="89" t="s">
        <v>2458</v>
      </c>
      <c r="D6364" s="89" t="s">
        <v>2330</v>
      </c>
      <c r="E6364" s="89">
        <v>1.0999999999999999E-2</v>
      </c>
      <c r="F6364" s="89">
        <v>1.1958885883250601E-3</v>
      </c>
      <c r="G6364" s="89">
        <v>50000</v>
      </c>
    </row>
    <row r="6365" spans="1:7" x14ac:dyDescent="0.3">
      <c r="A6365" s="89" t="s">
        <v>38</v>
      </c>
      <c r="B6365" s="89" t="s">
        <v>1954</v>
      </c>
      <c r="C6365" s="89" t="s">
        <v>2430</v>
      </c>
      <c r="D6365" s="89" t="s">
        <v>2330</v>
      </c>
      <c r="E6365" s="89">
        <v>1.0999999999999999E-2</v>
      </c>
      <c r="F6365" s="89">
        <v>4.0887775223545598E-3</v>
      </c>
      <c r="G6365" s="89">
        <v>50000</v>
      </c>
    </row>
    <row r="6366" spans="1:7" x14ac:dyDescent="0.3">
      <c r="A6366" s="89" t="s">
        <v>38</v>
      </c>
      <c r="B6366" s="89" t="s">
        <v>72</v>
      </c>
      <c r="C6366" s="89" t="s">
        <v>2346</v>
      </c>
      <c r="D6366" s="89" t="s">
        <v>2330</v>
      </c>
      <c r="E6366" s="89">
        <v>1.0999999999999999E-2</v>
      </c>
      <c r="F6366" s="89">
        <v>5.3515508565397502E-5</v>
      </c>
      <c r="G6366" s="89">
        <v>50000</v>
      </c>
    </row>
    <row r="6367" spans="1:7" x14ac:dyDescent="0.3">
      <c r="A6367" s="89" t="s">
        <v>38</v>
      </c>
      <c r="B6367" s="89" t="s">
        <v>112</v>
      </c>
      <c r="C6367" s="89" t="s">
        <v>2605</v>
      </c>
      <c r="D6367" s="89" t="s">
        <v>2330</v>
      </c>
      <c r="E6367" s="89">
        <v>1.0999999999999999E-2</v>
      </c>
      <c r="F6367" s="89">
        <v>2.43679891641648E-3</v>
      </c>
      <c r="G6367" s="89">
        <v>50000</v>
      </c>
    </row>
    <row r="6368" spans="1:7" x14ac:dyDescent="0.3">
      <c r="A6368" s="89" t="s">
        <v>38</v>
      </c>
      <c r="B6368" s="89" t="s">
        <v>114</v>
      </c>
      <c r="C6368" s="89" t="s">
        <v>2497</v>
      </c>
      <c r="D6368" s="89" t="s">
        <v>2330</v>
      </c>
      <c r="E6368" s="89">
        <v>1.0999999999999999E-2</v>
      </c>
      <c r="F6368" s="89">
        <v>2.6487660529381902E-4</v>
      </c>
      <c r="G6368" s="89">
        <v>50000</v>
      </c>
    </row>
    <row r="6369" spans="1:7" x14ac:dyDescent="0.3">
      <c r="A6369" s="89" t="s">
        <v>38</v>
      </c>
      <c r="B6369" s="89" t="s">
        <v>1954</v>
      </c>
      <c r="C6369" s="89" t="s">
        <v>2787</v>
      </c>
      <c r="D6369" s="89" t="s">
        <v>2330</v>
      </c>
      <c r="E6369" s="89">
        <v>1.0999999999999999E-2</v>
      </c>
      <c r="F6369" s="89">
        <v>3.19457756189339E-4</v>
      </c>
      <c r="G6369" s="89">
        <v>50000</v>
      </c>
    </row>
    <row r="6370" spans="1:7" x14ac:dyDescent="0.3">
      <c r="A6370" s="89" t="s">
        <v>38</v>
      </c>
      <c r="B6370" s="89" t="s">
        <v>143</v>
      </c>
      <c r="C6370" s="89" t="s">
        <v>2668</v>
      </c>
      <c r="D6370" s="89" t="s">
        <v>2342</v>
      </c>
      <c r="E6370" s="89">
        <v>1.0999999999999999E-2</v>
      </c>
      <c r="F6370" s="89">
        <v>0</v>
      </c>
      <c r="G6370" s="89">
        <v>50000</v>
      </c>
    </row>
    <row r="6371" spans="1:7" x14ac:dyDescent="0.3">
      <c r="A6371" s="89" t="s">
        <v>38</v>
      </c>
      <c r="B6371" s="89" t="s">
        <v>1954</v>
      </c>
      <c r="C6371" s="89" t="s">
        <v>2504</v>
      </c>
      <c r="D6371" s="89" t="s">
        <v>2342</v>
      </c>
      <c r="E6371" s="89">
        <v>1.0999999999999999E-2</v>
      </c>
      <c r="F6371" s="89">
        <v>0</v>
      </c>
      <c r="G6371" s="89">
        <v>50000</v>
      </c>
    </row>
    <row r="6372" spans="1:7" x14ac:dyDescent="0.3">
      <c r="A6372" s="89" t="s">
        <v>38</v>
      </c>
      <c r="B6372" s="89" t="s">
        <v>72</v>
      </c>
      <c r="C6372" s="89" t="s">
        <v>2839</v>
      </c>
      <c r="D6372" s="89" t="s">
        <v>2342</v>
      </c>
      <c r="E6372" s="89">
        <v>1.0999999999999999E-2</v>
      </c>
      <c r="F6372" s="89">
        <v>4.4407136704564099E-4</v>
      </c>
      <c r="G6372" s="89">
        <v>50000</v>
      </c>
    </row>
    <row r="6373" spans="1:7" x14ac:dyDescent="0.3">
      <c r="A6373" s="89" t="s">
        <v>38</v>
      </c>
      <c r="B6373" s="89" t="s">
        <v>114</v>
      </c>
      <c r="C6373" s="89" t="s">
        <v>2512</v>
      </c>
      <c r="D6373" s="89" t="s">
        <v>2342</v>
      </c>
      <c r="E6373" s="89">
        <v>1.0999999999999999E-2</v>
      </c>
      <c r="F6373" s="89">
        <v>5.7075821842604102E-4</v>
      </c>
      <c r="G6373" s="89">
        <v>50000</v>
      </c>
    </row>
    <row r="6374" spans="1:7" x14ac:dyDescent="0.3">
      <c r="A6374" s="89" t="s">
        <v>38</v>
      </c>
      <c r="B6374" s="89" t="s">
        <v>143</v>
      </c>
      <c r="C6374" s="89" t="s">
        <v>2793</v>
      </c>
      <c r="D6374" s="89" t="s">
        <v>2342</v>
      </c>
      <c r="E6374" s="89">
        <v>1.0999999999999999E-2</v>
      </c>
      <c r="F6374" s="89">
        <v>3.36712234031146E-6</v>
      </c>
      <c r="G6374" s="89">
        <v>50000</v>
      </c>
    </row>
    <row r="6375" spans="1:7" x14ac:dyDescent="0.3">
      <c r="A6375" s="89" t="s">
        <v>38</v>
      </c>
      <c r="B6375" s="89" t="s">
        <v>212</v>
      </c>
      <c r="C6375" s="89" t="s">
        <v>2294</v>
      </c>
      <c r="D6375" s="89" t="s">
        <v>2342</v>
      </c>
      <c r="E6375" s="89">
        <v>1.0999999999999999E-2</v>
      </c>
      <c r="F6375" s="89">
        <v>8.1458828859275992E-6</v>
      </c>
      <c r="G6375" s="89">
        <v>50000</v>
      </c>
    </row>
    <row r="6376" spans="1:7" x14ac:dyDescent="0.3">
      <c r="A6376" s="89" t="s">
        <v>38</v>
      </c>
      <c r="B6376" s="89" t="s">
        <v>1954</v>
      </c>
      <c r="C6376" s="89" t="s">
        <v>2306</v>
      </c>
      <c r="D6376" s="89" t="s">
        <v>2342</v>
      </c>
      <c r="E6376" s="89">
        <v>1.0999999999999999E-2</v>
      </c>
      <c r="F6376" s="89">
        <v>8.6579736107865505E-7</v>
      </c>
      <c r="G6376" s="89">
        <v>50000</v>
      </c>
    </row>
    <row r="6377" spans="1:7" x14ac:dyDescent="0.3">
      <c r="A6377" s="89" t="s">
        <v>38</v>
      </c>
      <c r="B6377" s="89" t="s">
        <v>1954</v>
      </c>
      <c r="C6377" s="89" t="s">
        <v>2302</v>
      </c>
      <c r="D6377" s="89" t="s">
        <v>2342</v>
      </c>
      <c r="E6377" s="89">
        <v>1.0999999999999999E-2</v>
      </c>
      <c r="F6377" s="89">
        <v>3.2664128867920998E-5</v>
      </c>
      <c r="G6377" s="89">
        <v>50000</v>
      </c>
    </row>
    <row r="6378" spans="1:7" x14ac:dyDescent="0.3">
      <c r="A6378" s="89" t="s">
        <v>38</v>
      </c>
      <c r="B6378" s="89" t="s">
        <v>114</v>
      </c>
      <c r="C6378" s="89" t="s">
        <v>2822</v>
      </c>
      <c r="D6378" s="89" t="s">
        <v>2342</v>
      </c>
      <c r="E6378" s="89">
        <v>1.0999999999999999E-2</v>
      </c>
      <c r="F6378" s="89">
        <v>1.75252270627823E-3</v>
      </c>
      <c r="G6378" s="89">
        <v>50000</v>
      </c>
    </row>
    <row r="6379" spans="1:7" x14ac:dyDescent="0.3">
      <c r="A6379" s="89" t="s">
        <v>38</v>
      </c>
      <c r="B6379" s="89" t="s">
        <v>114</v>
      </c>
      <c r="C6379" s="89" t="s">
        <v>2347</v>
      </c>
      <c r="D6379" s="89" t="s">
        <v>2342</v>
      </c>
      <c r="E6379" s="89">
        <v>1.0999999999999999E-2</v>
      </c>
      <c r="F6379" s="89">
        <v>4.1132225794428699E-5</v>
      </c>
      <c r="G6379" s="89">
        <v>50000</v>
      </c>
    </row>
    <row r="6380" spans="1:7" x14ac:dyDescent="0.3">
      <c r="A6380" s="89" t="s">
        <v>38</v>
      </c>
      <c r="B6380" s="89" t="s">
        <v>143</v>
      </c>
      <c r="C6380" s="89" t="s">
        <v>2310</v>
      </c>
      <c r="D6380" s="89" t="s">
        <v>2342</v>
      </c>
      <c r="E6380" s="89">
        <v>1.0999999999999999E-2</v>
      </c>
      <c r="F6380" s="89">
        <v>3.3129130044876498E-4</v>
      </c>
      <c r="G6380" s="89">
        <v>50000</v>
      </c>
    </row>
    <row r="6381" spans="1:7" x14ac:dyDescent="0.3">
      <c r="A6381" s="89" t="s">
        <v>38</v>
      </c>
      <c r="B6381" s="89" t="s">
        <v>182</v>
      </c>
      <c r="C6381" s="89" t="s">
        <v>2624</v>
      </c>
      <c r="D6381" s="89" t="s">
        <v>2342</v>
      </c>
      <c r="E6381" s="89">
        <v>1.0999999999999999E-2</v>
      </c>
      <c r="F6381" s="89">
        <v>7.9456644945875507E-5</v>
      </c>
      <c r="G6381" s="89">
        <v>50000</v>
      </c>
    </row>
    <row r="6382" spans="1:7" x14ac:dyDescent="0.3">
      <c r="A6382" s="89" t="s">
        <v>38</v>
      </c>
      <c r="B6382" s="89" t="s">
        <v>182</v>
      </c>
      <c r="C6382" s="89" t="s">
        <v>2580</v>
      </c>
      <c r="D6382" s="89" t="s">
        <v>2342</v>
      </c>
      <c r="E6382" s="89">
        <v>1.0999999999999999E-2</v>
      </c>
      <c r="F6382" s="89">
        <v>3.0506608137335E-4</v>
      </c>
      <c r="G6382" s="89">
        <v>50000</v>
      </c>
    </row>
    <row r="6383" spans="1:7" x14ac:dyDescent="0.3">
      <c r="A6383" s="89" t="s">
        <v>38</v>
      </c>
      <c r="B6383" s="89" t="s">
        <v>69</v>
      </c>
      <c r="C6383" s="89" t="s">
        <v>2763</v>
      </c>
      <c r="D6383" s="89" t="s">
        <v>2342</v>
      </c>
      <c r="E6383" s="89">
        <v>1.0999999999999999E-2</v>
      </c>
      <c r="F6383" s="89">
        <v>2.0518788232570099E-5</v>
      </c>
      <c r="G6383" s="89">
        <v>50000</v>
      </c>
    </row>
    <row r="6384" spans="1:7" x14ac:dyDescent="0.3">
      <c r="A6384" s="89" t="s">
        <v>38</v>
      </c>
      <c r="B6384" s="89" t="s">
        <v>94</v>
      </c>
      <c r="C6384" s="89" t="s">
        <v>2737</v>
      </c>
      <c r="D6384" s="89" t="s">
        <v>2342</v>
      </c>
      <c r="E6384" s="89">
        <v>1.0999999999999999E-2</v>
      </c>
      <c r="F6384" s="89">
        <v>2.1393348905006202E-5</v>
      </c>
      <c r="G6384" s="89">
        <v>50000</v>
      </c>
    </row>
    <row r="6385" spans="1:7" x14ac:dyDescent="0.3">
      <c r="A6385" s="89" t="s">
        <v>38</v>
      </c>
      <c r="B6385" s="89" t="s">
        <v>94</v>
      </c>
      <c r="C6385" s="89" t="s">
        <v>2841</v>
      </c>
      <c r="D6385" s="89" t="s">
        <v>2342</v>
      </c>
      <c r="E6385" s="89">
        <v>1.0999999999999999E-2</v>
      </c>
      <c r="F6385" s="89">
        <v>3.9329529932021298E-4</v>
      </c>
      <c r="G6385" s="89">
        <v>50000</v>
      </c>
    </row>
    <row r="6386" spans="1:7" x14ac:dyDescent="0.3">
      <c r="A6386" s="89" t="s">
        <v>38</v>
      </c>
      <c r="B6386" s="89" t="s">
        <v>112</v>
      </c>
      <c r="C6386" s="89" t="s">
        <v>2605</v>
      </c>
      <c r="D6386" s="89" t="s">
        <v>2342</v>
      </c>
      <c r="E6386" s="89">
        <v>1.0999999999999999E-2</v>
      </c>
      <c r="F6386" s="89">
        <v>3.14335085917937E-4</v>
      </c>
      <c r="G6386" s="89">
        <v>50000</v>
      </c>
    </row>
    <row r="6387" spans="1:7" x14ac:dyDescent="0.3">
      <c r="A6387" s="89" t="s">
        <v>38</v>
      </c>
      <c r="B6387" s="89" t="s">
        <v>1954</v>
      </c>
      <c r="C6387" s="89" t="s">
        <v>2794</v>
      </c>
      <c r="D6387" s="89" t="s">
        <v>2342</v>
      </c>
      <c r="E6387" s="89">
        <v>1.0999999999999999E-2</v>
      </c>
      <c r="F6387" s="89">
        <v>1.6693416188638399E-3</v>
      </c>
      <c r="G6387" s="89">
        <v>50000</v>
      </c>
    </row>
    <row r="6388" spans="1:7" x14ac:dyDescent="0.3">
      <c r="A6388" s="89" t="s">
        <v>38</v>
      </c>
      <c r="B6388" s="89" t="s">
        <v>1954</v>
      </c>
      <c r="C6388" s="89" t="s">
        <v>2429</v>
      </c>
      <c r="D6388" s="89" t="s">
        <v>2342</v>
      </c>
      <c r="E6388" s="89">
        <v>1.0999999999999999E-2</v>
      </c>
      <c r="F6388" s="89">
        <v>3.2754393851782798E-4</v>
      </c>
      <c r="G6388" s="89">
        <v>50000</v>
      </c>
    </row>
    <row r="6389" spans="1:7" x14ac:dyDescent="0.3">
      <c r="A6389" s="89" t="s">
        <v>38</v>
      </c>
      <c r="B6389" s="89" t="s">
        <v>112</v>
      </c>
      <c r="C6389" s="89" t="s">
        <v>2501</v>
      </c>
      <c r="D6389" s="89" t="s">
        <v>2453</v>
      </c>
      <c r="E6389" s="89">
        <v>1.0999999999999999E-2</v>
      </c>
      <c r="F6389" s="89">
        <v>5.6560350405269902E-4</v>
      </c>
      <c r="G6389" s="89">
        <v>50000</v>
      </c>
    </row>
    <row r="6390" spans="1:7" x14ac:dyDescent="0.3">
      <c r="A6390" s="89" t="s">
        <v>38</v>
      </c>
      <c r="B6390" s="89" t="s">
        <v>182</v>
      </c>
      <c r="C6390" s="89" t="s">
        <v>2838</v>
      </c>
      <c r="D6390" s="89" t="s">
        <v>2453</v>
      </c>
      <c r="E6390" s="89">
        <v>1.0999999999999999E-2</v>
      </c>
      <c r="F6390" s="89">
        <v>3.9014317011084698E-3</v>
      </c>
      <c r="G6390" s="89">
        <v>50000</v>
      </c>
    </row>
    <row r="6391" spans="1:7" x14ac:dyDescent="0.3">
      <c r="A6391" s="89" t="s">
        <v>38</v>
      </c>
      <c r="B6391" s="89" t="s">
        <v>1954</v>
      </c>
      <c r="C6391" s="89" t="s">
        <v>2469</v>
      </c>
      <c r="D6391" s="89" t="s">
        <v>2453</v>
      </c>
      <c r="E6391" s="89">
        <v>1.0999999999999999E-2</v>
      </c>
      <c r="F6391" s="89">
        <v>2.78943527950402E-3</v>
      </c>
      <c r="G6391" s="89">
        <v>50000</v>
      </c>
    </row>
    <row r="6392" spans="1:7" x14ac:dyDescent="0.3">
      <c r="A6392" s="89" t="s">
        <v>38</v>
      </c>
      <c r="B6392" s="89" t="s">
        <v>1954</v>
      </c>
      <c r="C6392" s="89" t="s">
        <v>2504</v>
      </c>
      <c r="D6392" s="89" t="s">
        <v>2453</v>
      </c>
      <c r="E6392" s="89">
        <v>1.0999999999999999E-2</v>
      </c>
      <c r="F6392" s="89">
        <v>5.3275679407354002E-3</v>
      </c>
      <c r="G6392" s="89">
        <v>50000</v>
      </c>
    </row>
    <row r="6393" spans="1:7" x14ac:dyDescent="0.3">
      <c r="A6393" s="89" t="s">
        <v>38</v>
      </c>
      <c r="B6393" s="89" t="s">
        <v>305</v>
      </c>
      <c r="C6393" s="89" t="s">
        <v>2656</v>
      </c>
      <c r="D6393" s="89" t="s">
        <v>2453</v>
      </c>
      <c r="E6393" s="89">
        <v>1.0999999999999999E-2</v>
      </c>
      <c r="F6393" s="89">
        <v>3.2534236446410598E-5</v>
      </c>
      <c r="G6393" s="89">
        <v>50000</v>
      </c>
    </row>
    <row r="6394" spans="1:7" x14ac:dyDescent="0.3">
      <c r="A6394" s="89" t="s">
        <v>38</v>
      </c>
      <c r="B6394" s="89" t="s">
        <v>69</v>
      </c>
      <c r="C6394" s="89" t="s">
        <v>2539</v>
      </c>
      <c r="D6394" s="89" t="s">
        <v>2453</v>
      </c>
      <c r="E6394" s="89">
        <v>1.0999999999999999E-2</v>
      </c>
      <c r="F6394" s="89">
        <v>2.4361908271692501E-4</v>
      </c>
      <c r="G6394" s="89">
        <v>50000</v>
      </c>
    </row>
    <row r="6395" spans="1:7" x14ac:dyDescent="0.3">
      <c r="A6395" s="89" t="s">
        <v>38</v>
      </c>
      <c r="B6395" s="89" t="s">
        <v>72</v>
      </c>
      <c r="C6395" s="89" t="s">
        <v>2584</v>
      </c>
      <c r="D6395" s="89" t="s">
        <v>2453</v>
      </c>
      <c r="E6395" s="89">
        <v>1.0999999999999999E-2</v>
      </c>
      <c r="F6395" s="89">
        <v>2.10545668571255E-4</v>
      </c>
      <c r="G6395" s="89">
        <v>50000</v>
      </c>
    </row>
    <row r="6396" spans="1:7" x14ac:dyDescent="0.3">
      <c r="A6396" s="89" t="s">
        <v>38</v>
      </c>
      <c r="B6396" s="89" t="s">
        <v>72</v>
      </c>
      <c r="C6396" s="89" t="s">
        <v>2700</v>
      </c>
      <c r="D6396" s="89" t="s">
        <v>2453</v>
      </c>
      <c r="E6396" s="89">
        <v>1.0999999999999999E-2</v>
      </c>
      <c r="F6396" s="89">
        <v>2.3741930135309001E-3</v>
      </c>
      <c r="G6396" s="89">
        <v>50000</v>
      </c>
    </row>
    <row r="6397" spans="1:7" x14ac:dyDescent="0.3">
      <c r="A6397" s="89" t="s">
        <v>38</v>
      </c>
      <c r="B6397" s="89" t="s">
        <v>72</v>
      </c>
      <c r="C6397" s="89" t="s">
        <v>2823</v>
      </c>
      <c r="D6397" s="89" t="s">
        <v>2453</v>
      </c>
      <c r="E6397" s="89">
        <v>1.0999999999999999E-2</v>
      </c>
      <c r="F6397" s="89">
        <v>7.0630512917609198E-4</v>
      </c>
      <c r="G6397" s="89">
        <v>50000</v>
      </c>
    </row>
    <row r="6398" spans="1:7" x14ac:dyDescent="0.3">
      <c r="A6398" s="89" t="s">
        <v>38</v>
      </c>
      <c r="B6398" s="89" t="s">
        <v>94</v>
      </c>
      <c r="C6398" s="89" t="s">
        <v>2780</v>
      </c>
      <c r="D6398" s="89" t="s">
        <v>2453</v>
      </c>
      <c r="E6398" s="89">
        <v>1.0999999999999999E-2</v>
      </c>
      <c r="F6398" s="89">
        <v>2.4428785083794901E-6</v>
      </c>
      <c r="G6398" s="89">
        <v>50000</v>
      </c>
    </row>
    <row r="6399" spans="1:7" x14ac:dyDescent="0.3">
      <c r="A6399" s="89" t="s">
        <v>38</v>
      </c>
      <c r="B6399" s="89" t="s">
        <v>114</v>
      </c>
      <c r="C6399" s="89" t="s">
        <v>2801</v>
      </c>
      <c r="D6399" s="89" t="s">
        <v>2453</v>
      </c>
      <c r="E6399" s="89">
        <v>1.0999999999999999E-2</v>
      </c>
      <c r="F6399" s="89">
        <v>6.1373565507388703E-5</v>
      </c>
      <c r="G6399" s="89">
        <v>50000</v>
      </c>
    </row>
    <row r="6400" spans="1:7" x14ac:dyDescent="0.3">
      <c r="A6400" s="89" t="s">
        <v>38</v>
      </c>
      <c r="B6400" s="89" t="s">
        <v>182</v>
      </c>
      <c r="C6400" s="89" t="s">
        <v>2462</v>
      </c>
      <c r="D6400" s="89" t="s">
        <v>2453</v>
      </c>
      <c r="E6400" s="89">
        <v>1.0999999999999999E-2</v>
      </c>
      <c r="F6400" s="89">
        <v>2.6034011680760403E-4</v>
      </c>
      <c r="G6400" s="89">
        <v>50000</v>
      </c>
    </row>
    <row r="6401" spans="1:7" x14ac:dyDescent="0.3">
      <c r="A6401" s="89" t="s">
        <v>38</v>
      </c>
      <c r="B6401" s="89" t="s">
        <v>212</v>
      </c>
      <c r="C6401" s="89" t="s">
        <v>2625</v>
      </c>
      <c r="D6401" s="89" t="s">
        <v>2453</v>
      </c>
      <c r="E6401" s="89">
        <v>1.0999999999999999E-2</v>
      </c>
      <c r="F6401" s="89">
        <v>3.4077382823438998E-4</v>
      </c>
      <c r="G6401" s="89">
        <v>50000</v>
      </c>
    </row>
    <row r="6402" spans="1:7" x14ac:dyDescent="0.3">
      <c r="A6402" s="89" t="s">
        <v>38</v>
      </c>
      <c r="B6402" s="89" t="s">
        <v>237</v>
      </c>
      <c r="C6402" s="89" t="s">
        <v>2811</v>
      </c>
      <c r="D6402" s="89" t="s">
        <v>2453</v>
      </c>
      <c r="E6402" s="89">
        <v>1.0999999999999999E-2</v>
      </c>
      <c r="F6402" s="89">
        <v>2.2381674719590401E-7</v>
      </c>
      <c r="G6402" s="89">
        <v>50000</v>
      </c>
    </row>
    <row r="6403" spans="1:7" x14ac:dyDescent="0.3">
      <c r="A6403" s="89" t="s">
        <v>38</v>
      </c>
      <c r="B6403" s="89" t="s">
        <v>305</v>
      </c>
      <c r="C6403" s="89" t="s">
        <v>2828</v>
      </c>
      <c r="D6403" s="89" t="s">
        <v>2453</v>
      </c>
      <c r="E6403" s="89">
        <v>1.0999999999999999E-2</v>
      </c>
      <c r="F6403" s="89">
        <v>1.1063932954536999E-6</v>
      </c>
      <c r="G6403" s="89">
        <v>50000</v>
      </c>
    </row>
    <row r="6404" spans="1:7" x14ac:dyDescent="0.3">
      <c r="A6404" s="89" t="s">
        <v>38</v>
      </c>
      <c r="B6404" s="89" t="s">
        <v>317</v>
      </c>
      <c r="C6404" s="89" t="s">
        <v>2663</v>
      </c>
      <c r="D6404" s="89" t="s">
        <v>2453</v>
      </c>
      <c r="E6404" s="89">
        <v>1.0999999999999999E-2</v>
      </c>
      <c r="F6404" s="89">
        <v>5.1978489087053798E-5</v>
      </c>
      <c r="G6404" s="89">
        <v>50000</v>
      </c>
    </row>
    <row r="6405" spans="1:7" x14ac:dyDescent="0.3">
      <c r="A6405" s="89" t="s">
        <v>38</v>
      </c>
      <c r="B6405" s="89" t="s">
        <v>317</v>
      </c>
      <c r="C6405" s="89" t="s">
        <v>2802</v>
      </c>
      <c r="D6405" s="89" t="s">
        <v>2453</v>
      </c>
      <c r="E6405" s="89">
        <v>1.0999999999999999E-2</v>
      </c>
      <c r="F6405" s="89">
        <v>1.03852537384382E-4</v>
      </c>
      <c r="G6405" s="89">
        <v>50000</v>
      </c>
    </row>
    <row r="6406" spans="1:7" x14ac:dyDescent="0.3">
      <c r="A6406" s="89" t="s">
        <v>38</v>
      </c>
      <c r="B6406" s="89" t="s">
        <v>317</v>
      </c>
      <c r="C6406" s="89" t="s">
        <v>2533</v>
      </c>
      <c r="D6406" s="89" t="s">
        <v>2453</v>
      </c>
      <c r="E6406" s="89">
        <v>1.0999999999999999E-2</v>
      </c>
      <c r="F6406" s="89">
        <v>8.2055562529536007E-6</v>
      </c>
      <c r="G6406" s="89">
        <v>50000</v>
      </c>
    </row>
    <row r="6407" spans="1:7" x14ac:dyDescent="0.3">
      <c r="A6407" s="89" t="s">
        <v>38</v>
      </c>
      <c r="B6407" s="89" t="s">
        <v>69</v>
      </c>
      <c r="C6407" s="89" t="s">
        <v>2815</v>
      </c>
      <c r="D6407" s="89" t="s">
        <v>2453</v>
      </c>
      <c r="E6407" s="89">
        <v>1.0999999999999999E-2</v>
      </c>
      <c r="F6407" s="89">
        <v>3.0000001424923501E-4</v>
      </c>
      <c r="G6407" s="89">
        <v>50000</v>
      </c>
    </row>
    <row r="6408" spans="1:7" x14ac:dyDescent="0.3">
      <c r="A6408" s="89" t="s">
        <v>38</v>
      </c>
      <c r="B6408" s="89" t="s">
        <v>69</v>
      </c>
      <c r="C6408" s="89" t="s">
        <v>2819</v>
      </c>
      <c r="D6408" s="89" t="s">
        <v>2453</v>
      </c>
      <c r="E6408" s="89">
        <v>1.0999999999999999E-2</v>
      </c>
      <c r="F6408" s="89">
        <v>0</v>
      </c>
      <c r="G6408" s="89">
        <v>50000</v>
      </c>
    </row>
    <row r="6409" spans="1:7" x14ac:dyDescent="0.3">
      <c r="A6409" s="89" t="s">
        <v>38</v>
      </c>
      <c r="B6409" s="89" t="s">
        <v>69</v>
      </c>
      <c r="C6409" s="89" t="s">
        <v>2694</v>
      </c>
      <c r="D6409" s="89" t="s">
        <v>2453</v>
      </c>
      <c r="E6409" s="89">
        <v>1.0999999999999999E-2</v>
      </c>
      <c r="F6409" s="89">
        <v>0</v>
      </c>
      <c r="G6409" s="89">
        <v>50000</v>
      </c>
    </row>
    <row r="6410" spans="1:7" x14ac:dyDescent="0.3">
      <c r="A6410" s="89" t="s">
        <v>38</v>
      </c>
      <c r="B6410" s="89" t="s">
        <v>72</v>
      </c>
      <c r="C6410" s="89" t="s">
        <v>2742</v>
      </c>
      <c r="D6410" s="89" t="s">
        <v>2453</v>
      </c>
      <c r="E6410" s="89">
        <v>1.0999999999999999E-2</v>
      </c>
      <c r="F6410" s="89">
        <v>5.4800000041723203E-2</v>
      </c>
      <c r="G6410" s="89">
        <v>50000</v>
      </c>
    </row>
    <row r="6411" spans="1:7" x14ac:dyDescent="0.3">
      <c r="A6411" s="89" t="s">
        <v>38</v>
      </c>
      <c r="B6411" s="89" t="s">
        <v>72</v>
      </c>
      <c r="C6411" s="89" t="s">
        <v>2545</v>
      </c>
      <c r="D6411" s="89" t="s">
        <v>2453</v>
      </c>
      <c r="E6411" s="89">
        <v>1.0999999999999999E-2</v>
      </c>
      <c r="F6411" s="89">
        <v>1.9999999494757501E-4</v>
      </c>
      <c r="G6411" s="89">
        <v>50000</v>
      </c>
    </row>
    <row r="6412" spans="1:7" x14ac:dyDescent="0.3">
      <c r="A6412" s="89" t="s">
        <v>38</v>
      </c>
      <c r="B6412" s="89" t="s">
        <v>72</v>
      </c>
      <c r="C6412" s="89" t="s">
        <v>2833</v>
      </c>
      <c r="D6412" s="89" t="s">
        <v>2453</v>
      </c>
      <c r="E6412" s="89">
        <v>1.0999999999999999E-2</v>
      </c>
      <c r="F6412" s="89">
        <v>8.7000001221895201E-3</v>
      </c>
      <c r="G6412" s="89">
        <v>50000</v>
      </c>
    </row>
    <row r="6413" spans="1:7" x14ac:dyDescent="0.3">
      <c r="A6413" s="89" t="s">
        <v>38</v>
      </c>
      <c r="B6413" s="89" t="s">
        <v>94</v>
      </c>
      <c r="C6413" s="89" t="s">
        <v>2834</v>
      </c>
      <c r="D6413" s="89" t="s">
        <v>2453</v>
      </c>
      <c r="E6413" s="89">
        <v>1.0999999999999999E-2</v>
      </c>
      <c r="F6413" s="89">
        <v>6.99999975040555E-4</v>
      </c>
      <c r="G6413" s="89">
        <v>50000</v>
      </c>
    </row>
    <row r="6414" spans="1:7" x14ac:dyDescent="0.3">
      <c r="A6414" s="89" t="s">
        <v>38</v>
      </c>
      <c r="B6414" s="89" t="s">
        <v>94</v>
      </c>
      <c r="C6414" s="89" t="s">
        <v>2695</v>
      </c>
      <c r="D6414" s="89" t="s">
        <v>2453</v>
      </c>
      <c r="E6414" s="89">
        <v>1.0999999999999999E-2</v>
      </c>
      <c r="F6414" s="89">
        <v>1.9999999494757501E-4</v>
      </c>
      <c r="G6414" s="89">
        <v>50000</v>
      </c>
    </row>
    <row r="6415" spans="1:7" x14ac:dyDescent="0.3">
      <c r="A6415" s="89" t="s">
        <v>38</v>
      </c>
      <c r="B6415" s="89" t="s">
        <v>114</v>
      </c>
      <c r="C6415" s="89" t="s">
        <v>2829</v>
      </c>
      <c r="D6415" s="89" t="s">
        <v>2453</v>
      </c>
      <c r="E6415" s="89">
        <v>1.0999999999999999E-2</v>
      </c>
      <c r="F6415" s="89">
        <v>8.9999998454004504E-4</v>
      </c>
      <c r="G6415" s="89">
        <v>50000</v>
      </c>
    </row>
    <row r="6416" spans="1:7" x14ac:dyDescent="0.3">
      <c r="A6416" s="89" t="s">
        <v>38</v>
      </c>
      <c r="B6416" s="89" t="s">
        <v>305</v>
      </c>
      <c r="C6416" s="89" t="s">
        <v>2830</v>
      </c>
      <c r="D6416" s="89" t="s">
        <v>2453</v>
      </c>
      <c r="E6416" s="89">
        <v>1.0999999999999999E-2</v>
      </c>
      <c r="F6416" s="89">
        <v>0</v>
      </c>
      <c r="G6416" s="89">
        <v>50000</v>
      </c>
    </row>
    <row r="6417" spans="1:7" x14ac:dyDescent="0.3">
      <c r="A6417" s="89" t="s">
        <v>38</v>
      </c>
      <c r="B6417" s="89" t="s">
        <v>69</v>
      </c>
      <c r="C6417" s="89" t="s">
        <v>2800</v>
      </c>
      <c r="D6417" s="89" t="s">
        <v>2453</v>
      </c>
      <c r="E6417" s="89">
        <v>1.0999999999999999E-2</v>
      </c>
      <c r="F6417" s="89">
        <v>2.89999996311962E-3</v>
      </c>
      <c r="G6417" s="89">
        <v>50000</v>
      </c>
    </row>
    <row r="6418" spans="1:7" x14ac:dyDescent="0.3">
      <c r="A6418" s="89" t="s">
        <v>38</v>
      </c>
      <c r="B6418" s="89" t="s">
        <v>72</v>
      </c>
      <c r="C6418" s="89" t="s">
        <v>2346</v>
      </c>
      <c r="D6418" s="89" t="s">
        <v>2453</v>
      </c>
      <c r="E6418" s="89">
        <v>1.0999999999999999E-2</v>
      </c>
      <c r="F6418" s="89">
        <v>1.00000004749745E-3</v>
      </c>
      <c r="G6418" s="89">
        <v>50000</v>
      </c>
    </row>
    <row r="6419" spans="1:7" x14ac:dyDescent="0.3">
      <c r="A6419" s="89" t="s">
        <v>38</v>
      </c>
      <c r="B6419" s="89" t="s">
        <v>72</v>
      </c>
      <c r="C6419" s="89" t="s">
        <v>2591</v>
      </c>
      <c r="D6419" s="89" t="s">
        <v>2453</v>
      </c>
      <c r="E6419" s="89">
        <v>1.0999999999999999E-2</v>
      </c>
      <c r="F6419" s="89">
        <v>1.2500000186264499E-2</v>
      </c>
      <c r="G6419" s="89">
        <v>50000</v>
      </c>
    </row>
    <row r="6420" spans="1:7" x14ac:dyDescent="0.3">
      <c r="A6420" s="89" t="s">
        <v>38</v>
      </c>
      <c r="B6420" s="89" t="s">
        <v>94</v>
      </c>
      <c r="C6420" s="89" t="s">
        <v>2701</v>
      </c>
      <c r="D6420" s="89" t="s">
        <v>2453</v>
      </c>
      <c r="E6420" s="89">
        <v>1.0999999999999999E-2</v>
      </c>
      <c r="F6420" s="89">
        <v>1.59000009298324E-2</v>
      </c>
      <c r="G6420" s="89">
        <v>50000</v>
      </c>
    </row>
    <row r="6421" spans="1:7" x14ac:dyDescent="0.3">
      <c r="A6421" s="89" t="s">
        <v>38</v>
      </c>
      <c r="B6421" s="89" t="s">
        <v>94</v>
      </c>
      <c r="C6421" s="89" t="s">
        <v>2841</v>
      </c>
      <c r="D6421" s="89" t="s">
        <v>2453</v>
      </c>
      <c r="E6421" s="89">
        <v>1.0999999999999999E-2</v>
      </c>
      <c r="F6421" s="89">
        <v>4.0000001899898E-3</v>
      </c>
      <c r="G6421" s="89">
        <v>50000</v>
      </c>
    </row>
    <row r="6422" spans="1:7" x14ac:dyDescent="0.3">
      <c r="A6422" s="89" t="s">
        <v>38</v>
      </c>
      <c r="B6422" s="89" t="s">
        <v>112</v>
      </c>
      <c r="C6422" s="89" t="s">
        <v>2808</v>
      </c>
      <c r="D6422" s="89" t="s">
        <v>2453</v>
      </c>
      <c r="E6422" s="89">
        <v>1.0999999999999999E-2</v>
      </c>
      <c r="F6422" s="89">
        <v>9.9999997473787503E-5</v>
      </c>
      <c r="G6422" s="89">
        <v>50000</v>
      </c>
    </row>
    <row r="6423" spans="1:7" x14ac:dyDescent="0.3">
      <c r="A6423" s="89" t="s">
        <v>38</v>
      </c>
      <c r="B6423" s="89" t="s">
        <v>143</v>
      </c>
      <c r="C6423" s="89" t="s">
        <v>2317</v>
      </c>
      <c r="D6423" s="89" t="s">
        <v>2453</v>
      </c>
      <c r="E6423" s="89">
        <v>1.0999999999999999E-2</v>
      </c>
      <c r="F6423" s="89">
        <v>4.19999985024333E-3</v>
      </c>
      <c r="G6423" s="89">
        <v>50000</v>
      </c>
    </row>
    <row r="6424" spans="1:7" x14ac:dyDescent="0.3">
      <c r="A6424" s="89" t="s">
        <v>38</v>
      </c>
      <c r="B6424" s="89" t="s">
        <v>182</v>
      </c>
      <c r="C6424" s="89" t="s">
        <v>2586</v>
      </c>
      <c r="D6424" s="89" t="s">
        <v>2453</v>
      </c>
      <c r="E6424" s="89">
        <v>1.0999999999999999E-2</v>
      </c>
      <c r="F6424" s="89">
        <v>1.9000000320374901E-3</v>
      </c>
      <c r="G6424" s="89">
        <v>50000</v>
      </c>
    </row>
    <row r="6425" spans="1:7" x14ac:dyDescent="0.3">
      <c r="A6425" s="89" t="s">
        <v>38</v>
      </c>
      <c r="B6425" s="89" t="s">
        <v>237</v>
      </c>
      <c r="C6425" s="89" t="s">
        <v>2789</v>
      </c>
      <c r="D6425" s="89" t="s">
        <v>2453</v>
      </c>
      <c r="E6425" s="89">
        <v>1.0999999999999999E-2</v>
      </c>
      <c r="F6425" s="89">
        <v>1.9999999494757501E-4</v>
      </c>
      <c r="G6425" s="89">
        <v>50000</v>
      </c>
    </row>
    <row r="6426" spans="1:7" x14ac:dyDescent="0.3">
      <c r="A6426" s="89" t="s">
        <v>38</v>
      </c>
      <c r="B6426" s="89" t="s">
        <v>1954</v>
      </c>
      <c r="C6426" s="89" t="s">
        <v>2826</v>
      </c>
      <c r="D6426" s="89" t="s">
        <v>2453</v>
      </c>
      <c r="E6426" s="89">
        <v>1.0999999999999999E-2</v>
      </c>
      <c r="F6426" s="89">
        <v>4.39999997615814E-2</v>
      </c>
      <c r="G6426" s="89">
        <v>50000</v>
      </c>
    </row>
    <row r="6427" spans="1:7" x14ac:dyDescent="0.3">
      <c r="A6427" s="89" t="s">
        <v>38</v>
      </c>
      <c r="B6427" s="89" t="s">
        <v>1954</v>
      </c>
      <c r="C6427" s="89" t="s">
        <v>2794</v>
      </c>
      <c r="D6427" s="89" t="s">
        <v>2453</v>
      </c>
      <c r="E6427" s="89">
        <v>1.0999999999999999E-2</v>
      </c>
      <c r="F6427" s="89">
        <v>3.9400000125169699E-2</v>
      </c>
      <c r="G6427" s="89">
        <v>50000</v>
      </c>
    </row>
    <row r="6428" spans="1:7" x14ac:dyDescent="0.3">
      <c r="A6428" s="89" t="s">
        <v>38</v>
      </c>
      <c r="B6428" s="89" t="s">
        <v>305</v>
      </c>
      <c r="C6428" s="89" t="s">
        <v>2309</v>
      </c>
      <c r="D6428" s="89" t="s">
        <v>2453</v>
      </c>
      <c r="E6428" s="89">
        <v>1.0999999999999999E-2</v>
      </c>
      <c r="F6428" s="89">
        <v>0</v>
      </c>
      <c r="G6428" s="89">
        <v>50000</v>
      </c>
    </row>
    <row r="6429" spans="1:7" x14ac:dyDescent="0.3">
      <c r="A6429" s="89" t="s">
        <v>38</v>
      </c>
      <c r="B6429" s="89" t="s">
        <v>317</v>
      </c>
      <c r="C6429" s="89" t="s">
        <v>2717</v>
      </c>
      <c r="D6429" s="89" t="s">
        <v>2453</v>
      </c>
      <c r="E6429" s="89">
        <v>1.0999999999999999E-2</v>
      </c>
      <c r="F6429" s="89">
        <v>3.0000001424923501E-4</v>
      </c>
      <c r="G6429" s="89">
        <v>50000</v>
      </c>
    </row>
    <row r="6430" spans="1:7" x14ac:dyDescent="0.3">
      <c r="A6430" s="89" t="s">
        <v>38</v>
      </c>
      <c r="B6430" s="89" t="s">
        <v>94</v>
      </c>
      <c r="C6430" s="89" t="s">
        <v>2477</v>
      </c>
      <c r="D6430" s="89" t="s">
        <v>2336</v>
      </c>
      <c r="E6430" s="89">
        <v>1.0999999999999999E-2</v>
      </c>
      <c r="F6430" s="89">
        <v>6.7719503556279404E-4</v>
      </c>
      <c r="G6430" s="89">
        <v>50000</v>
      </c>
    </row>
    <row r="6431" spans="1:7" x14ac:dyDescent="0.3">
      <c r="A6431" s="89" t="s">
        <v>38</v>
      </c>
      <c r="B6431" s="89" t="s">
        <v>112</v>
      </c>
      <c r="C6431" s="89" t="s">
        <v>2501</v>
      </c>
      <c r="D6431" s="89" t="s">
        <v>2336</v>
      </c>
      <c r="E6431" s="89">
        <v>1.0999999999999999E-2</v>
      </c>
      <c r="F6431" s="89">
        <v>1.0700545829384501E-2</v>
      </c>
      <c r="G6431" s="89">
        <v>50000</v>
      </c>
    </row>
    <row r="6432" spans="1:7" x14ac:dyDescent="0.3">
      <c r="A6432" s="89" t="s">
        <v>38</v>
      </c>
      <c r="B6432" s="89" t="s">
        <v>143</v>
      </c>
      <c r="C6432" s="89" t="s">
        <v>2668</v>
      </c>
      <c r="D6432" s="89" t="s">
        <v>2336</v>
      </c>
      <c r="E6432" s="89">
        <v>1.0999999999999999E-2</v>
      </c>
      <c r="F6432" s="89">
        <v>1.00496947598988E-4</v>
      </c>
      <c r="G6432" s="89">
        <v>50000</v>
      </c>
    </row>
    <row r="6433" spans="1:7" x14ac:dyDescent="0.3">
      <c r="A6433" s="89" t="s">
        <v>38</v>
      </c>
      <c r="B6433" s="89" t="s">
        <v>143</v>
      </c>
      <c r="C6433" s="89" t="s">
        <v>2837</v>
      </c>
      <c r="D6433" s="89" t="s">
        <v>2336</v>
      </c>
      <c r="E6433" s="89">
        <v>1.0999999999999999E-2</v>
      </c>
      <c r="F6433" s="89">
        <v>5.00026367405185E-5</v>
      </c>
      <c r="G6433" s="89">
        <v>50000</v>
      </c>
    </row>
    <row r="6434" spans="1:7" x14ac:dyDescent="0.3">
      <c r="A6434" s="89" t="s">
        <v>38</v>
      </c>
      <c r="B6434" s="89" t="s">
        <v>182</v>
      </c>
      <c r="C6434" s="89" t="s">
        <v>2838</v>
      </c>
      <c r="D6434" s="89" t="s">
        <v>2336</v>
      </c>
      <c r="E6434" s="89">
        <v>1.0999999999999999E-2</v>
      </c>
      <c r="F6434" s="89">
        <v>1.5000514728926901E-4</v>
      </c>
      <c r="G6434" s="89">
        <v>50000</v>
      </c>
    </row>
    <row r="6435" spans="1:7" x14ac:dyDescent="0.3">
      <c r="A6435" s="89" t="s">
        <v>38</v>
      </c>
      <c r="B6435" s="89" t="s">
        <v>237</v>
      </c>
      <c r="C6435" s="89" t="s">
        <v>2549</v>
      </c>
      <c r="D6435" s="89" t="s">
        <v>2336</v>
      </c>
      <c r="E6435" s="89">
        <v>1.0999999999999999E-2</v>
      </c>
      <c r="F6435" s="89">
        <v>2.0187559688623001E-5</v>
      </c>
      <c r="G6435" s="89">
        <v>50000</v>
      </c>
    </row>
    <row r="6436" spans="1:7" x14ac:dyDescent="0.3">
      <c r="A6436" s="89" t="s">
        <v>38</v>
      </c>
      <c r="B6436" s="89" t="s">
        <v>1954</v>
      </c>
      <c r="C6436" s="89" t="s">
        <v>2469</v>
      </c>
      <c r="D6436" s="89" t="s">
        <v>2336</v>
      </c>
      <c r="E6436" s="89">
        <v>1.0999999999999999E-2</v>
      </c>
      <c r="F6436" s="89">
        <v>5.1932237675825801E-5</v>
      </c>
      <c r="G6436" s="89">
        <v>50000</v>
      </c>
    </row>
    <row r="6437" spans="1:7" x14ac:dyDescent="0.3">
      <c r="A6437" s="89" t="s">
        <v>38</v>
      </c>
      <c r="B6437" s="89" t="s">
        <v>1954</v>
      </c>
      <c r="C6437" s="89" t="s">
        <v>2487</v>
      </c>
      <c r="D6437" s="89" t="s">
        <v>2336</v>
      </c>
      <c r="E6437" s="89">
        <v>1.0999999999999999E-2</v>
      </c>
      <c r="F6437" s="89">
        <v>1.0952455796255699E-4</v>
      </c>
      <c r="G6437" s="89">
        <v>50000</v>
      </c>
    </row>
    <row r="6438" spans="1:7" x14ac:dyDescent="0.3">
      <c r="A6438" s="89" t="s">
        <v>38</v>
      </c>
      <c r="B6438" s="89" t="s">
        <v>305</v>
      </c>
      <c r="C6438" s="89" t="s">
        <v>2656</v>
      </c>
      <c r="D6438" s="89" t="s">
        <v>2336</v>
      </c>
      <c r="E6438" s="89">
        <v>1.0999999999999999E-2</v>
      </c>
      <c r="F6438" s="89">
        <v>4.0303579324925002E-4</v>
      </c>
      <c r="G6438" s="89">
        <v>50000</v>
      </c>
    </row>
    <row r="6439" spans="1:7" x14ac:dyDescent="0.3">
      <c r="A6439" s="89" t="s">
        <v>38</v>
      </c>
      <c r="B6439" s="89" t="s">
        <v>305</v>
      </c>
      <c r="C6439" s="89" t="s">
        <v>2732</v>
      </c>
      <c r="D6439" s="89" t="s">
        <v>2336</v>
      </c>
      <c r="E6439" s="89">
        <v>1.0999999999999999E-2</v>
      </c>
      <c r="F6439" s="89">
        <v>1.41841929067777E-2</v>
      </c>
      <c r="G6439" s="89">
        <v>50000</v>
      </c>
    </row>
    <row r="6440" spans="1:7" x14ac:dyDescent="0.3">
      <c r="A6440" s="89" t="s">
        <v>38</v>
      </c>
      <c r="B6440" s="89" t="s">
        <v>69</v>
      </c>
      <c r="C6440" s="89" t="s">
        <v>2757</v>
      </c>
      <c r="D6440" s="89" t="s">
        <v>2336</v>
      </c>
      <c r="E6440" s="89">
        <v>1.0999999999999999E-2</v>
      </c>
      <c r="F6440" s="89">
        <v>6.5046659653237497E-4</v>
      </c>
      <c r="G6440" s="89">
        <v>50000</v>
      </c>
    </row>
    <row r="6441" spans="1:7" x14ac:dyDescent="0.3">
      <c r="A6441" s="89" t="s">
        <v>38</v>
      </c>
      <c r="B6441" s="89" t="s">
        <v>69</v>
      </c>
      <c r="C6441" s="89" t="s">
        <v>2760</v>
      </c>
      <c r="D6441" s="89" t="s">
        <v>2336</v>
      </c>
      <c r="E6441" s="89">
        <v>1.0999999999999999E-2</v>
      </c>
      <c r="F6441" s="89">
        <v>5.0095444179316701E-5</v>
      </c>
      <c r="G6441" s="89">
        <v>50000</v>
      </c>
    </row>
    <row r="6442" spans="1:7" x14ac:dyDescent="0.3">
      <c r="A6442" s="89" t="s">
        <v>38</v>
      </c>
      <c r="B6442" s="89" t="s">
        <v>72</v>
      </c>
      <c r="C6442" s="89" t="s">
        <v>2584</v>
      </c>
      <c r="D6442" s="89" t="s">
        <v>2336</v>
      </c>
      <c r="E6442" s="89">
        <v>1.0999999999999999E-2</v>
      </c>
      <c r="F6442" s="89">
        <v>4.3639367258184597E-3</v>
      </c>
      <c r="G6442" s="89">
        <v>50000</v>
      </c>
    </row>
    <row r="6443" spans="1:7" x14ac:dyDescent="0.3">
      <c r="A6443" s="89" t="s">
        <v>38</v>
      </c>
      <c r="B6443" s="89" t="s">
        <v>94</v>
      </c>
      <c r="C6443" s="89" t="s">
        <v>2780</v>
      </c>
      <c r="D6443" s="89" t="s">
        <v>2336</v>
      </c>
      <c r="E6443" s="89">
        <v>1.0999999999999999E-2</v>
      </c>
      <c r="F6443" s="89">
        <v>2.0031889096568901E-4</v>
      </c>
      <c r="G6443" s="89">
        <v>50000</v>
      </c>
    </row>
    <row r="6444" spans="1:7" x14ac:dyDescent="0.3">
      <c r="A6444" s="89" t="s">
        <v>38</v>
      </c>
      <c r="B6444" s="89" t="s">
        <v>94</v>
      </c>
      <c r="C6444" s="89" t="s">
        <v>2579</v>
      </c>
      <c r="D6444" s="89" t="s">
        <v>2336</v>
      </c>
      <c r="E6444" s="89">
        <v>1.0999999999999999E-2</v>
      </c>
      <c r="F6444" s="89">
        <v>6.0543391541597004E-3</v>
      </c>
      <c r="G6444" s="89">
        <v>50000</v>
      </c>
    </row>
    <row r="6445" spans="1:7" x14ac:dyDescent="0.3">
      <c r="A6445" s="89" t="s">
        <v>38</v>
      </c>
      <c r="B6445" s="89" t="s">
        <v>143</v>
      </c>
      <c r="C6445" s="89" t="s">
        <v>2768</v>
      </c>
      <c r="D6445" s="89" t="s">
        <v>2336</v>
      </c>
      <c r="E6445" s="89">
        <v>1.0999999999999999E-2</v>
      </c>
      <c r="F6445" s="89">
        <v>7.4228175772499399E-4</v>
      </c>
      <c r="G6445" s="89">
        <v>50000</v>
      </c>
    </row>
    <row r="6446" spans="1:7" x14ac:dyDescent="0.3">
      <c r="A6446" s="89" t="s">
        <v>38</v>
      </c>
      <c r="B6446" s="89" t="s">
        <v>143</v>
      </c>
      <c r="C6446" s="89" t="s">
        <v>2610</v>
      </c>
      <c r="D6446" s="89" t="s">
        <v>2336</v>
      </c>
      <c r="E6446" s="89">
        <v>1.0999999999999999E-2</v>
      </c>
      <c r="F6446" s="89">
        <v>2.49179831257794E-3</v>
      </c>
      <c r="G6446" s="89">
        <v>50000</v>
      </c>
    </row>
    <row r="6447" spans="1:7" x14ac:dyDescent="0.3">
      <c r="A6447" s="89" t="s">
        <v>38</v>
      </c>
      <c r="B6447" s="89" t="s">
        <v>143</v>
      </c>
      <c r="C6447" s="89" t="s">
        <v>2793</v>
      </c>
      <c r="D6447" s="89" t="s">
        <v>2336</v>
      </c>
      <c r="E6447" s="89">
        <v>1.0999999999999999E-2</v>
      </c>
      <c r="F6447" s="89">
        <v>1.00167825748038E-4</v>
      </c>
      <c r="G6447" s="89">
        <v>50000</v>
      </c>
    </row>
    <row r="6448" spans="1:7" x14ac:dyDescent="0.3">
      <c r="A6448" s="89" t="s">
        <v>38</v>
      </c>
      <c r="B6448" s="89" t="s">
        <v>182</v>
      </c>
      <c r="C6448" s="89" t="s">
        <v>2570</v>
      </c>
      <c r="D6448" s="89" t="s">
        <v>2336</v>
      </c>
      <c r="E6448" s="89">
        <v>1.0999999999999999E-2</v>
      </c>
      <c r="F6448" s="89">
        <v>1.50541884860501E-3</v>
      </c>
      <c r="G6448" s="89">
        <v>50000</v>
      </c>
    </row>
    <row r="6449" spans="1:7" x14ac:dyDescent="0.3">
      <c r="A6449" s="89" t="s">
        <v>38</v>
      </c>
      <c r="B6449" s="89" t="s">
        <v>212</v>
      </c>
      <c r="C6449" s="89" t="s">
        <v>2625</v>
      </c>
      <c r="D6449" s="89" t="s">
        <v>2336</v>
      </c>
      <c r="E6449" s="89">
        <v>1.0999999999999999E-2</v>
      </c>
      <c r="F6449" s="89">
        <v>5.0022086744638697E-5</v>
      </c>
      <c r="G6449" s="89">
        <v>50000</v>
      </c>
    </row>
    <row r="6450" spans="1:7" x14ac:dyDescent="0.3">
      <c r="A6450" s="89" t="s">
        <v>38</v>
      </c>
      <c r="B6450" s="89" t="s">
        <v>1954</v>
      </c>
      <c r="C6450" s="89" t="s">
        <v>2302</v>
      </c>
      <c r="D6450" s="89" t="s">
        <v>2336</v>
      </c>
      <c r="E6450" s="89">
        <v>1.0999999999999999E-2</v>
      </c>
      <c r="F6450" s="89">
        <v>1.5060262805648801E-2</v>
      </c>
      <c r="G6450" s="89">
        <v>50000</v>
      </c>
    </row>
    <row r="6451" spans="1:7" x14ac:dyDescent="0.3">
      <c r="A6451" s="89" t="s">
        <v>38</v>
      </c>
      <c r="B6451" s="89" t="s">
        <v>1954</v>
      </c>
      <c r="C6451" s="89" t="s">
        <v>2551</v>
      </c>
      <c r="D6451" s="89" t="s">
        <v>2336</v>
      </c>
      <c r="E6451" s="89">
        <v>1.0999999999999999E-2</v>
      </c>
      <c r="F6451" s="89">
        <v>1.1500760082452E-3</v>
      </c>
      <c r="G6451" s="89">
        <v>50000</v>
      </c>
    </row>
    <row r="6452" spans="1:7" x14ac:dyDescent="0.3">
      <c r="A6452" s="89" t="s">
        <v>38</v>
      </c>
      <c r="B6452" s="89" t="s">
        <v>305</v>
      </c>
      <c r="C6452" s="89" t="s">
        <v>2813</v>
      </c>
      <c r="D6452" s="89" t="s">
        <v>2336</v>
      </c>
      <c r="E6452" s="89">
        <v>1.0999999999999999E-2</v>
      </c>
      <c r="F6452" s="89">
        <v>2.5081471108353301E-4</v>
      </c>
      <c r="G6452" s="89">
        <v>50000</v>
      </c>
    </row>
    <row r="6453" spans="1:7" x14ac:dyDescent="0.3">
      <c r="A6453" s="89" t="s">
        <v>38</v>
      </c>
      <c r="B6453" s="89" t="s">
        <v>317</v>
      </c>
      <c r="C6453" s="89" t="s">
        <v>2663</v>
      </c>
      <c r="D6453" s="89" t="s">
        <v>2336</v>
      </c>
      <c r="E6453" s="89">
        <v>1.0999999999999999E-2</v>
      </c>
      <c r="F6453" s="89">
        <v>2.0191497907112699E-4</v>
      </c>
      <c r="G6453" s="89">
        <v>50000</v>
      </c>
    </row>
    <row r="6454" spans="1:7" x14ac:dyDescent="0.3">
      <c r="A6454" s="89" t="s">
        <v>38</v>
      </c>
      <c r="B6454" s="89" t="s">
        <v>69</v>
      </c>
      <c r="C6454" s="89" t="s">
        <v>2803</v>
      </c>
      <c r="D6454" s="89" t="s">
        <v>2336</v>
      </c>
      <c r="E6454" s="89">
        <v>1.0999999999999999E-2</v>
      </c>
      <c r="F6454" s="89">
        <v>7.5024085789172901E-4</v>
      </c>
      <c r="G6454" s="89">
        <v>50000</v>
      </c>
    </row>
    <row r="6455" spans="1:7" x14ac:dyDescent="0.3">
      <c r="A6455" s="89" t="s">
        <v>38</v>
      </c>
      <c r="B6455" s="89" t="s">
        <v>94</v>
      </c>
      <c r="C6455" s="89" t="s">
        <v>2834</v>
      </c>
      <c r="D6455" s="89" t="s">
        <v>2336</v>
      </c>
      <c r="E6455" s="89">
        <v>1.0999999999999999E-2</v>
      </c>
      <c r="F6455" s="89">
        <v>1.7824418267560701E-2</v>
      </c>
      <c r="G6455" s="89">
        <v>50000</v>
      </c>
    </row>
    <row r="6456" spans="1:7" x14ac:dyDescent="0.3">
      <c r="A6456" s="89" t="s">
        <v>38</v>
      </c>
      <c r="B6456" s="89" t="s">
        <v>114</v>
      </c>
      <c r="C6456" s="89" t="s">
        <v>2671</v>
      </c>
      <c r="D6456" s="89" t="s">
        <v>2336</v>
      </c>
      <c r="E6456" s="89">
        <v>1.0999999999999999E-2</v>
      </c>
      <c r="F6456" s="89">
        <v>5.94490810531544E-3</v>
      </c>
      <c r="G6456" s="89">
        <v>50000</v>
      </c>
    </row>
    <row r="6457" spans="1:7" x14ac:dyDescent="0.3">
      <c r="A6457" s="89" t="s">
        <v>38</v>
      </c>
      <c r="B6457" s="89" t="s">
        <v>143</v>
      </c>
      <c r="C6457" s="89" t="s">
        <v>2698</v>
      </c>
      <c r="D6457" s="89" t="s">
        <v>2336</v>
      </c>
      <c r="E6457" s="89">
        <v>1.0999999999999999E-2</v>
      </c>
      <c r="F6457" s="89">
        <v>8.9277807777991304E-3</v>
      </c>
      <c r="G6457" s="89">
        <v>50000</v>
      </c>
    </row>
    <row r="6458" spans="1:7" x14ac:dyDescent="0.3">
      <c r="A6458" s="89" t="s">
        <v>38</v>
      </c>
      <c r="B6458" s="89" t="s">
        <v>182</v>
      </c>
      <c r="C6458" s="89" t="s">
        <v>2481</v>
      </c>
      <c r="D6458" s="89" t="s">
        <v>2336</v>
      </c>
      <c r="E6458" s="89">
        <v>1.0999999999999999E-2</v>
      </c>
      <c r="F6458" s="89">
        <v>2.9594482899145802E-4</v>
      </c>
      <c r="G6458" s="89">
        <v>50000</v>
      </c>
    </row>
    <row r="6459" spans="1:7" x14ac:dyDescent="0.3">
      <c r="A6459" s="89" t="s">
        <v>38</v>
      </c>
      <c r="B6459" s="89" t="s">
        <v>212</v>
      </c>
      <c r="C6459" s="89" t="s">
        <v>2441</v>
      </c>
      <c r="D6459" s="89" t="s">
        <v>2336</v>
      </c>
      <c r="E6459" s="89">
        <v>1.0999999999999999E-2</v>
      </c>
      <c r="F6459" s="89">
        <v>2.1984061299752601E-3</v>
      </c>
      <c r="G6459" s="89">
        <v>50000</v>
      </c>
    </row>
    <row r="6460" spans="1:7" x14ac:dyDescent="0.3">
      <c r="A6460" s="89" t="s">
        <v>38</v>
      </c>
      <c r="B6460" s="89" t="s">
        <v>212</v>
      </c>
      <c r="C6460" s="89" t="s">
        <v>2320</v>
      </c>
      <c r="D6460" s="89" t="s">
        <v>2336</v>
      </c>
      <c r="E6460" s="89">
        <v>1.0999999999999999E-2</v>
      </c>
      <c r="F6460" s="89">
        <v>1.09977760439361E-4</v>
      </c>
      <c r="G6460" s="89">
        <v>50000</v>
      </c>
    </row>
    <row r="6461" spans="1:7" x14ac:dyDescent="0.3">
      <c r="A6461" s="89" t="s">
        <v>38</v>
      </c>
      <c r="B6461" s="89" t="s">
        <v>69</v>
      </c>
      <c r="C6461" s="89" t="s">
        <v>2750</v>
      </c>
      <c r="D6461" s="89" t="s">
        <v>2336</v>
      </c>
      <c r="E6461" s="89">
        <v>1.0999999999999999E-2</v>
      </c>
      <c r="F6461" s="89">
        <v>1.7999999690800901E-3</v>
      </c>
      <c r="G6461" s="89">
        <v>50000</v>
      </c>
    </row>
    <row r="6462" spans="1:7" x14ac:dyDescent="0.3">
      <c r="A6462" s="89" t="s">
        <v>38</v>
      </c>
      <c r="B6462" s="89" t="s">
        <v>69</v>
      </c>
      <c r="C6462" s="89" t="s">
        <v>2719</v>
      </c>
      <c r="D6462" s="89" t="s">
        <v>2336</v>
      </c>
      <c r="E6462" s="89">
        <v>1.0999999999999999E-2</v>
      </c>
      <c r="F6462" s="89">
        <v>6.99999975040555E-4</v>
      </c>
      <c r="G6462" s="89">
        <v>50000</v>
      </c>
    </row>
    <row r="6463" spans="1:7" x14ac:dyDescent="0.3">
      <c r="A6463" s="89" t="s">
        <v>38</v>
      </c>
      <c r="B6463" s="89" t="s">
        <v>69</v>
      </c>
      <c r="C6463" s="89" t="s">
        <v>2785</v>
      </c>
      <c r="D6463" s="89" t="s">
        <v>2336</v>
      </c>
      <c r="E6463" s="89">
        <v>1.0999999999999999E-2</v>
      </c>
      <c r="F6463" s="89">
        <v>3.0000001424923501E-4</v>
      </c>
      <c r="G6463" s="89">
        <v>50000</v>
      </c>
    </row>
    <row r="6464" spans="1:7" x14ac:dyDescent="0.3">
      <c r="A6464" s="89" t="s">
        <v>38</v>
      </c>
      <c r="B6464" s="89" t="s">
        <v>72</v>
      </c>
      <c r="C6464" s="89" t="s">
        <v>2346</v>
      </c>
      <c r="D6464" s="89" t="s">
        <v>2336</v>
      </c>
      <c r="E6464" s="89">
        <v>1.0999999999999999E-2</v>
      </c>
      <c r="F6464" s="89">
        <v>1.44999995827674E-2</v>
      </c>
      <c r="G6464" s="89">
        <v>50000</v>
      </c>
    </row>
    <row r="6465" spans="1:7" x14ac:dyDescent="0.3">
      <c r="A6465" s="89" t="s">
        <v>38</v>
      </c>
      <c r="B6465" s="89" t="s">
        <v>72</v>
      </c>
      <c r="C6465" s="89" t="s">
        <v>2540</v>
      </c>
      <c r="D6465" s="89" t="s">
        <v>2336</v>
      </c>
      <c r="E6465" s="89">
        <v>1.0999999999999999E-2</v>
      </c>
      <c r="F6465" s="89">
        <v>4.6100001782178802E-2</v>
      </c>
      <c r="G6465" s="89">
        <v>50000</v>
      </c>
    </row>
    <row r="6466" spans="1:7" x14ac:dyDescent="0.3">
      <c r="A6466" s="89" t="s">
        <v>38</v>
      </c>
      <c r="B6466" s="89" t="s">
        <v>94</v>
      </c>
      <c r="C6466" s="89" t="s">
        <v>2701</v>
      </c>
      <c r="D6466" s="89" t="s">
        <v>2336</v>
      </c>
      <c r="E6466" s="89">
        <v>1.0999999999999999E-2</v>
      </c>
      <c r="F6466" s="89">
        <v>1.8300000578164999E-2</v>
      </c>
      <c r="G6466" s="89">
        <v>50000</v>
      </c>
    </row>
    <row r="6467" spans="1:7" x14ac:dyDescent="0.3">
      <c r="A6467" s="89" t="s">
        <v>38</v>
      </c>
      <c r="B6467" s="89" t="s">
        <v>94</v>
      </c>
      <c r="C6467" s="89" t="s">
        <v>2754</v>
      </c>
      <c r="D6467" s="89" t="s">
        <v>2336</v>
      </c>
      <c r="E6467" s="89">
        <v>1.0999999999999999E-2</v>
      </c>
      <c r="F6467" s="89">
        <v>2.3199999704957001E-2</v>
      </c>
      <c r="G6467" s="89">
        <v>50000</v>
      </c>
    </row>
    <row r="6468" spans="1:7" x14ac:dyDescent="0.3">
      <c r="A6468" s="89" t="s">
        <v>38</v>
      </c>
      <c r="B6468" s="89" t="s">
        <v>112</v>
      </c>
      <c r="C6468" s="89" t="s">
        <v>2808</v>
      </c>
      <c r="D6468" s="89" t="s">
        <v>2336</v>
      </c>
      <c r="E6468" s="89">
        <v>1.0999999999999999E-2</v>
      </c>
      <c r="F6468" s="89">
        <v>1.0999999940395301E-3</v>
      </c>
      <c r="G6468" s="89">
        <v>50000</v>
      </c>
    </row>
    <row r="6469" spans="1:7" x14ac:dyDescent="0.3">
      <c r="A6469" s="89" t="s">
        <v>38</v>
      </c>
      <c r="B6469" s="89" t="s">
        <v>143</v>
      </c>
      <c r="C6469" s="89" t="s">
        <v>2772</v>
      </c>
      <c r="D6469" s="89" t="s">
        <v>2336</v>
      </c>
      <c r="E6469" s="89">
        <v>1.0999999999999999E-2</v>
      </c>
      <c r="F6469" s="89">
        <v>2.0000000949949E-3</v>
      </c>
      <c r="G6469" s="89">
        <v>50000</v>
      </c>
    </row>
    <row r="6470" spans="1:7" x14ac:dyDescent="0.3">
      <c r="A6470" s="89" t="s">
        <v>38</v>
      </c>
      <c r="B6470" s="89" t="s">
        <v>182</v>
      </c>
      <c r="C6470" s="89" t="s">
        <v>2451</v>
      </c>
      <c r="D6470" s="89" t="s">
        <v>2336</v>
      </c>
      <c r="E6470" s="89">
        <v>1.0999999999999999E-2</v>
      </c>
      <c r="F6470" s="89">
        <v>1.0700000450015E-2</v>
      </c>
      <c r="G6470" s="89">
        <v>50000</v>
      </c>
    </row>
    <row r="6471" spans="1:7" x14ac:dyDescent="0.3">
      <c r="A6471" s="89" t="s">
        <v>38</v>
      </c>
      <c r="B6471" s="89" t="s">
        <v>237</v>
      </c>
      <c r="C6471" s="89" t="s">
        <v>2311</v>
      </c>
      <c r="D6471" s="89" t="s">
        <v>2336</v>
      </c>
      <c r="E6471" s="89">
        <v>1.0999999999999999E-2</v>
      </c>
      <c r="F6471" s="89">
        <v>1.9999999494757501E-4</v>
      </c>
      <c r="G6471" s="89">
        <v>50000</v>
      </c>
    </row>
    <row r="6472" spans="1:7" x14ac:dyDescent="0.3">
      <c r="A6472" s="89" t="s">
        <v>38</v>
      </c>
      <c r="B6472" s="89" t="s">
        <v>237</v>
      </c>
      <c r="C6472" s="89" t="s">
        <v>2789</v>
      </c>
      <c r="D6472" s="89" t="s">
        <v>2336</v>
      </c>
      <c r="E6472" s="89">
        <v>1.0999999999999999E-2</v>
      </c>
      <c r="F6472" s="89">
        <v>3.9999998989515001E-4</v>
      </c>
      <c r="G6472" s="89">
        <v>50000</v>
      </c>
    </row>
    <row r="6473" spans="1:7" x14ac:dyDescent="0.3">
      <c r="A6473" s="89" t="s">
        <v>38</v>
      </c>
      <c r="B6473" s="89" t="s">
        <v>1954</v>
      </c>
      <c r="C6473" s="89" t="s">
        <v>2826</v>
      </c>
      <c r="D6473" s="89" t="s">
        <v>2336</v>
      </c>
      <c r="E6473" s="89">
        <v>1.0999999999999999E-2</v>
      </c>
      <c r="F6473" s="89">
        <v>7.9999997979030002E-4</v>
      </c>
      <c r="G6473" s="89">
        <v>50000</v>
      </c>
    </row>
    <row r="6474" spans="1:7" x14ac:dyDescent="0.3">
      <c r="A6474" s="89" t="s">
        <v>38</v>
      </c>
      <c r="B6474" s="89" t="s">
        <v>305</v>
      </c>
      <c r="C6474" s="89" t="s">
        <v>2673</v>
      </c>
      <c r="D6474" s="89" t="s">
        <v>2336</v>
      </c>
      <c r="E6474" s="89">
        <v>1.0999999999999999E-2</v>
      </c>
      <c r="F6474" s="89">
        <v>7.9999997979030002E-4</v>
      </c>
      <c r="G6474" s="89">
        <v>50000</v>
      </c>
    </row>
    <row r="6475" spans="1:7" x14ac:dyDescent="0.3">
      <c r="A6475" s="89" t="s">
        <v>38</v>
      </c>
      <c r="B6475" s="89" t="s">
        <v>305</v>
      </c>
      <c r="C6475" s="89" t="s">
        <v>2309</v>
      </c>
      <c r="D6475" s="89" t="s">
        <v>2336</v>
      </c>
      <c r="E6475" s="89">
        <v>1.0999999999999999E-2</v>
      </c>
      <c r="F6475" s="89">
        <v>3.9999998989515001E-4</v>
      </c>
      <c r="G6475" s="89">
        <v>50000</v>
      </c>
    </row>
    <row r="6476" spans="1:7" x14ac:dyDescent="0.3">
      <c r="A6476" s="89" t="s">
        <v>38</v>
      </c>
      <c r="B6476" s="89" t="s">
        <v>317</v>
      </c>
      <c r="C6476" s="89" t="s">
        <v>2476</v>
      </c>
      <c r="D6476" s="89" t="s">
        <v>2336</v>
      </c>
      <c r="E6476" s="89">
        <v>1.0999999999999999E-2</v>
      </c>
      <c r="F6476" s="89">
        <v>3.8000000640749901E-3</v>
      </c>
      <c r="G6476" s="89">
        <v>50000</v>
      </c>
    </row>
    <row r="6477" spans="1:7" x14ac:dyDescent="0.3">
      <c r="A6477" s="89" t="s">
        <v>38</v>
      </c>
      <c r="B6477" s="89" t="s">
        <v>69</v>
      </c>
      <c r="C6477" s="89" t="s">
        <v>2582</v>
      </c>
      <c r="D6477" s="89" t="s">
        <v>2345</v>
      </c>
      <c r="E6477" s="89">
        <v>1.0999999999999999E-2</v>
      </c>
      <c r="F6477" s="89">
        <v>0</v>
      </c>
      <c r="G6477" s="89">
        <v>50000</v>
      </c>
    </row>
    <row r="6478" spans="1:7" x14ac:dyDescent="0.3">
      <c r="A6478" s="89" t="s">
        <v>38</v>
      </c>
      <c r="B6478" s="89" t="s">
        <v>69</v>
      </c>
      <c r="C6478" s="89" t="s">
        <v>2653</v>
      </c>
      <c r="D6478" s="89" t="s">
        <v>2345</v>
      </c>
      <c r="E6478" s="89">
        <v>1.0999999999999999E-2</v>
      </c>
      <c r="F6478" s="89">
        <v>1.39999995008111E-3</v>
      </c>
      <c r="G6478" s="89">
        <v>50000</v>
      </c>
    </row>
    <row r="6479" spans="1:7" x14ac:dyDescent="0.3">
      <c r="A6479" s="89" t="s">
        <v>38</v>
      </c>
      <c r="B6479" s="89" t="s">
        <v>94</v>
      </c>
      <c r="C6479" s="89" t="s">
        <v>2721</v>
      </c>
      <c r="D6479" s="89" t="s">
        <v>2345</v>
      </c>
      <c r="E6479" s="89">
        <v>1.0999999999999999E-2</v>
      </c>
      <c r="F6479" s="89">
        <v>3.9999998989515001E-4</v>
      </c>
      <c r="G6479" s="89">
        <v>50000</v>
      </c>
    </row>
    <row r="6480" spans="1:7" x14ac:dyDescent="0.3">
      <c r="A6480" s="89" t="s">
        <v>38</v>
      </c>
      <c r="B6480" s="89" t="s">
        <v>94</v>
      </c>
      <c r="C6480" s="89" t="s">
        <v>2477</v>
      </c>
      <c r="D6480" s="89" t="s">
        <v>2345</v>
      </c>
      <c r="E6480" s="89">
        <v>1.0999999999999999E-2</v>
      </c>
      <c r="F6480" s="89">
        <v>1.4600000344216799E-2</v>
      </c>
      <c r="G6480" s="89">
        <v>50000</v>
      </c>
    </row>
    <row r="6481" spans="1:7" x14ac:dyDescent="0.3">
      <c r="A6481" s="89" t="s">
        <v>38</v>
      </c>
      <c r="B6481" s="89" t="s">
        <v>143</v>
      </c>
      <c r="C6481" s="89" t="s">
        <v>2668</v>
      </c>
      <c r="D6481" s="89" t="s">
        <v>2345</v>
      </c>
      <c r="E6481" s="89">
        <v>1.0999999999999999E-2</v>
      </c>
      <c r="F6481" s="89">
        <v>1.9999999494757501E-4</v>
      </c>
      <c r="G6481" s="89">
        <v>50000</v>
      </c>
    </row>
    <row r="6482" spans="1:7" x14ac:dyDescent="0.3">
      <c r="A6482" s="89" t="s">
        <v>38</v>
      </c>
      <c r="B6482" s="89" t="s">
        <v>143</v>
      </c>
      <c r="C6482" s="89" t="s">
        <v>2790</v>
      </c>
      <c r="D6482" s="89" t="s">
        <v>2345</v>
      </c>
      <c r="E6482" s="89">
        <v>1.0999999999999999E-2</v>
      </c>
      <c r="F6482" s="89">
        <v>1.700000022538E-3</v>
      </c>
      <c r="G6482" s="89">
        <v>50000</v>
      </c>
    </row>
    <row r="6483" spans="1:7" x14ac:dyDescent="0.3">
      <c r="A6483" s="89" t="s">
        <v>38</v>
      </c>
      <c r="B6483" s="89" t="s">
        <v>143</v>
      </c>
      <c r="C6483" s="89" t="s">
        <v>2837</v>
      </c>
      <c r="D6483" s="89" t="s">
        <v>2345</v>
      </c>
      <c r="E6483" s="89">
        <v>1.0999999999999999E-2</v>
      </c>
      <c r="F6483" s="89">
        <v>1.50000001303851E-3</v>
      </c>
      <c r="G6483" s="89">
        <v>50000</v>
      </c>
    </row>
    <row r="6484" spans="1:7" x14ac:dyDescent="0.3">
      <c r="A6484" s="89" t="s">
        <v>38</v>
      </c>
      <c r="B6484" s="89" t="s">
        <v>182</v>
      </c>
      <c r="C6484" s="89" t="s">
        <v>2838</v>
      </c>
      <c r="D6484" s="89" t="s">
        <v>2345</v>
      </c>
      <c r="E6484" s="89">
        <v>1.0999999999999999E-2</v>
      </c>
      <c r="F6484" s="89">
        <v>1.1599999852478501E-2</v>
      </c>
      <c r="G6484" s="89">
        <v>50000</v>
      </c>
    </row>
    <row r="6485" spans="1:7" x14ac:dyDescent="0.3">
      <c r="A6485" s="89" t="s">
        <v>38</v>
      </c>
      <c r="B6485" s="89" t="s">
        <v>212</v>
      </c>
      <c r="C6485" s="89" t="s">
        <v>2581</v>
      </c>
      <c r="D6485" s="89" t="s">
        <v>2345</v>
      </c>
      <c r="E6485" s="89">
        <v>1.0999999999999999E-2</v>
      </c>
      <c r="F6485" s="89">
        <v>8.39999970048666E-3</v>
      </c>
      <c r="G6485" s="89">
        <v>50000</v>
      </c>
    </row>
    <row r="6486" spans="1:7" x14ac:dyDescent="0.3">
      <c r="A6486" s="89" t="s">
        <v>38</v>
      </c>
      <c r="B6486" s="89" t="s">
        <v>237</v>
      </c>
      <c r="C6486" s="89" t="s">
        <v>2341</v>
      </c>
      <c r="D6486" s="89" t="s">
        <v>2345</v>
      </c>
      <c r="E6486" s="89">
        <v>1.0999999999999999E-2</v>
      </c>
      <c r="F6486" s="89">
        <v>3.0000001424923501E-4</v>
      </c>
      <c r="G6486" s="89">
        <v>50000</v>
      </c>
    </row>
    <row r="6487" spans="1:7" x14ac:dyDescent="0.3">
      <c r="A6487" s="89" t="s">
        <v>38</v>
      </c>
      <c r="B6487" s="89" t="s">
        <v>1954</v>
      </c>
      <c r="C6487" s="89" t="s">
        <v>2753</v>
      </c>
      <c r="D6487" s="89" t="s">
        <v>2345</v>
      </c>
      <c r="E6487" s="89">
        <v>1.0999999999999999E-2</v>
      </c>
      <c r="F6487" s="89">
        <v>4.2399998754262903E-2</v>
      </c>
      <c r="G6487" s="89">
        <v>50000</v>
      </c>
    </row>
    <row r="6488" spans="1:7" x14ac:dyDescent="0.3">
      <c r="A6488" s="89" t="s">
        <v>38</v>
      </c>
      <c r="B6488" s="89" t="s">
        <v>305</v>
      </c>
      <c r="C6488" s="89" t="s">
        <v>2693</v>
      </c>
      <c r="D6488" s="89" t="s">
        <v>2345</v>
      </c>
      <c r="E6488" s="89">
        <v>1.0999999999999999E-2</v>
      </c>
      <c r="F6488" s="89">
        <v>7.0000002160668304E-3</v>
      </c>
      <c r="G6488" s="89">
        <v>50000</v>
      </c>
    </row>
    <row r="6489" spans="1:7" x14ac:dyDescent="0.3">
      <c r="A6489" s="89" t="s">
        <v>38</v>
      </c>
      <c r="B6489" s="89" t="s">
        <v>69</v>
      </c>
      <c r="C6489" s="89" t="s">
        <v>2539</v>
      </c>
      <c r="D6489" s="89" t="s">
        <v>2345</v>
      </c>
      <c r="E6489" s="89">
        <v>1.0999999999999999E-2</v>
      </c>
      <c r="F6489" s="89">
        <v>3.98990613709976E-3</v>
      </c>
      <c r="G6489" s="89">
        <v>50000</v>
      </c>
    </row>
    <row r="6490" spans="1:7" x14ac:dyDescent="0.3">
      <c r="A6490" s="89" t="s">
        <v>38</v>
      </c>
      <c r="B6490" s="89" t="s">
        <v>69</v>
      </c>
      <c r="C6490" s="89" t="s">
        <v>2760</v>
      </c>
      <c r="D6490" s="89" t="s">
        <v>2345</v>
      </c>
      <c r="E6490" s="89">
        <v>1.0999999999999999E-2</v>
      </c>
      <c r="F6490" s="89">
        <v>4.2050217124109198E-5</v>
      </c>
      <c r="G6490" s="89">
        <v>50000</v>
      </c>
    </row>
    <row r="6491" spans="1:7" x14ac:dyDescent="0.3">
      <c r="A6491" s="89" t="s">
        <v>38</v>
      </c>
      <c r="B6491" s="89" t="s">
        <v>94</v>
      </c>
      <c r="C6491" s="89" t="s">
        <v>2598</v>
      </c>
      <c r="D6491" s="89" t="s">
        <v>2345</v>
      </c>
      <c r="E6491" s="89">
        <v>1.0999999999999999E-2</v>
      </c>
      <c r="F6491" s="89">
        <v>2.0164048130768999E-3</v>
      </c>
      <c r="G6491" s="89">
        <v>50000</v>
      </c>
    </row>
    <row r="6492" spans="1:7" x14ac:dyDescent="0.3">
      <c r="A6492" s="89" t="s">
        <v>38</v>
      </c>
      <c r="B6492" s="89" t="s">
        <v>94</v>
      </c>
      <c r="C6492" s="89" t="s">
        <v>2677</v>
      </c>
      <c r="D6492" s="89" t="s">
        <v>2345</v>
      </c>
      <c r="E6492" s="89">
        <v>1.0999999999999999E-2</v>
      </c>
      <c r="F6492" s="89">
        <v>1.2569280583838599E-2</v>
      </c>
      <c r="G6492" s="89">
        <v>50000</v>
      </c>
    </row>
    <row r="6493" spans="1:7" x14ac:dyDescent="0.3">
      <c r="A6493" s="89" t="s">
        <v>38</v>
      </c>
      <c r="B6493" s="89" t="s">
        <v>94</v>
      </c>
      <c r="C6493" s="89" t="s">
        <v>2818</v>
      </c>
      <c r="D6493" s="89" t="s">
        <v>2345</v>
      </c>
      <c r="E6493" s="89">
        <v>1.0999999999999999E-2</v>
      </c>
      <c r="F6493" s="89">
        <v>1.3791458430372001E-4</v>
      </c>
      <c r="G6493" s="89">
        <v>50000</v>
      </c>
    </row>
    <row r="6494" spans="1:7" x14ac:dyDescent="0.3">
      <c r="A6494" s="89" t="s">
        <v>38</v>
      </c>
      <c r="B6494" s="89" t="s">
        <v>94</v>
      </c>
      <c r="C6494" s="89" t="s">
        <v>2842</v>
      </c>
      <c r="D6494" s="89" t="s">
        <v>2345</v>
      </c>
      <c r="E6494" s="89">
        <v>1.0999999999999999E-2</v>
      </c>
      <c r="F6494" s="89">
        <v>4.0013653864953999E-7</v>
      </c>
      <c r="G6494" s="89">
        <v>50000</v>
      </c>
    </row>
    <row r="6495" spans="1:7" x14ac:dyDescent="0.3">
      <c r="A6495" s="89" t="s">
        <v>38</v>
      </c>
      <c r="B6495" s="89" t="s">
        <v>114</v>
      </c>
      <c r="C6495" s="89" t="s">
        <v>2626</v>
      </c>
      <c r="D6495" s="89" t="s">
        <v>2345</v>
      </c>
      <c r="E6495" s="89">
        <v>1.0999999999999999E-2</v>
      </c>
      <c r="F6495" s="89">
        <v>1.0645223180945199E-3</v>
      </c>
      <c r="G6495" s="89">
        <v>50000</v>
      </c>
    </row>
    <row r="6496" spans="1:7" x14ac:dyDescent="0.3">
      <c r="A6496" s="89" t="s">
        <v>38</v>
      </c>
      <c r="B6496" s="89" t="s">
        <v>114</v>
      </c>
      <c r="C6496" s="89" t="s">
        <v>2512</v>
      </c>
      <c r="D6496" s="89" t="s">
        <v>2345</v>
      </c>
      <c r="E6496" s="89">
        <v>1.0999999999999999E-2</v>
      </c>
      <c r="F6496" s="89">
        <v>5.8851949928144702E-3</v>
      </c>
      <c r="G6496" s="89">
        <v>50000</v>
      </c>
    </row>
    <row r="6497" spans="1:7" x14ac:dyDescent="0.3">
      <c r="A6497" s="89" t="s">
        <v>38</v>
      </c>
      <c r="B6497" s="89" t="s">
        <v>212</v>
      </c>
      <c r="C6497" s="89" t="s">
        <v>2625</v>
      </c>
      <c r="D6497" s="89" t="s">
        <v>2345</v>
      </c>
      <c r="E6497" s="89">
        <v>1.0999999999999999E-2</v>
      </c>
      <c r="F6497" s="89">
        <v>2.3026572381091201E-3</v>
      </c>
      <c r="G6497" s="89">
        <v>50000</v>
      </c>
    </row>
    <row r="6498" spans="1:7" x14ac:dyDescent="0.3">
      <c r="A6498" s="89" t="s">
        <v>38</v>
      </c>
      <c r="B6498" s="89" t="s">
        <v>237</v>
      </c>
      <c r="C6498" s="89" t="s">
        <v>2769</v>
      </c>
      <c r="D6498" s="89" t="s">
        <v>2345</v>
      </c>
      <c r="E6498" s="89">
        <v>1.0999999999999999E-2</v>
      </c>
      <c r="F6498" s="89">
        <v>1.8870300830988E-3</v>
      </c>
      <c r="G6498" s="89">
        <v>50000</v>
      </c>
    </row>
    <row r="6499" spans="1:7" x14ac:dyDescent="0.3">
      <c r="A6499" s="89" t="s">
        <v>38</v>
      </c>
      <c r="B6499" s="89" t="s">
        <v>237</v>
      </c>
      <c r="C6499" s="89" t="s">
        <v>2490</v>
      </c>
      <c r="D6499" s="89" t="s">
        <v>2345</v>
      </c>
      <c r="E6499" s="89">
        <v>1.0999999999999999E-2</v>
      </c>
      <c r="F6499" s="89">
        <v>7.6838896480972401E-3</v>
      </c>
      <c r="G6499" s="89">
        <v>50000</v>
      </c>
    </row>
    <row r="6500" spans="1:7" x14ac:dyDescent="0.3">
      <c r="A6500" s="89" t="s">
        <v>38</v>
      </c>
      <c r="B6500" s="89" t="s">
        <v>237</v>
      </c>
      <c r="C6500" s="89" t="s">
        <v>2443</v>
      </c>
      <c r="D6500" s="89" t="s">
        <v>2345</v>
      </c>
      <c r="E6500" s="89">
        <v>1.0999999999999999E-2</v>
      </c>
      <c r="F6500" s="89">
        <v>2.091626716881E-3</v>
      </c>
      <c r="G6500" s="89">
        <v>50000</v>
      </c>
    </row>
    <row r="6501" spans="1:7" x14ac:dyDescent="0.3">
      <c r="A6501" s="89" t="s">
        <v>38</v>
      </c>
      <c r="B6501" s="89" t="s">
        <v>237</v>
      </c>
      <c r="C6501" s="89" t="s">
        <v>2791</v>
      </c>
      <c r="D6501" s="89" t="s">
        <v>2345</v>
      </c>
      <c r="E6501" s="89">
        <v>1.0999999999999999E-2</v>
      </c>
      <c r="F6501" s="89">
        <v>1.8152061721794701E-2</v>
      </c>
      <c r="G6501" s="89">
        <v>50000</v>
      </c>
    </row>
    <row r="6502" spans="1:7" x14ac:dyDescent="0.3">
      <c r="A6502" s="89" t="s">
        <v>38</v>
      </c>
      <c r="B6502" s="89" t="s">
        <v>1954</v>
      </c>
      <c r="C6502" s="89" t="s">
        <v>2312</v>
      </c>
      <c r="D6502" s="89" t="s">
        <v>2345</v>
      </c>
      <c r="E6502" s="89">
        <v>1.0999999999999999E-2</v>
      </c>
      <c r="F6502" s="89">
        <v>1.9855069606480698E-2</v>
      </c>
      <c r="G6502" s="89">
        <v>50000</v>
      </c>
    </row>
    <row r="6503" spans="1:7" x14ac:dyDescent="0.3">
      <c r="A6503" s="89" t="s">
        <v>38</v>
      </c>
      <c r="B6503" s="89" t="s">
        <v>305</v>
      </c>
      <c r="C6503" s="89" t="s">
        <v>2813</v>
      </c>
      <c r="D6503" s="89" t="s">
        <v>2345</v>
      </c>
      <c r="E6503" s="89">
        <v>1.0999999999999999E-2</v>
      </c>
      <c r="F6503" s="89">
        <v>4.0091503901888801E-4</v>
      </c>
      <c r="G6503" s="89">
        <v>50000</v>
      </c>
    </row>
    <row r="6504" spans="1:7" x14ac:dyDescent="0.3">
      <c r="A6504" s="89" t="s">
        <v>38</v>
      </c>
      <c r="B6504" s="89" t="s">
        <v>305</v>
      </c>
      <c r="C6504" s="89" t="s">
        <v>2314</v>
      </c>
      <c r="D6504" s="89" t="s">
        <v>2345</v>
      </c>
      <c r="E6504" s="89">
        <v>1.0999999999999999E-2</v>
      </c>
      <c r="F6504" s="89">
        <v>2.86340172279067E-3</v>
      </c>
      <c r="G6504" s="89">
        <v>50000</v>
      </c>
    </row>
    <row r="6505" spans="1:7" x14ac:dyDescent="0.3">
      <c r="A6505" s="89" t="s">
        <v>38</v>
      </c>
      <c r="B6505" s="89" t="s">
        <v>317</v>
      </c>
      <c r="C6505" s="89" t="s">
        <v>2533</v>
      </c>
      <c r="D6505" s="89" t="s">
        <v>2345</v>
      </c>
      <c r="E6505" s="89">
        <v>1.0999999999999999E-2</v>
      </c>
      <c r="F6505" s="89">
        <v>3.1432299585545799E-3</v>
      </c>
      <c r="G6505" s="89">
        <v>50000</v>
      </c>
    </row>
    <row r="6506" spans="1:7" x14ac:dyDescent="0.3">
      <c r="A6506" s="89" t="s">
        <v>38</v>
      </c>
      <c r="B6506" s="89" t="s">
        <v>69</v>
      </c>
      <c r="C6506" s="89" t="s">
        <v>2815</v>
      </c>
      <c r="D6506" s="89" t="s">
        <v>2345</v>
      </c>
      <c r="E6506" s="89">
        <v>1.0999999999999999E-2</v>
      </c>
      <c r="F6506" s="89">
        <v>1.20000005699694E-3</v>
      </c>
      <c r="G6506" s="89">
        <v>50000</v>
      </c>
    </row>
    <row r="6507" spans="1:7" x14ac:dyDescent="0.3">
      <c r="A6507" s="89" t="s">
        <v>38</v>
      </c>
      <c r="B6507" s="89" t="s">
        <v>69</v>
      </c>
      <c r="C6507" s="89" t="s">
        <v>2659</v>
      </c>
      <c r="D6507" s="89" t="s">
        <v>2345</v>
      </c>
      <c r="E6507" s="89">
        <v>1.0999999999999999E-2</v>
      </c>
      <c r="F6507" s="89">
        <v>0</v>
      </c>
      <c r="G6507" s="89">
        <v>50000</v>
      </c>
    </row>
    <row r="6508" spans="1:7" x14ac:dyDescent="0.3">
      <c r="A6508" s="89" t="s">
        <v>38</v>
      </c>
      <c r="B6508" s="89" t="s">
        <v>72</v>
      </c>
      <c r="C6508" s="89" t="s">
        <v>2731</v>
      </c>
      <c r="D6508" s="89" t="s">
        <v>2345</v>
      </c>
      <c r="E6508" s="89">
        <v>1.0999999999999999E-2</v>
      </c>
      <c r="F6508" s="89">
        <v>1.2199999764561599E-2</v>
      </c>
      <c r="G6508" s="89">
        <v>50000</v>
      </c>
    </row>
    <row r="6509" spans="1:7" x14ac:dyDescent="0.3">
      <c r="A6509" s="89" t="s">
        <v>38</v>
      </c>
      <c r="B6509" s="89" t="s">
        <v>72</v>
      </c>
      <c r="C6509" s="89" t="s">
        <v>2833</v>
      </c>
      <c r="D6509" s="89" t="s">
        <v>2345</v>
      </c>
      <c r="E6509" s="89">
        <v>1.0999999999999999E-2</v>
      </c>
      <c r="F6509" s="89">
        <v>1.4100000262260401E-2</v>
      </c>
      <c r="G6509" s="89">
        <v>50000</v>
      </c>
    </row>
    <row r="6510" spans="1:7" x14ac:dyDescent="0.3">
      <c r="A6510" s="89" t="s">
        <v>38</v>
      </c>
      <c r="B6510" s="89" t="s">
        <v>72</v>
      </c>
      <c r="C6510" s="89" t="s">
        <v>2666</v>
      </c>
      <c r="D6510" s="89" t="s">
        <v>2345</v>
      </c>
      <c r="E6510" s="89">
        <v>1.0999999999999999E-2</v>
      </c>
      <c r="F6510" s="89">
        <v>1.51000004261732E-2</v>
      </c>
      <c r="G6510" s="89">
        <v>50000</v>
      </c>
    </row>
    <row r="6511" spans="1:7" x14ac:dyDescent="0.3">
      <c r="A6511" s="89" t="s">
        <v>38</v>
      </c>
      <c r="B6511" s="89" t="s">
        <v>94</v>
      </c>
      <c r="C6511" s="89" t="s">
        <v>2834</v>
      </c>
      <c r="D6511" s="89" t="s">
        <v>2345</v>
      </c>
      <c r="E6511" s="89">
        <v>1.0999999999999999E-2</v>
      </c>
      <c r="F6511" s="89">
        <v>2.0000000949949E-3</v>
      </c>
      <c r="G6511" s="89">
        <v>50000</v>
      </c>
    </row>
    <row r="6512" spans="1:7" x14ac:dyDescent="0.3">
      <c r="A6512" s="89" t="s">
        <v>38</v>
      </c>
      <c r="B6512" s="89" t="s">
        <v>94</v>
      </c>
      <c r="C6512" s="89" t="s">
        <v>2695</v>
      </c>
      <c r="D6512" s="89" t="s">
        <v>2345</v>
      </c>
      <c r="E6512" s="89">
        <v>1.0999999999999999E-2</v>
      </c>
      <c r="F6512" s="89">
        <v>1.3000000035390199E-3</v>
      </c>
      <c r="G6512" s="89">
        <v>50000</v>
      </c>
    </row>
    <row r="6513" spans="1:7" x14ac:dyDescent="0.3">
      <c r="A6513" s="89" t="s">
        <v>38</v>
      </c>
      <c r="B6513" s="89" t="s">
        <v>94</v>
      </c>
      <c r="C6513" s="89" t="s">
        <v>2825</v>
      </c>
      <c r="D6513" s="89" t="s">
        <v>2345</v>
      </c>
      <c r="E6513" s="89">
        <v>1.0999999999999999E-2</v>
      </c>
      <c r="F6513" s="89">
        <v>9.9999997473787503E-5</v>
      </c>
      <c r="G6513" s="89">
        <v>50000</v>
      </c>
    </row>
    <row r="6514" spans="1:7" x14ac:dyDescent="0.3">
      <c r="A6514" s="89" t="s">
        <v>38</v>
      </c>
      <c r="B6514" s="89" t="s">
        <v>112</v>
      </c>
      <c r="C6514" s="89" t="s">
        <v>2456</v>
      </c>
      <c r="D6514" s="89" t="s">
        <v>2345</v>
      </c>
      <c r="E6514" s="89">
        <v>1.0999999999999999E-2</v>
      </c>
      <c r="F6514" s="89">
        <v>1.9999999494757501E-4</v>
      </c>
      <c r="G6514" s="89">
        <v>50000</v>
      </c>
    </row>
    <row r="6515" spans="1:7" x14ac:dyDescent="0.3">
      <c r="A6515" s="89" t="s">
        <v>38</v>
      </c>
      <c r="B6515" s="89" t="s">
        <v>114</v>
      </c>
      <c r="C6515" s="89" t="s">
        <v>2671</v>
      </c>
      <c r="D6515" s="89" t="s">
        <v>2345</v>
      </c>
      <c r="E6515" s="89">
        <v>1.0999999999999999E-2</v>
      </c>
      <c r="F6515" s="89">
        <v>9.6000004559755308E-3</v>
      </c>
      <c r="G6515" s="89">
        <v>50000</v>
      </c>
    </row>
    <row r="6516" spans="1:7" x14ac:dyDescent="0.3">
      <c r="A6516" s="89" t="s">
        <v>38</v>
      </c>
      <c r="B6516" s="89" t="s">
        <v>114</v>
      </c>
      <c r="C6516" s="89" t="s">
        <v>2829</v>
      </c>
      <c r="D6516" s="89" t="s">
        <v>2345</v>
      </c>
      <c r="E6516" s="89">
        <v>1.0999999999999999E-2</v>
      </c>
      <c r="F6516" s="89">
        <v>1.1599999852478501E-2</v>
      </c>
      <c r="G6516" s="89">
        <v>50000</v>
      </c>
    </row>
    <row r="6517" spans="1:7" x14ac:dyDescent="0.3">
      <c r="A6517" s="89" t="s">
        <v>38</v>
      </c>
      <c r="B6517" s="89" t="s">
        <v>114</v>
      </c>
      <c r="C6517" s="89" t="s">
        <v>2844</v>
      </c>
      <c r="D6517" s="89" t="s">
        <v>2345</v>
      </c>
      <c r="E6517" s="89">
        <v>1.0999999999999999E-2</v>
      </c>
      <c r="F6517" s="89">
        <v>6.6999997943639703E-3</v>
      </c>
      <c r="G6517" s="89">
        <v>50000</v>
      </c>
    </row>
    <row r="6518" spans="1:7" x14ac:dyDescent="0.3">
      <c r="A6518" s="89" t="s">
        <v>38</v>
      </c>
      <c r="B6518" s="89" t="s">
        <v>143</v>
      </c>
      <c r="C6518" s="89" t="s">
        <v>2310</v>
      </c>
      <c r="D6518" s="89" t="s">
        <v>2345</v>
      </c>
      <c r="E6518" s="89">
        <v>1.0999999999999999E-2</v>
      </c>
      <c r="F6518" s="89">
        <v>1.7200000584125501E-2</v>
      </c>
      <c r="G6518" s="89">
        <v>50000</v>
      </c>
    </row>
    <row r="6519" spans="1:7" x14ac:dyDescent="0.3">
      <c r="A6519" s="89" t="s">
        <v>38</v>
      </c>
      <c r="B6519" s="89" t="s">
        <v>143</v>
      </c>
      <c r="C6519" s="89" t="s">
        <v>2781</v>
      </c>
      <c r="D6519" s="89" t="s">
        <v>2345</v>
      </c>
      <c r="E6519" s="89">
        <v>1.0999999999999999E-2</v>
      </c>
      <c r="F6519" s="89">
        <v>5.2999998442828603E-3</v>
      </c>
      <c r="G6519" s="89">
        <v>50000</v>
      </c>
    </row>
    <row r="6520" spans="1:7" x14ac:dyDescent="0.3">
      <c r="A6520" s="89" t="s">
        <v>38</v>
      </c>
      <c r="B6520" s="89" t="s">
        <v>212</v>
      </c>
      <c r="C6520" s="89" t="s">
        <v>2441</v>
      </c>
      <c r="D6520" s="89" t="s">
        <v>2345</v>
      </c>
      <c r="E6520" s="89">
        <v>1.0999999999999999E-2</v>
      </c>
      <c r="F6520" s="89">
        <v>1.20000005699694E-3</v>
      </c>
      <c r="G6520" s="89">
        <v>50000</v>
      </c>
    </row>
    <row r="6521" spans="1:7" x14ac:dyDescent="0.3">
      <c r="A6521" s="89" t="s">
        <v>38</v>
      </c>
      <c r="B6521" s="89" t="s">
        <v>1954</v>
      </c>
      <c r="C6521" s="89" t="s">
        <v>2820</v>
      </c>
      <c r="D6521" s="89" t="s">
        <v>2345</v>
      </c>
      <c r="E6521" s="89">
        <v>1.0999999999999999E-2</v>
      </c>
      <c r="F6521" s="89">
        <v>1.7999999690800901E-3</v>
      </c>
      <c r="G6521" s="89">
        <v>50000</v>
      </c>
    </row>
    <row r="6522" spans="1:7" x14ac:dyDescent="0.3">
      <c r="A6522" s="89" t="s">
        <v>38</v>
      </c>
      <c r="B6522" s="89" t="s">
        <v>1954</v>
      </c>
      <c r="C6522" s="89" t="s">
        <v>2480</v>
      </c>
      <c r="D6522" s="89" t="s">
        <v>2345</v>
      </c>
      <c r="E6522" s="89">
        <v>1.0999999999999999E-2</v>
      </c>
      <c r="F6522" s="89">
        <v>8.9999998454004504E-4</v>
      </c>
      <c r="G6522" s="89">
        <v>50000</v>
      </c>
    </row>
    <row r="6523" spans="1:7" x14ac:dyDescent="0.3">
      <c r="A6523" s="89" t="s">
        <v>38</v>
      </c>
      <c r="B6523" s="89" t="s">
        <v>1954</v>
      </c>
      <c r="C6523" s="89" t="s">
        <v>2526</v>
      </c>
      <c r="D6523" s="89" t="s">
        <v>2345</v>
      </c>
      <c r="E6523" s="89">
        <v>1.0999999999999999E-2</v>
      </c>
      <c r="F6523" s="89">
        <v>5.49999997019767E-2</v>
      </c>
      <c r="G6523" s="89">
        <v>50000</v>
      </c>
    </row>
    <row r="6524" spans="1:7" x14ac:dyDescent="0.3">
      <c r="A6524" s="89" t="s">
        <v>38</v>
      </c>
      <c r="B6524" s="89" t="s">
        <v>305</v>
      </c>
      <c r="C6524" s="89" t="s">
        <v>2478</v>
      </c>
      <c r="D6524" s="89" t="s">
        <v>2345</v>
      </c>
      <c r="E6524" s="89">
        <v>1.0999999999999999E-2</v>
      </c>
      <c r="F6524" s="89">
        <v>3.9999998989515001E-4</v>
      </c>
      <c r="G6524" s="89">
        <v>50000</v>
      </c>
    </row>
    <row r="6525" spans="1:7" x14ac:dyDescent="0.3">
      <c r="A6525" s="89" t="s">
        <v>38</v>
      </c>
      <c r="B6525" s="89" t="s">
        <v>305</v>
      </c>
      <c r="C6525" s="89" t="s">
        <v>2770</v>
      </c>
      <c r="D6525" s="89" t="s">
        <v>2345</v>
      </c>
      <c r="E6525" s="89">
        <v>1.0999999999999999E-2</v>
      </c>
      <c r="F6525" s="89">
        <v>3.40000004507601E-3</v>
      </c>
      <c r="G6525" s="89">
        <v>50000</v>
      </c>
    </row>
    <row r="6526" spans="1:7" x14ac:dyDescent="0.3">
      <c r="A6526" s="89" t="s">
        <v>38</v>
      </c>
      <c r="B6526" s="89" t="s">
        <v>317</v>
      </c>
      <c r="C6526" s="89" t="s">
        <v>2611</v>
      </c>
      <c r="D6526" s="89" t="s">
        <v>2345</v>
      </c>
      <c r="E6526" s="89">
        <v>1.0999999999999999E-2</v>
      </c>
      <c r="F6526" s="89">
        <v>9.3000000342726707E-3</v>
      </c>
      <c r="G6526" s="89">
        <v>50000</v>
      </c>
    </row>
    <row r="6527" spans="1:7" x14ac:dyDescent="0.3">
      <c r="A6527" s="89" t="s">
        <v>38</v>
      </c>
      <c r="B6527" s="89" t="s">
        <v>69</v>
      </c>
      <c r="C6527" s="89" t="s">
        <v>2719</v>
      </c>
      <c r="D6527" s="89" t="s">
        <v>2345</v>
      </c>
      <c r="E6527" s="89">
        <v>1.0999999999999999E-2</v>
      </c>
      <c r="F6527" s="89">
        <v>9.9999997473787503E-5</v>
      </c>
      <c r="G6527" s="89">
        <v>50000</v>
      </c>
    </row>
    <row r="6528" spans="1:7" x14ac:dyDescent="0.3">
      <c r="A6528" s="89" t="s">
        <v>38</v>
      </c>
      <c r="B6528" s="89" t="s">
        <v>69</v>
      </c>
      <c r="C6528" s="89" t="s">
        <v>2807</v>
      </c>
      <c r="D6528" s="89" t="s">
        <v>2345</v>
      </c>
      <c r="E6528" s="89">
        <v>1.0999999999999999E-2</v>
      </c>
      <c r="F6528" s="89">
        <v>0</v>
      </c>
      <c r="G6528" s="89">
        <v>50000</v>
      </c>
    </row>
    <row r="6529" spans="1:7" x14ac:dyDescent="0.3">
      <c r="A6529" s="89" t="s">
        <v>38</v>
      </c>
      <c r="B6529" s="89" t="s">
        <v>69</v>
      </c>
      <c r="C6529" s="89" t="s">
        <v>2785</v>
      </c>
      <c r="D6529" s="89" t="s">
        <v>2345</v>
      </c>
      <c r="E6529" s="89">
        <v>1.0999999999999999E-2</v>
      </c>
      <c r="F6529" s="89">
        <v>3.0000001424923501E-4</v>
      </c>
      <c r="G6529" s="89">
        <v>50000</v>
      </c>
    </row>
    <row r="6530" spans="1:7" x14ac:dyDescent="0.3">
      <c r="A6530" s="89" t="s">
        <v>38</v>
      </c>
      <c r="B6530" s="89" t="s">
        <v>72</v>
      </c>
      <c r="C6530" s="89" t="s">
        <v>2346</v>
      </c>
      <c r="D6530" s="89" t="s">
        <v>2345</v>
      </c>
      <c r="E6530" s="89">
        <v>1.0999999999999999E-2</v>
      </c>
      <c r="F6530" s="89">
        <v>5.3199999034404699E-2</v>
      </c>
      <c r="G6530" s="89">
        <v>50000</v>
      </c>
    </row>
    <row r="6531" spans="1:7" x14ac:dyDescent="0.3">
      <c r="A6531" s="89" t="s">
        <v>38</v>
      </c>
      <c r="B6531" s="89" t="s">
        <v>72</v>
      </c>
      <c r="C6531" s="89" t="s">
        <v>2593</v>
      </c>
      <c r="D6531" s="89" t="s">
        <v>2345</v>
      </c>
      <c r="E6531" s="89">
        <v>1.0999999999999999E-2</v>
      </c>
      <c r="F6531" s="89">
        <v>5.7999999262392504E-3</v>
      </c>
      <c r="G6531" s="89">
        <v>50000</v>
      </c>
    </row>
    <row r="6532" spans="1:7" x14ac:dyDescent="0.3">
      <c r="A6532" s="89" t="s">
        <v>38</v>
      </c>
      <c r="B6532" s="89" t="s">
        <v>94</v>
      </c>
      <c r="C6532" s="89" t="s">
        <v>2754</v>
      </c>
      <c r="D6532" s="89" t="s">
        <v>2345</v>
      </c>
      <c r="E6532" s="89">
        <v>1.0999999999999999E-2</v>
      </c>
      <c r="F6532" s="89">
        <v>1.9999999494757501E-4</v>
      </c>
      <c r="G6532" s="89">
        <v>50000</v>
      </c>
    </row>
    <row r="6533" spans="1:7" x14ac:dyDescent="0.3">
      <c r="A6533" s="89" t="s">
        <v>38</v>
      </c>
      <c r="B6533" s="89" t="s">
        <v>94</v>
      </c>
      <c r="C6533" s="89" t="s">
        <v>2746</v>
      </c>
      <c r="D6533" s="89" t="s">
        <v>2345</v>
      </c>
      <c r="E6533" s="89">
        <v>1.0999999999999999E-2</v>
      </c>
      <c r="F6533" s="89">
        <v>1.7999999690800901E-3</v>
      </c>
      <c r="G6533" s="89">
        <v>50000</v>
      </c>
    </row>
    <row r="6534" spans="1:7" x14ac:dyDescent="0.3">
      <c r="A6534" s="89" t="s">
        <v>38</v>
      </c>
      <c r="B6534" s="89" t="s">
        <v>112</v>
      </c>
      <c r="C6534" s="89" t="s">
        <v>2569</v>
      </c>
      <c r="D6534" s="89" t="s">
        <v>2345</v>
      </c>
      <c r="E6534" s="89">
        <v>1.0999999999999999E-2</v>
      </c>
      <c r="F6534" s="89">
        <v>4.8500001430511398E-2</v>
      </c>
      <c r="G6534" s="89">
        <v>50000</v>
      </c>
    </row>
    <row r="6535" spans="1:7" x14ac:dyDescent="0.3">
      <c r="A6535" s="89" t="s">
        <v>38</v>
      </c>
      <c r="B6535" s="89" t="s">
        <v>114</v>
      </c>
      <c r="C6535" s="89" t="s">
        <v>2497</v>
      </c>
      <c r="D6535" s="89" t="s">
        <v>2345</v>
      </c>
      <c r="E6535" s="89">
        <v>1.0999999999999999E-2</v>
      </c>
      <c r="F6535" s="89">
        <v>1.3700000010430801E-2</v>
      </c>
      <c r="G6535" s="89">
        <v>50000</v>
      </c>
    </row>
    <row r="6536" spans="1:7" x14ac:dyDescent="0.3">
      <c r="A6536" s="89" t="s">
        <v>38</v>
      </c>
      <c r="B6536" s="89" t="s">
        <v>143</v>
      </c>
      <c r="C6536" s="89" t="s">
        <v>2599</v>
      </c>
      <c r="D6536" s="89" t="s">
        <v>2345</v>
      </c>
      <c r="E6536" s="89">
        <v>1.0999999999999999E-2</v>
      </c>
      <c r="F6536" s="89">
        <v>4.3000001460313797E-3</v>
      </c>
      <c r="G6536" s="89">
        <v>50000</v>
      </c>
    </row>
    <row r="6537" spans="1:7" x14ac:dyDescent="0.3">
      <c r="A6537" s="89" t="s">
        <v>38</v>
      </c>
      <c r="B6537" s="89" t="s">
        <v>143</v>
      </c>
      <c r="C6537" s="89" t="s">
        <v>2772</v>
      </c>
      <c r="D6537" s="89" t="s">
        <v>2345</v>
      </c>
      <c r="E6537" s="89">
        <v>1.0999999999999999E-2</v>
      </c>
      <c r="F6537" s="89">
        <v>2.0500000566244101E-2</v>
      </c>
      <c r="G6537" s="89">
        <v>50000</v>
      </c>
    </row>
    <row r="6538" spans="1:7" x14ac:dyDescent="0.3">
      <c r="A6538" s="89" t="s">
        <v>38</v>
      </c>
      <c r="B6538" s="89" t="s">
        <v>182</v>
      </c>
      <c r="C6538" s="89" t="s">
        <v>2586</v>
      </c>
      <c r="D6538" s="89" t="s">
        <v>2345</v>
      </c>
      <c r="E6538" s="89">
        <v>1.0999999999999999E-2</v>
      </c>
      <c r="F6538" s="89">
        <v>3.0899999663233702E-2</v>
      </c>
      <c r="G6538" s="89">
        <v>50000</v>
      </c>
    </row>
    <row r="6539" spans="1:7" x14ac:dyDescent="0.3">
      <c r="A6539" s="89" t="s">
        <v>38</v>
      </c>
      <c r="B6539" s="89" t="s">
        <v>182</v>
      </c>
      <c r="C6539" s="89" t="s">
        <v>2498</v>
      </c>
      <c r="D6539" s="89" t="s">
        <v>2345</v>
      </c>
      <c r="E6539" s="89">
        <v>1.0999999999999999E-2</v>
      </c>
      <c r="F6539" s="89">
        <v>4.6000001020729498E-3</v>
      </c>
      <c r="G6539" s="89">
        <v>50000</v>
      </c>
    </row>
    <row r="6540" spans="1:7" x14ac:dyDescent="0.3">
      <c r="A6540" s="89" t="s">
        <v>38</v>
      </c>
      <c r="B6540" s="89" t="s">
        <v>182</v>
      </c>
      <c r="C6540" s="89" t="s">
        <v>2509</v>
      </c>
      <c r="D6540" s="89" t="s">
        <v>2345</v>
      </c>
      <c r="E6540" s="89">
        <v>1.0999999999999999E-2</v>
      </c>
      <c r="F6540" s="89">
        <v>9.2000002041458997E-3</v>
      </c>
      <c r="G6540" s="89">
        <v>50000</v>
      </c>
    </row>
    <row r="6541" spans="1:7" x14ac:dyDescent="0.3">
      <c r="A6541" s="89" t="s">
        <v>38</v>
      </c>
      <c r="B6541" s="89" t="s">
        <v>237</v>
      </c>
      <c r="C6541" s="89" t="s">
        <v>2789</v>
      </c>
      <c r="D6541" s="89" t="s">
        <v>2345</v>
      </c>
      <c r="E6541" s="89">
        <v>1.0999999999999999E-2</v>
      </c>
      <c r="F6541" s="89">
        <v>2.89999996311962E-3</v>
      </c>
      <c r="G6541" s="89">
        <v>50000</v>
      </c>
    </row>
    <row r="6542" spans="1:7" x14ac:dyDescent="0.3">
      <c r="A6542" s="89" t="s">
        <v>38</v>
      </c>
      <c r="B6542" s="89" t="s">
        <v>1954</v>
      </c>
      <c r="C6542" s="89" t="s">
        <v>2300</v>
      </c>
      <c r="D6542" s="89" t="s">
        <v>2345</v>
      </c>
      <c r="E6542" s="89">
        <v>1.0999999999999999E-2</v>
      </c>
      <c r="F6542" s="89">
        <v>1.0300000198185401E-2</v>
      </c>
      <c r="G6542" s="89">
        <v>50000</v>
      </c>
    </row>
    <row r="6543" spans="1:7" x14ac:dyDescent="0.3">
      <c r="A6543" s="89" t="s">
        <v>38</v>
      </c>
      <c r="B6543" s="89" t="s">
        <v>317</v>
      </c>
      <c r="C6543" s="89" t="s">
        <v>2587</v>
      </c>
      <c r="D6543" s="89" t="s">
        <v>2345</v>
      </c>
      <c r="E6543" s="89">
        <v>1.0999999999999999E-2</v>
      </c>
      <c r="F6543" s="89">
        <v>5.2000000141560997E-3</v>
      </c>
      <c r="G6543" s="89">
        <v>50000</v>
      </c>
    </row>
    <row r="6544" spans="1:7" x14ac:dyDescent="0.3">
      <c r="A6544" s="89" t="s">
        <v>38</v>
      </c>
      <c r="B6544" s="89" t="s">
        <v>69</v>
      </c>
      <c r="C6544" s="89" t="s">
        <v>2690</v>
      </c>
      <c r="D6544" s="89" t="s">
        <v>2340</v>
      </c>
      <c r="E6544" s="89">
        <v>1.0999999999999999E-2</v>
      </c>
      <c r="F6544" s="89">
        <v>3.8432219012654698E-4</v>
      </c>
      <c r="G6544" s="89">
        <v>50000</v>
      </c>
    </row>
    <row r="6545" spans="1:7" x14ac:dyDescent="0.3">
      <c r="A6545" s="89" t="s">
        <v>38</v>
      </c>
      <c r="B6545" s="89" t="s">
        <v>72</v>
      </c>
      <c r="C6545" s="89" t="s">
        <v>2809</v>
      </c>
      <c r="D6545" s="89" t="s">
        <v>2340</v>
      </c>
      <c r="E6545" s="89">
        <v>1.0999999999999999E-2</v>
      </c>
      <c r="F6545" s="89">
        <v>9.5771005833088696E-4</v>
      </c>
      <c r="G6545" s="89">
        <v>50000</v>
      </c>
    </row>
    <row r="6546" spans="1:7" x14ac:dyDescent="0.3">
      <c r="A6546" s="89" t="s">
        <v>38</v>
      </c>
      <c r="B6546" s="89" t="s">
        <v>72</v>
      </c>
      <c r="C6546" s="89" t="s">
        <v>2596</v>
      </c>
      <c r="D6546" s="89" t="s">
        <v>2340</v>
      </c>
      <c r="E6546" s="89">
        <v>1.0999999999999999E-2</v>
      </c>
      <c r="F6546" s="89">
        <v>1.21079864108195E-3</v>
      </c>
      <c r="G6546" s="89">
        <v>50000</v>
      </c>
    </row>
    <row r="6547" spans="1:7" x14ac:dyDescent="0.3">
      <c r="A6547" s="89" t="s">
        <v>38</v>
      </c>
      <c r="B6547" s="89" t="s">
        <v>94</v>
      </c>
      <c r="C6547" s="89" t="s">
        <v>2483</v>
      </c>
      <c r="D6547" s="89" t="s">
        <v>2340</v>
      </c>
      <c r="E6547" s="89">
        <v>1.0999999999999999E-2</v>
      </c>
      <c r="F6547" s="89">
        <v>1.13459778934833E-4</v>
      </c>
      <c r="G6547" s="89">
        <v>50000</v>
      </c>
    </row>
    <row r="6548" spans="1:7" x14ac:dyDescent="0.3">
      <c r="A6548" s="89" t="s">
        <v>38</v>
      </c>
      <c r="B6548" s="89" t="s">
        <v>114</v>
      </c>
      <c r="C6548" s="89" t="s">
        <v>2461</v>
      </c>
      <c r="D6548" s="89" t="s">
        <v>2340</v>
      </c>
      <c r="E6548" s="89">
        <v>1.0999999999999999E-2</v>
      </c>
      <c r="F6548" s="89">
        <v>2.2349048384539099E-4</v>
      </c>
      <c r="G6548" s="89">
        <v>50000</v>
      </c>
    </row>
    <row r="6549" spans="1:7" x14ac:dyDescent="0.3">
      <c r="A6549" s="89" t="s">
        <v>38</v>
      </c>
      <c r="B6549" s="89" t="s">
        <v>143</v>
      </c>
      <c r="C6549" s="89" t="s">
        <v>2668</v>
      </c>
      <c r="D6549" s="89" t="s">
        <v>2340</v>
      </c>
      <c r="E6549" s="89">
        <v>1.0999999999999999E-2</v>
      </c>
      <c r="F6549" s="89">
        <v>5.44709621456688E-5</v>
      </c>
      <c r="G6549" s="89">
        <v>50000</v>
      </c>
    </row>
    <row r="6550" spans="1:7" x14ac:dyDescent="0.3">
      <c r="A6550" s="89" t="s">
        <v>38</v>
      </c>
      <c r="B6550" s="89" t="s">
        <v>143</v>
      </c>
      <c r="C6550" s="89" t="s">
        <v>2665</v>
      </c>
      <c r="D6550" s="89" t="s">
        <v>2340</v>
      </c>
      <c r="E6550" s="89">
        <v>1.0999999999999999E-2</v>
      </c>
      <c r="F6550" s="89">
        <v>3.3285537004635997E-2</v>
      </c>
      <c r="G6550" s="89">
        <v>50000</v>
      </c>
    </row>
    <row r="6551" spans="1:7" x14ac:dyDescent="0.3">
      <c r="A6551" s="89" t="s">
        <v>38</v>
      </c>
      <c r="B6551" s="89" t="s">
        <v>212</v>
      </c>
      <c r="C6551" s="89" t="s">
        <v>2618</v>
      </c>
      <c r="D6551" s="89" t="s">
        <v>2340</v>
      </c>
      <c r="E6551" s="89">
        <v>1.0999999999999999E-2</v>
      </c>
      <c r="F6551" s="89">
        <v>8.9133112675116206E-3</v>
      </c>
      <c r="G6551" s="89">
        <v>50000</v>
      </c>
    </row>
    <row r="6552" spans="1:7" x14ac:dyDescent="0.3">
      <c r="A6552" s="89" t="s">
        <v>38</v>
      </c>
      <c r="B6552" s="89" t="s">
        <v>237</v>
      </c>
      <c r="C6552" s="89" t="s">
        <v>2549</v>
      </c>
      <c r="D6552" s="89" t="s">
        <v>2340</v>
      </c>
      <c r="E6552" s="89">
        <v>1.0999999999999999E-2</v>
      </c>
      <c r="F6552" s="89">
        <v>1.56747387140867E-2</v>
      </c>
      <c r="G6552" s="89">
        <v>50000</v>
      </c>
    </row>
    <row r="6553" spans="1:7" x14ac:dyDescent="0.3">
      <c r="A6553" s="89" t="s">
        <v>38</v>
      </c>
      <c r="B6553" s="89" t="s">
        <v>1954</v>
      </c>
      <c r="C6553" s="89" t="s">
        <v>2692</v>
      </c>
      <c r="D6553" s="89" t="s">
        <v>2340</v>
      </c>
      <c r="E6553" s="89">
        <v>1.0999999999999999E-2</v>
      </c>
      <c r="F6553" s="89">
        <v>4.16616726288822E-3</v>
      </c>
      <c r="G6553" s="89">
        <v>50000</v>
      </c>
    </row>
    <row r="6554" spans="1:7" x14ac:dyDescent="0.3">
      <c r="A6554" s="89" t="s">
        <v>38</v>
      </c>
      <c r="B6554" s="89" t="s">
        <v>317</v>
      </c>
      <c r="C6554" s="89" t="s">
        <v>2776</v>
      </c>
      <c r="D6554" s="89" t="s">
        <v>2340</v>
      </c>
      <c r="E6554" s="89">
        <v>1.0999999999999999E-2</v>
      </c>
      <c r="F6554" s="89">
        <v>1.0800673408604799E-3</v>
      </c>
      <c r="G6554" s="89">
        <v>50000</v>
      </c>
    </row>
    <row r="6555" spans="1:7" x14ac:dyDescent="0.3">
      <c r="A6555" s="89" t="s">
        <v>38</v>
      </c>
      <c r="B6555" s="89" t="s">
        <v>69</v>
      </c>
      <c r="C6555" s="89" t="s">
        <v>2835</v>
      </c>
      <c r="D6555" s="89" t="s">
        <v>2340</v>
      </c>
      <c r="E6555" s="89">
        <v>1.0999999999999999E-2</v>
      </c>
      <c r="F6555" s="89">
        <v>3.2920384089656998E-8</v>
      </c>
      <c r="G6555" s="89">
        <v>50000</v>
      </c>
    </row>
    <row r="6556" spans="1:7" x14ac:dyDescent="0.3">
      <c r="A6556" s="89" t="s">
        <v>38</v>
      </c>
      <c r="B6556" s="89" t="s">
        <v>72</v>
      </c>
      <c r="C6556" s="89" t="s">
        <v>2814</v>
      </c>
      <c r="D6556" s="89" t="s">
        <v>2340</v>
      </c>
      <c r="E6556" s="89">
        <v>1.0999999999999999E-2</v>
      </c>
      <c r="F6556" s="89">
        <v>3.0123340980858998E-4</v>
      </c>
      <c r="G6556" s="89">
        <v>50000</v>
      </c>
    </row>
    <row r="6557" spans="1:7" x14ac:dyDescent="0.3">
      <c r="A6557" s="89" t="s">
        <v>38</v>
      </c>
      <c r="B6557" s="89" t="s">
        <v>114</v>
      </c>
      <c r="C6557" s="89" t="s">
        <v>2801</v>
      </c>
      <c r="D6557" s="89" t="s">
        <v>2340</v>
      </c>
      <c r="E6557" s="89">
        <v>1.0999999999999999E-2</v>
      </c>
      <c r="F6557" s="89">
        <v>1.3097104423228101E-3</v>
      </c>
      <c r="G6557" s="89">
        <v>50000</v>
      </c>
    </row>
    <row r="6558" spans="1:7" x14ac:dyDescent="0.3">
      <c r="A6558" s="89" t="s">
        <v>38</v>
      </c>
      <c r="B6558" s="89" t="s">
        <v>114</v>
      </c>
      <c r="C6558" s="89" t="s">
        <v>2492</v>
      </c>
      <c r="D6558" s="89" t="s">
        <v>2340</v>
      </c>
      <c r="E6558" s="89">
        <v>1.0999999999999999E-2</v>
      </c>
      <c r="F6558" s="89">
        <v>4.4717758783079601E-3</v>
      </c>
      <c r="G6558" s="89">
        <v>50000</v>
      </c>
    </row>
    <row r="6559" spans="1:7" x14ac:dyDescent="0.3">
      <c r="A6559" s="89" t="s">
        <v>38</v>
      </c>
      <c r="B6559" s="89" t="s">
        <v>143</v>
      </c>
      <c r="C6559" s="89" t="s">
        <v>2768</v>
      </c>
      <c r="D6559" s="89" t="s">
        <v>2340</v>
      </c>
      <c r="E6559" s="89">
        <v>1.0999999999999999E-2</v>
      </c>
      <c r="F6559" s="89">
        <v>1.81712938843143E-2</v>
      </c>
      <c r="G6559" s="89">
        <v>50000</v>
      </c>
    </row>
    <row r="6560" spans="1:7" x14ac:dyDescent="0.3">
      <c r="A6560" s="89" t="s">
        <v>38</v>
      </c>
      <c r="B6560" s="89" t="s">
        <v>212</v>
      </c>
      <c r="C6560" s="89" t="s">
        <v>2705</v>
      </c>
      <c r="D6560" s="89" t="s">
        <v>2340</v>
      </c>
      <c r="E6560" s="89">
        <v>1.0999999999999999E-2</v>
      </c>
      <c r="F6560" s="89">
        <v>5.3584697863618804E-3</v>
      </c>
      <c r="G6560" s="89">
        <v>50000</v>
      </c>
    </row>
    <row r="6561" spans="1:7" x14ac:dyDescent="0.3">
      <c r="A6561" s="89" t="s">
        <v>38</v>
      </c>
      <c r="B6561" s="89" t="s">
        <v>212</v>
      </c>
      <c r="C6561" s="89" t="s">
        <v>2761</v>
      </c>
      <c r="D6561" s="89" t="s">
        <v>2340</v>
      </c>
      <c r="E6561" s="89">
        <v>1.0999999999999999E-2</v>
      </c>
      <c r="F6561" s="89">
        <v>7.8970848176111402E-5</v>
      </c>
      <c r="G6561" s="89">
        <v>50000</v>
      </c>
    </row>
    <row r="6562" spans="1:7" x14ac:dyDescent="0.3">
      <c r="A6562" s="89" t="s">
        <v>38</v>
      </c>
      <c r="B6562" s="89" t="s">
        <v>1954</v>
      </c>
      <c r="C6562" s="89" t="s">
        <v>2762</v>
      </c>
      <c r="D6562" s="89" t="s">
        <v>2340</v>
      </c>
      <c r="E6562" s="89">
        <v>1.0999999999999999E-2</v>
      </c>
      <c r="F6562" s="89">
        <v>2.5043132034716699E-4</v>
      </c>
      <c r="G6562" s="89">
        <v>50000</v>
      </c>
    </row>
    <row r="6563" spans="1:7" x14ac:dyDescent="0.3">
      <c r="A6563" s="89" t="s">
        <v>38</v>
      </c>
      <c r="B6563" s="89" t="s">
        <v>305</v>
      </c>
      <c r="C6563" s="89" t="s">
        <v>2296</v>
      </c>
      <c r="D6563" s="89" t="s">
        <v>2340</v>
      </c>
      <c r="E6563" s="89">
        <v>1.0999999999999999E-2</v>
      </c>
      <c r="F6563" s="89">
        <v>4.9724665237353798E-3</v>
      </c>
      <c r="G6563" s="89">
        <v>50000</v>
      </c>
    </row>
    <row r="6564" spans="1:7" x14ac:dyDescent="0.3">
      <c r="A6564" s="89" t="s">
        <v>38</v>
      </c>
      <c r="B6564" s="89" t="s">
        <v>305</v>
      </c>
      <c r="C6564" s="89" t="s">
        <v>2828</v>
      </c>
      <c r="D6564" s="89" t="s">
        <v>2340</v>
      </c>
      <c r="E6564" s="89">
        <v>1.0999999999999999E-2</v>
      </c>
      <c r="F6564" s="89">
        <v>8.0105784325832502E-4</v>
      </c>
      <c r="G6564" s="89">
        <v>50000</v>
      </c>
    </row>
    <row r="6565" spans="1:7" x14ac:dyDescent="0.3">
      <c r="A6565" s="89" t="s">
        <v>38</v>
      </c>
      <c r="B6565" s="89" t="s">
        <v>317</v>
      </c>
      <c r="C6565" s="89" t="s">
        <v>2802</v>
      </c>
      <c r="D6565" s="89" t="s">
        <v>2340</v>
      </c>
      <c r="E6565" s="89">
        <v>1.0999999999999999E-2</v>
      </c>
      <c r="F6565" s="89">
        <v>3.4648320056145099E-3</v>
      </c>
      <c r="G6565" s="89">
        <v>50000</v>
      </c>
    </row>
    <row r="6566" spans="1:7" x14ac:dyDescent="0.3">
      <c r="A6566" s="89" t="s">
        <v>38</v>
      </c>
      <c r="B6566" s="89" t="s">
        <v>317</v>
      </c>
      <c r="C6566" s="89" t="s">
        <v>2533</v>
      </c>
      <c r="D6566" s="89" t="s">
        <v>2340</v>
      </c>
      <c r="E6566" s="89">
        <v>1.0999999999999999E-2</v>
      </c>
      <c r="F6566" s="89">
        <v>1.25816772411298E-3</v>
      </c>
      <c r="G6566" s="89">
        <v>50000</v>
      </c>
    </row>
    <row r="6567" spans="1:7" x14ac:dyDescent="0.3">
      <c r="A6567" s="89" t="s">
        <v>38</v>
      </c>
      <c r="B6567" s="89" t="s">
        <v>69</v>
      </c>
      <c r="C6567" s="89" t="s">
        <v>2803</v>
      </c>
      <c r="D6567" s="89" t="s">
        <v>2340</v>
      </c>
      <c r="E6567" s="89">
        <v>1.0999999999999999E-2</v>
      </c>
      <c r="F6567" s="89">
        <v>6.99999975040555E-4</v>
      </c>
      <c r="G6567" s="89">
        <v>50000</v>
      </c>
    </row>
    <row r="6568" spans="1:7" x14ac:dyDescent="0.3">
      <c r="A6568" s="89" t="s">
        <v>38</v>
      </c>
      <c r="B6568" s="89" t="s">
        <v>69</v>
      </c>
      <c r="C6568" s="89" t="s">
        <v>2659</v>
      </c>
      <c r="D6568" s="89" t="s">
        <v>2340</v>
      </c>
      <c r="E6568" s="89">
        <v>1.0999999999999999E-2</v>
      </c>
      <c r="F6568" s="89">
        <v>0</v>
      </c>
      <c r="G6568" s="89">
        <v>50000</v>
      </c>
    </row>
    <row r="6569" spans="1:7" x14ac:dyDescent="0.3">
      <c r="A6569" s="89" t="s">
        <v>38</v>
      </c>
      <c r="B6569" s="89" t="s">
        <v>72</v>
      </c>
      <c r="C6569" s="89" t="s">
        <v>2788</v>
      </c>
      <c r="D6569" s="89" t="s">
        <v>2340</v>
      </c>
      <c r="E6569" s="89">
        <v>1.0999999999999999E-2</v>
      </c>
      <c r="F6569" s="89">
        <v>0.124399997293949</v>
      </c>
      <c r="G6569" s="89">
        <v>50000</v>
      </c>
    </row>
    <row r="6570" spans="1:7" x14ac:dyDescent="0.3">
      <c r="A6570" s="89" t="s">
        <v>38</v>
      </c>
      <c r="B6570" s="89" t="s">
        <v>94</v>
      </c>
      <c r="C6570" s="89" t="s">
        <v>2834</v>
      </c>
      <c r="D6570" s="89" t="s">
        <v>2340</v>
      </c>
      <c r="E6570" s="89">
        <v>1.0999999999999999E-2</v>
      </c>
      <c r="F6570" s="89">
        <v>5.59999980032444E-3</v>
      </c>
      <c r="G6570" s="89">
        <v>50000</v>
      </c>
    </row>
    <row r="6571" spans="1:7" x14ac:dyDescent="0.3">
      <c r="A6571" s="89" t="s">
        <v>38</v>
      </c>
      <c r="B6571" s="89" t="s">
        <v>94</v>
      </c>
      <c r="C6571" s="89" t="s">
        <v>2795</v>
      </c>
      <c r="D6571" s="89" t="s">
        <v>2340</v>
      </c>
      <c r="E6571" s="89">
        <v>1.0999999999999999E-2</v>
      </c>
      <c r="F6571" s="89">
        <v>1.0999999940395301E-3</v>
      </c>
      <c r="G6571" s="89">
        <v>50000</v>
      </c>
    </row>
    <row r="6572" spans="1:7" x14ac:dyDescent="0.3">
      <c r="A6572" s="89" t="s">
        <v>38</v>
      </c>
      <c r="B6572" s="89" t="s">
        <v>94</v>
      </c>
      <c r="C6572" s="89" t="s">
        <v>2695</v>
      </c>
      <c r="D6572" s="89" t="s">
        <v>2340</v>
      </c>
      <c r="E6572" s="89">
        <v>1.0999999999999999E-2</v>
      </c>
      <c r="F6572" s="89">
        <v>1.39999995008111E-3</v>
      </c>
      <c r="G6572" s="89">
        <v>50000</v>
      </c>
    </row>
    <row r="6573" spans="1:7" x14ac:dyDescent="0.3">
      <c r="A6573" s="89" t="s">
        <v>38</v>
      </c>
      <c r="B6573" s="89" t="s">
        <v>112</v>
      </c>
      <c r="C6573" s="89" t="s">
        <v>2456</v>
      </c>
      <c r="D6573" s="89" t="s">
        <v>2340</v>
      </c>
      <c r="E6573" s="89">
        <v>1.0999999999999999E-2</v>
      </c>
      <c r="F6573" s="89">
        <v>1.50000001303851E-3</v>
      </c>
      <c r="G6573" s="89">
        <v>50000</v>
      </c>
    </row>
    <row r="6574" spans="1:7" x14ac:dyDescent="0.3">
      <c r="A6574" s="89" t="s">
        <v>38</v>
      </c>
      <c r="B6574" s="89" t="s">
        <v>114</v>
      </c>
      <c r="C6574" s="89" t="s">
        <v>2644</v>
      </c>
      <c r="D6574" s="89" t="s">
        <v>2340</v>
      </c>
      <c r="E6574" s="89">
        <v>1.0999999999999999E-2</v>
      </c>
      <c r="F6574" s="89">
        <v>8.39999970048666E-3</v>
      </c>
      <c r="G6574" s="89">
        <v>50000</v>
      </c>
    </row>
    <row r="6575" spans="1:7" x14ac:dyDescent="0.3">
      <c r="A6575" s="89" t="s">
        <v>38</v>
      </c>
      <c r="B6575" s="89" t="s">
        <v>114</v>
      </c>
      <c r="C6575" s="89" t="s">
        <v>2671</v>
      </c>
      <c r="D6575" s="89" t="s">
        <v>2340</v>
      </c>
      <c r="E6575" s="89">
        <v>1.0999999999999999E-2</v>
      </c>
      <c r="F6575" s="89">
        <v>9.7000002861022897E-3</v>
      </c>
      <c r="G6575" s="89">
        <v>50000</v>
      </c>
    </row>
    <row r="6576" spans="1:7" x14ac:dyDescent="0.3">
      <c r="A6576" s="89" t="s">
        <v>38</v>
      </c>
      <c r="B6576" s="89" t="s">
        <v>114</v>
      </c>
      <c r="C6576" s="89" t="s">
        <v>2829</v>
      </c>
      <c r="D6576" s="89" t="s">
        <v>2340</v>
      </c>
      <c r="E6576" s="89">
        <v>1.0999999999999999E-2</v>
      </c>
      <c r="F6576" s="89">
        <v>8.0000003799796104E-3</v>
      </c>
      <c r="G6576" s="89">
        <v>50000</v>
      </c>
    </row>
    <row r="6577" spans="1:7" x14ac:dyDescent="0.3">
      <c r="A6577" s="89" t="s">
        <v>38</v>
      </c>
      <c r="B6577" s="89" t="s">
        <v>143</v>
      </c>
      <c r="C6577" s="89" t="s">
        <v>2310</v>
      </c>
      <c r="D6577" s="89" t="s">
        <v>2340</v>
      </c>
      <c r="E6577" s="89">
        <v>1.0999999999999999E-2</v>
      </c>
      <c r="F6577" s="89">
        <v>1.9099999219179101E-2</v>
      </c>
      <c r="G6577" s="89">
        <v>50000</v>
      </c>
    </row>
    <row r="6578" spans="1:7" x14ac:dyDescent="0.3">
      <c r="A6578" s="89" t="s">
        <v>38</v>
      </c>
      <c r="B6578" s="89" t="s">
        <v>143</v>
      </c>
      <c r="C6578" s="89" t="s">
        <v>2698</v>
      </c>
      <c r="D6578" s="89" t="s">
        <v>2340</v>
      </c>
      <c r="E6578" s="89">
        <v>1.0999999999999999E-2</v>
      </c>
      <c r="F6578" s="89">
        <v>1.3799999840557501E-2</v>
      </c>
      <c r="G6578" s="89">
        <v>50000</v>
      </c>
    </row>
    <row r="6579" spans="1:7" x14ac:dyDescent="0.3">
      <c r="A6579" s="89" t="s">
        <v>38</v>
      </c>
      <c r="B6579" s="89" t="s">
        <v>143</v>
      </c>
      <c r="C6579" s="89" t="s">
        <v>2786</v>
      </c>
      <c r="D6579" s="89" t="s">
        <v>2340</v>
      </c>
      <c r="E6579" s="89">
        <v>1.0999999999999999E-2</v>
      </c>
      <c r="F6579" s="89">
        <v>1.30000002682209E-2</v>
      </c>
      <c r="G6579" s="89">
        <v>50000</v>
      </c>
    </row>
    <row r="6580" spans="1:7" x14ac:dyDescent="0.3">
      <c r="A6580" s="89" t="s">
        <v>38</v>
      </c>
      <c r="B6580" s="89" t="s">
        <v>212</v>
      </c>
      <c r="C6580" s="89" t="s">
        <v>2441</v>
      </c>
      <c r="D6580" s="89" t="s">
        <v>2340</v>
      </c>
      <c r="E6580" s="89">
        <v>1.0999999999999999E-2</v>
      </c>
      <c r="F6580" s="89">
        <v>6.99999975040555E-4</v>
      </c>
      <c r="G6580" s="89">
        <v>50000</v>
      </c>
    </row>
    <row r="6581" spans="1:7" x14ac:dyDescent="0.3">
      <c r="A6581" s="89" t="s">
        <v>38</v>
      </c>
      <c r="B6581" s="89" t="s">
        <v>237</v>
      </c>
      <c r="C6581" s="89" t="s">
        <v>2684</v>
      </c>
      <c r="D6581" s="89" t="s">
        <v>2340</v>
      </c>
      <c r="E6581" s="89">
        <v>1.0999999999999999E-2</v>
      </c>
      <c r="F6581" s="89">
        <v>3.0000001424923501E-4</v>
      </c>
      <c r="G6581" s="89">
        <v>50000</v>
      </c>
    </row>
    <row r="6582" spans="1:7" x14ac:dyDescent="0.3">
      <c r="A6582" s="89" t="s">
        <v>38</v>
      </c>
      <c r="B6582" s="89" t="s">
        <v>1954</v>
      </c>
      <c r="C6582" s="89" t="s">
        <v>2820</v>
      </c>
      <c r="D6582" s="89" t="s">
        <v>2340</v>
      </c>
      <c r="E6582" s="89">
        <v>1.0999999999999999E-2</v>
      </c>
      <c r="F6582" s="89">
        <v>2.4000001139938801E-3</v>
      </c>
      <c r="G6582" s="89">
        <v>50000</v>
      </c>
    </row>
    <row r="6583" spans="1:7" x14ac:dyDescent="0.3">
      <c r="A6583" s="89" t="s">
        <v>38</v>
      </c>
      <c r="B6583" s="89" t="s">
        <v>305</v>
      </c>
      <c r="C6583" s="89" t="s">
        <v>2478</v>
      </c>
      <c r="D6583" s="89" t="s">
        <v>2340</v>
      </c>
      <c r="E6583" s="89">
        <v>1.0999999999999999E-2</v>
      </c>
      <c r="F6583" s="89">
        <v>7.9999997979030002E-4</v>
      </c>
      <c r="G6583" s="89">
        <v>50000</v>
      </c>
    </row>
    <row r="6584" spans="1:7" x14ac:dyDescent="0.3">
      <c r="A6584" s="89" t="s">
        <v>38</v>
      </c>
      <c r="B6584" s="89" t="s">
        <v>317</v>
      </c>
      <c r="C6584" s="89" t="s">
        <v>2735</v>
      </c>
      <c r="D6584" s="89" t="s">
        <v>2340</v>
      </c>
      <c r="E6584" s="89">
        <v>1.0999999999999999E-2</v>
      </c>
      <c r="F6584" s="89">
        <v>6.6999997943639703E-3</v>
      </c>
      <c r="G6584" s="89">
        <v>50000</v>
      </c>
    </row>
    <row r="6585" spans="1:7" x14ac:dyDescent="0.3">
      <c r="A6585" s="89" t="s">
        <v>38</v>
      </c>
      <c r="B6585" s="89" t="s">
        <v>317</v>
      </c>
      <c r="C6585" s="89" t="s">
        <v>2736</v>
      </c>
      <c r="D6585" s="89" t="s">
        <v>2340</v>
      </c>
      <c r="E6585" s="89">
        <v>1.0999999999999999E-2</v>
      </c>
      <c r="F6585" s="89">
        <v>1.3899999670684299E-2</v>
      </c>
      <c r="G6585" s="89">
        <v>50000</v>
      </c>
    </row>
    <row r="6586" spans="1:7" x14ac:dyDescent="0.3">
      <c r="A6586" s="89" t="s">
        <v>38</v>
      </c>
      <c r="B6586" s="89" t="s">
        <v>69</v>
      </c>
      <c r="C6586" s="89" t="s">
        <v>2800</v>
      </c>
      <c r="D6586" s="89" t="s">
        <v>2340</v>
      </c>
      <c r="E6586" s="89">
        <v>1.0999999999999999E-2</v>
      </c>
      <c r="F6586" s="89">
        <v>1.5699999406933701E-2</v>
      </c>
      <c r="G6586" s="89">
        <v>50000</v>
      </c>
    </row>
    <row r="6587" spans="1:7" x14ac:dyDescent="0.3">
      <c r="A6587" s="89" t="s">
        <v>38</v>
      </c>
      <c r="B6587" s="89" t="s">
        <v>69</v>
      </c>
      <c r="C6587" s="89" t="s">
        <v>2750</v>
      </c>
      <c r="D6587" s="89" t="s">
        <v>2340</v>
      </c>
      <c r="E6587" s="89">
        <v>1.0999999999999999E-2</v>
      </c>
      <c r="F6587" s="89">
        <v>5.00000023748725E-4</v>
      </c>
      <c r="G6587" s="89">
        <v>50000</v>
      </c>
    </row>
    <row r="6588" spans="1:7" x14ac:dyDescent="0.3">
      <c r="A6588" s="89" t="s">
        <v>38</v>
      </c>
      <c r="B6588" s="89" t="s">
        <v>69</v>
      </c>
      <c r="C6588" s="89" t="s">
        <v>2719</v>
      </c>
      <c r="D6588" s="89" t="s">
        <v>2340</v>
      </c>
      <c r="E6588" s="89">
        <v>1.0999999999999999E-2</v>
      </c>
      <c r="F6588" s="89">
        <v>1.9999999494757501E-4</v>
      </c>
      <c r="G6588" s="89">
        <v>50000</v>
      </c>
    </row>
    <row r="6589" spans="1:7" x14ac:dyDescent="0.3">
      <c r="A6589" s="89" t="s">
        <v>38</v>
      </c>
      <c r="B6589" s="89" t="s">
        <v>69</v>
      </c>
      <c r="C6589" s="89" t="s">
        <v>2807</v>
      </c>
      <c r="D6589" s="89" t="s">
        <v>2340</v>
      </c>
      <c r="E6589" s="89">
        <v>1.0999999999999999E-2</v>
      </c>
      <c r="F6589" s="89">
        <v>9.9999997473787503E-5</v>
      </c>
      <c r="G6589" s="89">
        <v>50000</v>
      </c>
    </row>
    <row r="6590" spans="1:7" x14ac:dyDescent="0.3">
      <c r="A6590" s="89" t="s">
        <v>38</v>
      </c>
      <c r="B6590" s="89" t="s">
        <v>69</v>
      </c>
      <c r="C6590" s="89" t="s">
        <v>2785</v>
      </c>
      <c r="D6590" s="89" t="s">
        <v>2340</v>
      </c>
      <c r="E6590" s="89">
        <v>1.0999999999999999E-2</v>
      </c>
      <c r="F6590" s="89">
        <v>3.9999998989515001E-4</v>
      </c>
      <c r="G6590" s="89">
        <v>50000</v>
      </c>
    </row>
    <row r="6591" spans="1:7" x14ac:dyDescent="0.3">
      <c r="A6591" s="89" t="s">
        <v>38</v>
      </c>
      <c r="B6591" s="89" t="s">
        <v>69</v>
      </c>
      <c r="C6591" s="89" t="s">
        <v>2645</v>
      </c>
      <c r="D6591" s="89" t="s">
        <v>2340</v>
      </c>
      <c r="E6591" s="89">
        <v>1.0999999999999999E-2</v>
      </c>
      <c r="F6591" s="89">
        <v>3.9999998989515001E-4</v>
      </c>
      <c r="G6591" s="89">
        <v>50000</v>
      </c>
    </row>
    <row r="6592" spans="1:7" x14ac:dyDescent="0.3">
      <c r="A6592" s="89" t="s">
        <v>38</v>
      </c>
      <c r="B6592" s="89" t="s">
        <v>72</v>
      </c>
      <c r="C6592" s="89" t="s">
        <v>2655</v>
      </c>
      <c r="D6592" s="89" t="s">
        <v>2340</v>
      </c>
      <c r="E6592" s="89">
        <v>1.0999999999999999E-2</v>
      </c>
      <c r="F6592" s="89">
        <v>1.3799999840557501E-2</v>
      </c>
      <c r="G6592" s="89">
        <v>50000</v>
      </c>
    </row>
    <row r="6593" spans="1:7" x14ac:dyDescent="0.3">
      <c r="A6593" s="89" t="s">
        <v>38</v>
      </c>
      <c r="B6593" s="89" t="s">
        <v>72</v>
      </c>
      <c r="C6593" s="89" t="s">
        <v>2593</v>
      </c>
      <c r="D6593" s="89" t="s">
        <v>2340</v>
      </c>
      <c r="E6593" s="89">
        <v>1.0999999999999999E-2</v>
      </c>
      <c r="F6593" s="89">
        <v>7.6000001281499802E-3</v>
      </c>
      <c r="G6593" s="89">
        <v>50000</v>
      </c>
    </row>
    <row r="6594" spans="1:7" x14ac:dyDescent="0.3">
      <c r="A6594" s="89" t="s">
        <v>38</v>
      </c>
      <c r="B6594" s="89" t="s">
        <v>72</v>
      </c>
      <c r="C6594" s="89" t="s">
        <v>2591</v>
      </c>
      <c r="D6594" s="89" t="s">
        <v>2340</v>
      </c>
      <c r="E6594" s="89">
        <v>1.0999999999999999E-2</v>
      </c>
      <c r="F6594" s="89">
        <v>3.46000008285045E-2</v>
      </c>
      <c r="G6594" s="89">
        <v>50000</v>
      </c>
    </row>
    <row r="6595" spans="1:7" x14ac:dyDescent="0.3">
      <c r="A6595" s="89" t="s">
        <v>38</v>
      </c>
      <c r="B6595" s="89" t="s">
        <v>94</v>
      </c>
      <c r="C6595" s="89" t="s">
        <v>2746</v>
      </c>
      <c r="D6595" s="89" t="s">
        <v>2340</v>
      </c>
      <c r="E6595" s="89">
        <v>1.0999999999999999E-2</v>
      </c>
      <c r="F6595" s="89">
        <v>2.3000000510364702E-3</v>
      </c>
      <c r="G6595" s="89">
        <v>50000</v>
      </c>
    </row>
    <row r="6596" spans="1:7" x14ac:dyDescent="0.3">
      <c r="A6596" s="89" t="s">
        <v>38</v>
      </c>
      <c r="B6596" s="89" t="s">
        <v>112</v>
      </c>
      <c r="C6596" s="89" t="s">
        <v>2808</v>
      </c>
      <c r="D6596" s="89" t="s">
        <v>2340</v>
      </c>
      <c r="E6596" s="89">
        <v>1.0999999999999999E-2</v>
      </c>
      <c r="F6596" s="89">
        <v>3.4699998795986099E-2</v>
      </c>
      <c r="G6596" s="89">
        <v>50000</v>
      </c>
    </row>
    <row r="6597" spans="1:7" x14ac:dyDescent="0.3">
      <c r="A6597" s="89" t="s">
        <v>38</v>
      </c>
      <c r="B6597" s="89" t="s">
        <v>143</v>
      </c>
      <c r="C6597" s="89" t="s">
        <v>2317</v>
      </c>
      <c r="D6597" s="89" t="s">
        <v>2340</v>
      </c>
      <c r="E6597" s="89">
        <v>1.0999999999999999E-2</v>
      </c>
      <c r="F6597" s="89">
        <v>3.9400000125169699E-2</v>
      </c>
      <c r="G6597" s="89">
        <v>50000</v>
      </c>
    </row>
    <row r="6598" spans="1:7" x14ac:dyDescent="0.3">
      <c r="A6598" s="89" t="s">
        <v>38</v>
      </c>
      <c r="B6598" s="89" t="s">
        <v>143</v>
      </c>
      <c r="C6598" s="89" t="s">
        <v>2599</v>
      </c>
      <c r="D6598" s="89" t="s">
        <v>2340</v>
      </c>
      <c r="E6598" s="89">
        <v>1.0999999999999999E-2</v>
      </c>
      <c r="F6598" s="89">
        <v>2.54999995231628E-2</v>
      </c>
      <c r="G6598" s="89">
        <v>50000</v>
      </c>
    </row>
    <row r="6599" spans="1:7" x14ac:dyDescent="0.3">
      <c r="A6599" s="89" t="s">
        <v>38</v>
      </c>
      <c r="B6599" s="89" t="s">
        <v>182</v>
      </c>
      <c r="C6599" s="89" t="s">
        <v>2586</v>
      </c>
      <c r="D6599" s="89" t="s">
        <v>2340</v>
      </c>
      <c r="E6599" s="89">
        <v>1.0999999999999999E-2</v>
      </c>
      <c r="F6599" s="89">
        <v>3.4000001847743898E-2</v>
      </c>
      <c r="G6599" s="89">
        <v>50000</v>
      </c>
    </row>
    <row r="6600" spans="1:7" x14ac:dyDescent="0.3">
      <c r="A6600" s="89" t="s">
        <v>38</v>
      </c>
      <c r="B6600" s="89" t="s">
        <v>182</v>
      </c>
      <c r="C6600" s="89" t="s">
        <v>2723</v>
      </c>
      <c r="D6600" s="89" t="s">
        <v>2340</v>
      </c>
      <c r="E6600" s="89">
        <v>1.0999999999999999E-2</v>
      </c>
      <c r="F6600" s="89">
        <v>5.1000001840293399E-3</v>
      </c>
      <c r="G6600" s="89">
        <v>50000</v>
      </c>
    </row>
    <row r="6601" spans="1:7" x14ac:dyDescent="0.3">
      <c r="A6601" s="89" t="s">
        <v>38</v>
      </c>
      <c r="B6601" s="89" t="s">
        <v>182</v>
      </c>
      <c r="C6601" s="89" t="s">
        <v>2498</v>
      </c>
      <c r="D6601" s="89" t="s">
        <v>2340</v>
      </c>
      <c r="E6601" s="89">
        <v>1.0999999999999999E-2</v>
      </c>
      <c r="F6601" s="89">
        <v>9.8999999463558197E-3</v>
      </c>
      <c r="G6601" s="89">
        <v>50000</v>
      </c>
    </row>
    <row r="6602" spans="1:7" x14ac:dyDescent="0.3">
      <c r="A6602" s="89" t="s">
        <v>38</v>
      </c>
      <c r="B6602" s="89" t="s">
        <v>237</v>
      </c>
      <c r="C6602" s="89" t="s">
        <v>2311</v>
      </c>
      <c r="D6602" s="89" t="s">
        <v>2340</v>
      </c>
      <c r="E6602" s="89">
        <v>1.0999999999999999E-2</v>
      </c>
      <c r="F6602" s="89">
        <v>4.8000002279877602E-3</v>
      </c>
      <c r="G6602" s="89">
        <v>50000</v>
      </c>
    </row>
    <row r="6603" spans="1:7" x14ac:dyDescent="0.3">
      <c r="A6603" s="89" t="s">
        <v>38</v>
      </c>
      <c r="B6603" s="89" t="s">
        <v>237</v>
      </c>
      <c r="C6603" s="89" t="s">
        <v>2789</v>
      </c>
      <c r="D6603" s="89" t="s">
        <v>2340</v>
      </c>
      <c r="E6603" s="89">
        <v>1.0999999999999999E-2</v>
      </c>
      <c r="F6603" s="89">
        <v>2.1999999880790702E-3</v>
      </c>
      <c r="G6603" s="89">
        <v>50000</v>
      </c>
    </row>
    <row r="6604" spans="1:7" x14ac:dyDescent="0.3">
      <c r="A6604" s="89" t="s">
        <v>38</v>
      </c>
      <c r="B6604" s="89" t="s">
        <v>305</v>
      </c>
      <c r="C6604" s="89" t="s">
        <v>2711</v>
      </c>
      <c r="D6604" s="89" t="s">
        <v>2340</v>
      </c>
      <c r="E6604" s="89">
        <v>1.0999999999999999E-2</v>
      </c>
      <c r="F6604" s="89">
        <v>1.78999993950128E-2</v>
      </c>
      <c r="G6604" s="89">
        <v>50000</v>
      </c>
    </row>
    <row r="6605" spans="1:7" x14ac:dyDescent="0.3">
      <c r="A6605" s="89" t="s">
        <v>38</v>
      </c>
      <c r="B6605" s="89" t="s">
        <v>305</v>
      </c>
      <c r="C6605" s="89" t="s">
        <v>2673</v>
      </c>
      <c r="D6605" s="89" t="s">
        <v>2340</v>
      </c>
      <c r="E6605" s="89">
        <v>1.0999999999999999E-2</v>
      </c>
      <c r="F6605" s="89">
        <v>1.53999999165534E-2</v>
      </c>
      <c r="G6605" s="89">
        <v>50000</v>
      </c>
    </row>
    <row r="6606" spans="1:7" x14ac:dyDescent="0.3">
      <c r="A6606" s="89" t="s">
        <v>38</v>
      </c>
      <c r="B6606" s="89" t="s">
        <v>317</v>
      </c>
      <c r="C6606" s="89" t="s">
        <v>2587</v>
      </c>
      <c r="D6606" s="89" t="s">
        <v>2340</v>
      </c>
      <c r="E6606" s="89">
        <v>1.0999999999999999E-2</v>
      </c>
      <c r="F6606" s="89">
        <v>1.7799999564885999E-2</v>
      </c>
      <c r="G6606" s="89">
        <v>50000</v>
      </c>
    </row>
    <row r="6607" spans="1:7" x14ac:dyDescent="0.3">
      <c r="A6607" s="89" t="s">
        <v>38</v>
      </c>
      <c r="B6607" s="89" t="s">
        <v>317</v>
      </c>
      <c r="C6607" s="89" t="s">
        <v>2651</v>
      </c>
      <c r="D6607" s="89" t="s">
        <v>2340</v>
      </c>
      <c r="E6607" s="89">
        <v>1.0999999999999999E-2</v>
      </c>
      <c r="F6607" s="89">
        <v>1.9200000911950999E-2</v>
      </c>
      <c r="G6607" s="89">
        <v>50000</v>
      </c>
    </row>
    <row r="6608" spans="1:7" x14ac:dyDescent="0.3">
      <c r="A6608" s="89" t="s">
        <v>38</v>
      </c>
      <c r="B6608" s="89" t="s">
        <v>94</v>
      </c>
      <c r="C6608" s="89" t="s">
        <v>2805</v>
      </c>
      <c r="D6608" s="89" t="s">
        <v>2348</v>
      </c>
      <c r="E6608" s="89">
        <v>1.0999999999999999E-2</v>
      </c>
      <c r="F6608" s="89">
        <v>5.4141505011892001E-5</v>
      </c>
      <c r="G6608" s="89">
        <v>50000</v>
      </c>
    </row>
    <row r="6609" spans="1:7" x14ac:dyDescent="0.3">
      <c r="A6609" s="89" t="s">
        <v>38</v>
      </c>
      <c r="B6609" s="89" t="s">
        <v>94</v>
      </c>
      <c r="C6609" s="89" t="s">
        <v>2709</v>
      </c>
      <c r="D6609" s="89" t="s">
        <v>2348</v>
      </c>
      <c r="E6609" s="89">
        <v>1.0999999999999999E-2</v>
      </c>
      <c r="F6609" s="89">
        <v>5.7622605413023302E-3</v>
      </c>
      <c r="G6609" s="89">
        <v>50000</v>
      </c>
    </row>
    <row r="6610" spans="1:7" x14ac:dyDescent="0.3">
      <c r="A6610" s="89" t="s">
        <v>38</v>
      </c>
      <c r="B6610" s="89" t="s">
        <v>114</v>
      </c>
      <c r="C6610" s="89" t="s">
        <v>2474</v>
      </c>
      <c r="D6610" s="89" t="s">
        <v>2348</v>
      </c>
      <c r="E6610" s="89">
        <v>1.0999999999999999E-2</v>
      </c>
      <c r="F6610" s="89">
        <v>5.9031887514826501E-5</v>
      </c>
      <c r="G6610" s="89">
        <v>50000</v>
      </c>
    </row>
    <row r="6611" spans="1:7" x14ac:dyDescent="0.3">
      <c r="A6611" s="89" t="s">
        <v>38</v>
      </c>
      <c r="B6611" s="89" t="s">
        <v>143</v>
      </c>
      <c r="C6611" s="89" t="s">
        <v>2790</v>
      </c>
      <c r="D6611" s="89" t="s">
        <v>2348</v>
      </c>
      <c r="E6611" s="89">
        <v>1.0999999999999999E-2</v>
      </c>
      <c r="F6611" s="89">
        <v>2.0123453226947901E-4</v>
      </c>
      <c r="G6611" s="89">
        <v>50000</v>
      </c>
    </row>
    <row r="6612" spans="1:7" x14ac:dyDescent="0.3">
      <c r="A6612" s="89" t="s">
        <v>38</v>
      </c>
      <c r="B6612" s="89" t="s">
        <v>182</v>
      </c>
      <c r="C6612" s="89" t="s">
        <v>2838</v>
      </c>
      <c r="D6612" s="89" t="s">
        <v>2348</v>
      </c>
      <c r="E6612" s="89">
        <v>1.0999999999999999E-2</v>
      </c>
      <c r="F6612" s="89">
        <v>3.4560179323481302E-3</v>
      </c>
      <c r="G6612" s="89">
        <v>50000</v>
      </c>
    </row>
    <row r="6613" spans="1:7" x14ac:dyDescent="0.3">
      <c r="A6613" s="89" t="s">
        <v>38</v>
      </c>
      <c r="B6613" s="89" t="s">
        <v>212</v>
      </c>
      <c r="C6613" s="89" t="s">
        <v>2581</v>
      </c>
      <c r="D6613" s="89" t="s">
        <v>2348</v>
      </c>
      <c r="E6613" s="89">
        <v>1.0999999999999999E-2</v>
      </c>
      <c r="F6613" s="89">
        <v>5.70244434885161E-3</v>
      </c>
      <c r="G6613" s="89">
        <v>50000</v>
      </c>
    </row>
    <row r="6614" spans="1:7" x14ac:dyDescent="0.3">
      <c r="A6614" s="89" t="s">
        <v>38</v>
      </c>
      <c r="B6614" s="89" t="s">
        <v>212</v>
      </c>
      <c r="C6614" s="89" t="s">
        <v>2514</v>
      </c>
      <c r="D6614" s="89" t="s">
        <v>2348</v>
      </c>
      <c r="E6614" s="89">
        <v>1.0999999999999999E-2</v>
      </c>
      <c r="F6614" s="89">
        <v>2.0890443096621201E-3</v>
      </c>
      <c r="G6614" s="89">
        <v>50000</v>
      </c>
    </row>
    <row r="6615" spans="1:7" x14ac:dyDescent="0.3">
      <c r="A6615" s="89" t="s">
        <v>38</v>
      </c>
      <c r="B6615" s="89" t="s">
        <v>212</v>
      </c>
      <c r="C6615" s="89" t="s">
        <v>2618</v>
      </c>
      <c r="D6615" s="89" t="s">
        <v>2348</v>
      </c>
      <c r="E6615" s="89">
        <v>1.0999999999999999E-2</v>
      </c>
      <c r="F6615" s="89">
        <v>3.4492685252559799E-3</v>
      </c>
      <c r="G6615" s="89">
        <v>50000</v>
      </c>
    </row>
    <row r="6616" spans="1:7" x14ac:dyDescent="0.3">
      <c r="A6616" s="89" t="s">
        <v>38</v>
      </c>
      <c r="B6616" s="89" t="s">
        <v>212</v>
      </c>
      <c r="C6616" s="89" t="s">
        <v>2465</v>
      </c>
      <c r="D6616" s="89" t="s">
        <v>2348</v>
      </c>
      <c r="E6616" s="89">
        <v>1.0999999999999999E-2</v>
      </c>
      <c r="F6616" s="89">
        <v>1.2727595803479501E-4</v>
      </c>
      <c r="G6616" s="89">
        <v>50000</v>
      </c>
    </row>
    <row r="6617" spans="1:7" x14ac:dyDescent="0.3">
      <c r="A6617" s="89" t="s">
        <v>38</v>
      </c>
      <c r="B6617" s="89" t="s">
        <v>1954</v>
      </c>
      <c r="C6617" s="89" t="s">
        <v>2479</v>
      </c>
      <c r="D6617" s="89" t="s">
        <v>2348</v>
      </c>
      <c r="E6617" s="89">
        <v>1.0999999999999999E-2</v>
      </c>
      <c r="F6617" s="89">
        <v>1.3398811115691201E-3</v>
      </c>
      <c r="G6617" s="89">
        <v>50000</v>
      </c>
    </row>
    <row r="6618" spans="1:7" x14ac:dyDescent="0.3">
      <c r="A6618" s="89" t="s">
        <v>38</v>
      </c>
      <c r="B6618" s="89" t="s">
        <v>1954</v>
      </c>
      <c r="C6618" s="89" t="s">
        <v>2471</v>
      </c>
      <c r="D6618" s="89" t="s">
        <v>2348</v>
      </c>
      <c r="E6618" s="89">
        <v>1.0999999999999999E-2</v>
      </c>
      <c r="F6618" s="89">
        <v>1.1391244381028899E-2</v>
      </c>
      <c r="G6618" s="89">
        <v>50000</v>
      </c>
    </row>
    <row r="6619" spans="1:7" x14ac:dyDescent="0.3">
      <c r="A6619" s="89" t="s">
        <v>38</v>
      </c>
      <c r="B6619" s="89" t="s">
        <v>305</v>
      </c>
      <c r="C6619" s="89" t="s">
        <v>2732</v>
      </c>
      <c r="D6619" s="89" t="s">
        <v>2348</v>
      </c>
      <c r="E6619" s="89">
        <v>1.0999999999999999E-2</v>
      </c>
      <c r="F6619" s="89">
        <v>2.1399890872371499E-2</v>
      </c>
      <c r="G6619" s="89">
        <v>50000</v>
      </c>
    </row>
    <row r="6620" spans="1:7" x14ac:dyDescent="0.3">
      <c r="A6620" s="89" t="s">
        <v>38</v>
      </c>
      <c r="B6620" s="89" t="s">
        <v>69</v>
      </c>
      <c r="C6620" s="89" t="s">
        <v>2757</v>
      </c>
      <c r="D6620" s="89" t="s">
        <v>2348</v>
      </c>
      <c r="E6620" s="89">
        <v>1.0999999999999999E-2</v>
      </c>
      <c r="F6620" s="89">
        <v>9.8099408141083498E-6</v>
      </c>
      <c r="G6620" s="89">
        <v>50000</v>
      </c>
    </row>
    <row r="6621" spans="1:7" x14ac:dyDescent="0.3">
      <c r="A6621" s="89" t="s">
        <v>38</v>
      </c>
      <c r="B6621" s="89" t="s">
        <v>69</v>
      </c>
      <c r="C6621" s="89" t="s">
        <v>2798</v>
      </c>
      <c r="D6621" s="89" t="s">
        <v>2348</v>
      </c>
      <c r="E6621" s="89">
        <v>1.0999999999999999E-2</v>
      </c>
      <c r="F6621" s="89">
        <v>6.0494239702640001E-8</v>
      </c>
      <c r="G6621" s="89">
        <v>50000</v>
      </c>
    </row>
    <row r="6622" spans="1:7" x14ac:dyDescent="0.3">
      <c r="A6622" s="89" t="s">
        <v>38</v>
      </c>
      <c r="B6622" s="89" t="s">
        <v>72</v>
      </c>
      <c r="C6622" s="89" t="s">
        <v>2658</v>
      </c>
      <c r="D6622" s="89" t="s">
        <v>2348</v>
      </c>
      <c r="E6622" s="89">
        <v>1.0999999999999999E-2</v>
      </c>
      <c r="F6622" s="89">
        <v>3.8850415720888599E-3</v>
      </c>
      <c r="G6622" s="89">
        <v>50000</v>
      </c>
    </row>
    <row r="6623" spans="1:7" x14ac:dyDescent="0.3">
      <c r="A6623" s="89" t="s">
        <v>38</v>
      </c>
      <c r="B6623" s="89" t="s">
        <v>72</v>
      </c>
      <c r="C6623" s="89" t="s">
        <v>2740</v>
      </c>
      <c r="D6623" s="89" t="s">
        <v>2348</v>
      </c>
      <c r="E6623" s="89">
        <v>1.0999999999999999E-2</v>
      </c>
      <c r="F6623" s="89">
        <v>2.9607322045332798E-3</v>
      </c>
      <c r="G6623" s="89">
        <v>50000</v>
      </c>
    </row>
    <row r="6624" spans="1:7" x14ac:dyDescent="0.3">
      <c r="A6624" s="89" t="s">
        <v>38</v>
      </c>
      <c r="B6624" s="89" t="s">
        <v>72</v>
      </c>
      <c r="C6624" s="89" t="s">
        <v>2758</v>
      </c>
      <c r="D6624" s="89" t="s">
        <v>2348</v>
      </c>
      <c r="E6624" s="89">
        <v>1.0999999999999999E-2</v>
      </c>
      <c r="F6624" s="89">
        <v>7.7383159568980104E-3</v>
      </c>
      <c r="G6624" s="89">
        <v>50000</v>
      </c>
    </row>
    <row r="6625" spans="1:7" x14ac:dyDescent="0.3">
      <c r="A6625" s="89" t="s">
        <v>38</v>
      </c>
      <c r="B6625" s="89" t="s">
        <v>72</v>
      </c>
      <c r="C6625" s="89" t="s">
        <v>2700</v>
      </c>
      <c r="D6625" s="89" t="s">
        <v>2348</v>
      </c>
      <c r="E6625" s="89">
        <v>1.0999999999999999E-2</v>
      </c>
      <c r="F6625" s="89">
        <v>1.3386772016667099E-3</v>
      </c>
      <c r="G6625" s="89">
        <v>50000</v>
      </c>
    </row>
    <row r="6626" spans="1:7" x14ac:dyDescent="0.3">
      <c r="A6626" s="89" t="s">
        <v>38</v>
      </c>
      <c r="B6626" s="89" t="s">
        <v>94</v>
      </c>
      <c r="C6626" s="89" t="s">
        <v>2780</v>
      </c>
      <c r="D6626" s="89" t="s">
        <v>2348</v>
      </c>
      <c r="E6626" s="89">
        <v>1.0999999999999999E-2</v>
      </c>
      <c r="F6626" s="89">
        <v>7.5745249296343999E-5</v>
      </c>
      <c r="G6626" s="89">
        <v>50000</v>
      </c>
    </row>
    <row r="6627" spans="1:7" x14ac:dyDescent="0.3">
      <c r="A6627" s="89" t="s">
        <v>38</v>
      </c>
      <c r="B6627" s="89" t="s">
        <v>94</v>
      </c>
      <c r="C6627" s="89" t="s">
        <v>2579</v>
      </c>
      <c r="D6627" s="89" t="s">
        <v>2348</v>
      </c>
      <c r="E6627" s="89">
        <v>1.0999999999999999E-2</v>
      </c>
      <c r="F6627" s="89">
        <v>9.0881948328366195E-4</v>
      </c>
      <c r="G6627" s="89">
        <v>50000</v>
      </c>
    </row>
    <row r="6628" spans="1:7" x14ac:dyDescent="0.3">
      <c r="A6628" s="89" t="s">
        <v>38</v>
      </c>
      <c r="B6628" s="89" t="s">
        <v>114</v>
      </c>
      <c r="C6628" s="89" t="s">
        <v>2585</v>
      </c>
      <c r="D6628" s="89" t="s">
        <v>2348</v>
      </c>
      <c r="E6628" s="89">
        <v>1.0999999999999999E-2</v>
      </c>
      <c r="F6628" s="89">
        <v>1.4525605846845899E-3</v>
      </c>
      <c r="G6628" s="89">
        <v>50000</v>
      </c>
    </row>
    <row r="6629" spans="1:7" x14ac:dyDescent="0.3">
      <c r="A6629" s="89" t="s">
        <v>38</v>
      </c>
      <c r="B6629" s="89" t="s">
        <v>114</v>
      </c>
      <c r="C6629" s="89" t="s">
        <v>2806</v>
      </c>
      <c r="D6629" s="89" t="s">
        <v>2348</v>
      </c>
      <c r="E6629" s="89">
        <v>1.0999999999999999E-2</v>
      </c>
      <c r="F6629" s="89">
        <v>2.4767996702994102E-7</v>
      </c>
      <c r="G6629" s="89">
        <v>50000</v>
      </c>
    </row>
    <row r="6630" spans="1:7" x14ac:dyDescent="0.3">
      <c r="A6630" s="89" t="s">
        <v>38</v>
      </c>
      <c r="B6630" s="89" t="s">
        <v>143</v>
      </c>
      <c r="C6630" s="89" t="s">
        <v>2566</v>
      </c>
      <c r="D6630" s="89" t="s">
        <v>2348</v>
      </c>
      <c r="E6630" s="89">
        <v>1.0999999999999999E-2</v>
      </c>
      <c r="F6630" s="89">
        <v>4.7461615257588397E-3</v>
      </c>
      <c r="G6630" s="89">
        <v>50000</v>
      </c>
    </row>
    <row r="6631" spans="1:7" x14ac:dyDescent="0.3">
      <c r="A6631" s="89" t="s">
        <v>38</v>
      </c>
      <c r="B6631" s="89" t="s">
        <v>143</v>
      </c>
      <c r="C6631" s="89" t="s">
        <v>2610</v>
      </c>
      <c r="D6631" s="89" t="s">
        <v>2348</v>
      </c>
      <c r="E6631" s="89">
        <v>1.0999999999999999E-2</v>
      </c>
      <c r="F6631" s="89">
        <v>5.0092151802569903E-4</v>
      </c>
      <c r="G6631" s="89">
        <v>50000</v>
      </c>
    </row>
    <row r="6632" spans="1:7" x14ac:dyDescent="0.3">
      <c r="A6632" s="89" t="s">
        <v>38</v>
      </c>
      <c r="B6632" s="89" t="s">
        <v>143</v>
      </c>
      <c r="C6632" s="89" t="s">
        <v>2793</v>
      </c>
      <c r="D6632" s="89" t="s">
        <v>2348</v>
      </c>
      <c r="E6632" s="89">
        <v>1.0999999999999999E-2</v>
      </c>
      <c r="F6632" s="89">
        <v>7.4519725166426995E-8</v>
      </c>
      <c r="G6632" s="89">
        <v>50000</v>
      </c>
    </row>
    <row r="6633" spans="1:7" x14ac:dyDescent="0.3">
      <c r="A6633" s="89" t="s">
        <v>38</v>
      </c>
      <c r="B6633" s="89" t="s">
        <v>182</v>
      </c>
      <c r="C6633" s="89" t="s">
        <v>2452</v>
      </c>
      <c r="D6633" s="89" t="s">
        <v>2348</v>
      </c>
      <c r="E6633" s="89">
        <v>1.0999999999999999E-2</v>
      </c>
      <c r="F6633" s="89">
        <v>1.5183671341803499E-4</v>
      </c>
      <c r="G6633" s="89">
        <v>50000</v>
      </c>
    </row>
    <row r="6634" spans="1:7" x14ac:dyDescent="0.3">
      <c r="A6634" s="89" t="s">
        <v>38</v>
      </c>
      <c r="B6634" s="89" t="s">
        <v>212</v>
      </c>
      <c r="C6634" s="89" t="s">
        <v>2761</v>
      </c>
      <c r="D6634" s="89" t="s">
        <v>2348</v>
      </c>
      <c r="E6634" s="89">
        <v>1.0999999999999999E-2</v>
      </c>
      <c r="F6634" s="89">
        <v>7.9497256873651498E-7</v>
      </c>
      <c r="G6634" s="89">
        <v>50000</v>
      </c>
    </row>
    <row r="6635" spans="1:7" x14ac:dyDescent="0.3">
      <c r="A6635" s="89" t="s">
        <v>38</v>
      </c>
      <c r="B6635" s="89" t="s">
        <v>237</v>
      </c>
      <c r="C6635" s="89" t="s">
        <v>2791</v>
      </c>
      <c r="D6635" s="89" t="s">
        <v>2348</v>
      </c>
      <c r="E6635" s="89">
        <v>1.0999999999999999E-2</v>
      </c>
      <c r="F6635" s="89">
        <v>2.5915472058266899E-6</v>
      </c>
      <c r="G6635" s="89">
        <v>50000</v>
      </c>
    </row>
    <row r="6636" spans="1:7" x14ac:dyDescent="0.3">
      <c r="A6636" s="89" t="s">
        <v>38</v>
      </c>
      <c r="B6636" s="89" t="s">
        <v>305</v>
      </c>
      <c r="C6636" s="89" t="s">
        <v>2748</v>
      </c>
      <c r="D6636" s="89" t="s">
        <v>2348</v>
      </c>
      <c r="E6636" s="89">
        <v>1.0999999999999999E-2</v>
      </c>
      <c r="F6636" s="89">
        <v>2.4977152164545901E-3</v>
      </c>
      <c r="G6636" s="89">
        <v>50000</v>
      </c>
    </row>
    <row r="6637" spans="1:7" x14ac:dyDescent="0.3">
      <c r="A6637" s="89" t="s">
        <v>38</v>
      </c>
      <c r="B6637" s="89" t="s">
        <v>305</v>
      </c>
      <c r="C6637" s="89" t="s">
        <v>2813</v>
      </c>
      <c r="D6637" s="89" t="s">
        <v>2348</v>
      </c>
      <c r="E6637" s="89">
        <v>1.0999999999999999E-2</v>
      </c>
      <c r="F6637" s="89">
        <v>2.5001468586403902E-4</v>
      </c>
      <c r="G6637" s="89">
        <v>50000</v>
      </c>
    </row>
    <row r="6638" spans="1:7" x14ac:dyDescent="0.3">
      <c r="A6638" s="89" t="s">
        <v>38</v>
      </c>
      <c r="B6638" s="89" t="s">
        <v>305</v>
      </c>
      <c r="C6638" s="89" t="s">
        <v>2296</v>
      </c>
      <c r="D6638" s="89" t="s">
        <v>2348</v>
      </c>
      <c r="E6638" s="89">
        <v>1.0999999999999999E-2</v>
      </c>
      <c r="F6638" s="89">
        <v>6.1244573969172794E-5</v>
      </c>
      <c r="G6638" s="89">
        <v>50000</v>
      </c>
    </row>
    <row r="6639" spans="1:7" x14ac:dyDescent="0.3">
      <c r="A6639" s="89" t="s">
        <v>38</v>
      </c>
      <c r="B6639" s="89" t="s">
        <v>305</v>
      </c>
      <c r="C6639" s="89" t="s">
        <v>2726</v>
      </c>
      <c r="D6639" s="89" t="s">
        <v>2348</v>
      </c>
      <c r="E6639" s="89">
        <v>1.0999999999999999E-2</v>
      </c>
      <c r="F6639" s="89">
        <v>7.5018771185917895E-4</v>
      </c>
      <c r="G6639" s="89">
        <v>50000</v>
      </c>
    </row>
    <row r="6640" spans="1:7" x14ac:dyDescent="0.3">
      <c r="A6640" s="89" t="s">
        <v>38</v>
      </c>
      <c r="B6640" s="89" t="s">
        <v>317</v>
      </c>
      <c r="C6640" s="89" t="s">
        <v>2603</v>
      </c>
      <c r="D6640" s="89" t="s">
        <v>2348</v>
      </c>
      <c r="E6640" s="89">
        <v>1.0999999999999999E-2</v>
      </c>
      <c r="F6640" s="89">
        <v>2.14463986559722E-3</v>
      </c>
      <c r="G6640" s="89">
        <v>50000</v>
      </c>
    </row>
    <row r="6641" spans="1:7" x14ac:dyDescent="0.3">
      <c r="A6641" s="89" t="s">
        <v>38</v>
      </c>
      <c r="B6641" s="89" t="s">
        <v>69</v>
      </c>
      <c r="C6641" s="89" t="s">
        <v>2602</v>
      </c>
      <c r="D6641" s="89" t="s">
        <v>2348</v>
      </c>
      <c r="E6641" s="89">
        <v>1.0999999999999999E-2</v>
      </c>
      <c r="F6641" s="89">
        <v>1.8669581751587999E-3</v>
      </c>
      <c r="G6641" s="89">
        <v>50000</v>
      </c>
    </row>
    <row r="6642" spans="1:7" x14ac:dyDescent="0.3">
      <c r="A6642" s="89" t="s">
        <v>38</v>
      </c>
      <c r="B6642" s="89" t="s">
        <v>69</v>
      </c>
      <c r="C6642" s="89" t="s">
        <v>2694</v>
      </c>
      <c r="D6642" s="89" t="s">
        <v>2348</v>
      </c>
      <c r="E6642" s="89">
        <v>1.0999999999999999E-2</v>
      </c>
      <c r="F6642" s="89">
        <v>2.6317261798299999E-3</v>
      </c>
      <c r="G6642" s="89">
        <v>50000</v>
      </c>
    </row>
    <row r="6643" spans="1:7" x14ac:dyDescent="0.3">
      <c r="A6643" s="89" t="s">
        <v>38</v>
      </c>
      <c r="B6643" s="89" t="s">
        <v>72</v>
      </c>
      <c r="C6643" s="89" t="s">
        <v>2666</v>
      </c>
      <c r="D6643" s="89" t="s">
        <v>2348</v>
      </c>
      <c r="E6643" s="89">
        <v>1.0999999999999999E-2</v>
      </c>
      <c r="F6643" s="89">
        <v>2.4518459321026102E-3</v>
      </c>
      <c r="G6643" s="89">
        <v>50000</v>
      </c>
    </row>
    <row r="6644" spans="1:7" x14ac:dyDescent="0.3">
      <c r="A6644" s="89" t="s">
        <v>38</v>
      </c>
      <c r="B6644" s="89" t="s">
        <v>94</v>
      </c>
      <c r="C6644" s="89" t="s">
        <v>2825</v>
      </c>
      <c r="D6644" s="89" t="s">
        <v>2348</v>
      </c>
      <c r="E6644" s="89">
        <v>1.0999999999999999E-2</v>
      </c>
      <c r="F6644" s="89">
        <v>1.8440626805904601E-6</v>
      </c>
      <c r="G6644" s="89">
        <v>50000</v>
      </c>
    </row>
    <row r="6645" spans="1:7" x14ac:dyDescent="0.3">
      <c r="A6645" s="89" t="s">
        <v>38</v>
      </c>
      <c r="B6645" s="89" t="s">
        <v>94</v>
      </c>
      <c r="C6645" s="89" t="s">
        <v>2544</v>
      </c>
      <c r="D6645" s="89" t="s">
        <v>2348</v>
      </c>
      <c r="E6645" s="89">
        <v>1.0999999999999999E-2</v>
      </c>
      <c r="F6645" s="89">
        <v>4.4425545259634798E-3</v>
      </c>
      <c r="G6645" s="89">
        <v>50000</v>
      </c>
    </row>
    <row r="6646" spans="1:7" x14ac:dyDescent="0.3">
      <c r="A6646" s="89" t="s">
        <v>38</v>
      </c>
      <c r="B6646" s="89" t="s">
        <v>114</v>
      </c>
      <c r="C6646" s="89" t="s">
        <v>2644</v>
      </c>
      <c r="D6646" s="89" t="s">
        <v>2348</v>
      </c>
      <c r="E6646" s="89">
        <v>1.0999999999999999E-2</v>
      </c>
      <c r="F6646" s="89">
        <v>2.3653148798839601E-4</v>
      </c>
      <c r="G6646" s="89">
        <v>50000</v>
      </c>
    </row>
    <row r="6647" spans="1:7" x14ac:dyDescent="0.3">
      <c r="A6647" s="89" t="s">
        <v>38</v>
      </c>
      <c r="B6647" s="89" t="s">
        <v>114</v>
      </c>
      <c r="C6647" s="89" t="s">
        <v>2829</v>
      </c>
      <c r="D6647" s="89" t="s">
        <v>2348</v>
      </c>
      <c r="E6647" s="89">
        <v>1.0999999999999999E-2</v>
      </c>
      <c r="F6647" s="89">
        <v>5.0656092935462302E-5</v>
      </c>
      <c r="G6647" s="89">
        <v>50000</v>
      </c>
    </row>
    <row r="6648" spans="1:7" x14ac:dyDescent="0.3">
      <c r="A6648" s="89" t="s">
        <v>38</v>
      </c>
      <c r="B6648" s="89" t="s">
        <v>182</v>
      </c>
      <c r="C6648" s="89" t="s">
        <v>2580</v>
      </c>
      <c r="D6648" s="89" t="s">
        <v>2348</v>
      </c>
      <c r="E6648" s="89">
        <v>1.0999999999999999E-2</v>
      </c>
      <c r="F6648" s="89">
        <v>7.9028406838843393E-3</v>
      </c>
      <c r="G6648" s="89">
        <v>50000</v>
      </c>
    </row>
    <row r="6649" spans="1:7" x14ac:dyDescent="0.3">
      <c r="A6649" s="89" t="s">
        <v>38</v>
      </c>
      <c r="B6649" s="89" t="s">
        <v>212</v>
      </c>
      <c r="C6649" s="89" t="s">
        <v>2590</v>
      </c>
      <c r="D6649" s="89" t="s">
        <v>2348</v>
      </c>
      <c r="E6649" s="89">
        <v>1.0999999999999999E-2</v>
      </c>
      <c r="F6649" s="89">
        <v>9.6903902405044999E-4</v>
      </c>
      <c r="G6649" s="89">
        <v>50000</v>
      </c>
    </row>
    <row r="6650" spans="1:7" x14ac:dyDescent="0.3">
      <c r="A6650" s="89" t="s">
        <v>38</v>
      </c>
      <c r="B6650" s="89" t="s">
        <v>212</v>
      </c>
      <c r="C6650" s="89" t="s">
        <v>2552</v>
      </c>
      <c r="D6650" s="89" t="s">
        <v>2348</v>
      </c>
      <c r="E6650" s="89">
        <v>1.0999999999999999E-2</v>
      </c>
      <c r="F6650" s="89">
        <v>9.0341980093962496E-3</v>
      </c>
      <c r="G6650" s="89">
        <v>50000</v>
      </c>
    </row>
    <row r="6651" spans="1:7" x14ac:dyDescent="0.3">
      <c r="A6651" s="89" t="s">
        <v>38</v>
      </c>
      <c r="B6651" s="89" t="s">
        <v>1954</v>
      </c>
      <c r="C6651" s="89" t="s">
        <v>2820</v>
      </c>
      <c r="D6651" s="89" t="s">
        <v>2348</v>
      </c>
      <c r="E6651" s="89">
        <v>1.0999999999999999E-2</v>
      </c>
      <c r="F6651" s="89">
        <v>4.5225706436269201E-4</v>
      </c>
      <c r="G6651" s="89">
        <v>50000</v>
      </c>
    </row>
    <row r="6652" spans="1:7" x14ac:dyDescent="0.3">
      <c r="A6652" s="89" t="s">
        <v>38</v>
      </c>
      <c r="B6652" s="89" t="s">
        <v>305</v>
      </c>
      <c r="C6652" s="89" t="s">
        <v>2628</v>
      </c>
      <c r="D6652" s="89" t="s">
        <v>2348</v>
      </c>
      <c r="E6652" s="89">
        <v>1.0999999999999999E-2</v>
      </c>
      <c r="F6652" s="89">
        <v>3.0739238841651501E-3</v>
      </c>
      <c r="G6652" s="89">
        <v>50000</v>
      </c>
    </row>
    <row r="6653" spans="1:7" x14ac:dyDescent="0.3">
      <c r="A6653" s="89" t="s">
        <v>38</v>
      </c>
      <c r="B6653" s="89" t="s">
        <v>305</v>
      </c>
      <c r="C6653" s="89" t="s">
        <v>2478</v>
      </c>
      <c r="D6653" s="89" t="s">
        <v>2348</v>
      </c>
      <c r="E6653" s="89">
        <v>1.0999999999999999E-2</v>
      </c>
      <c r="F6653" s="89">
        <v>7.2318035813694503E-7</v>
      </c>
      <c r="G6653" s="89">
        <v>50000</v>
      </c>
    </row>
    <row r="6654" spans="1:7" x14ac:dyDescent="0.3">
      <c r="A6654" s="89" t="s">
        <v>38</v>
      </c>
      <c r="B6654" s="89" t="s">
        <v>305</v>
      </c>
      <c r="C6654" s="89" t="s">
        <v>2486</v>
      </c>
      <c r="D6654" s="89" t="s">
        <v>2348</v>
      </c>
      <c r="E6654" s="89">
        <v>1.0999999999999999E-2</v>
      </c>
      <c r="F6654" s="89">
        <v>1.6061824162232901E-4</v>
      </c>
      <c r="G6654" s="89">
        <v>50000</v>
      </c>
    </row>
    <row r="6655" spans="1:7" x14ac:dyDescent="0.3">
      <c r="A6655" s="89" t="s">
        <v>38</v>
      </c>
      <c r="B6655" s="89" t="s">
        <v>317</v>
      </c>
      <c r="C6655" s="89" t="s">
        <v>2449</v>
      </c>
      <c r="D6655" s="89" t="s">
        <v>2348</v>
      </c>
      <c r="E6655" s="89">
        <v>1.0999999999999999E-2</v>
      </c>
      <c r="F6655" s="89">
        <v>1.27564657141638E-3</v>
      </c>
      <c r="G6655" s="89">
        <v>50000</v>
      </c>
    </row>
    <row r="6656" spans="1:7" x14ac:dyDescent="0.3">
      <c r="A6656" s="89" t="s">
        <v>38</v>
      </c>
      <c r="B6656" s="89" t="s">
        <v>69</v>
      </c>
      <c r="C6656" s="89" t="s">
        <v>2800</v>
      </c>
      <c r="D6656" s="89" t="s">
        <v>2348</v>
      </c>
      <c r="E6656" s="89">
        <v>1.0999999999999999E-2</v>
      </c>
      <c r="F6656" s="89">
        <v>2.19999998807907E-2</v>
      </c>
      <c r="G6656" s="89">
        <v>50000</v>
      </c>
    </row>
    <row r="6657" spans="1:7" x14ac:dyDescent="0.3">
      <c r="A6657" s="89" t="s">
        <v>38</v>
      </c>
      <c r="B6657" s="89" t="s">
        <v>69</v>
      </c>
      <c r="C6657" s="89" t="s">
        <v>2719</v>
      </c>
      <c r="D6657" s="89" t="s">
        <v>2348</v>
      </c>
      <c r="E6657" s="89">
        <v>1.0999999999999999E-2</v>
      </c>
      <c r="F6657" s="89">
        <v>9.9999997473787503E-5</v>
      </c>
      <c r="G6657" s="89">
        <v>50000</v>
      </c>
    </row>
    <row r="6658" spans="1:7" x14ac:dyDescent="0.3">
      <c r="A6658" s="89" t="s">
        <v>38</v>
      </c>
      <c r="B6658" s="89" t="s">
        <v>69</v>
      </c>
      <c r="C6658" s="89" t="s">
        <v>2785</v>
      </c>
      <c r="D6658" s="89" t="s">
        <v>2348</v>
      </c>
      <c r="E6658" s="89">
        <v>1.0999999999999999E-2</v>
      </c>
      <c r="F6658" s="89">
        <v>0</v>
      </c>
      <c r="G6658" s="89">
        <v>50000</v>
      </c>
    </row>
    <row r="6659" spans="1:7" x14ac:dyDescent="0.3">
      <c r="A6659" s="89" t="s">
        <v>38</v>
      </c>
      <c r="B6659" s="89" t="s">
        <v>72</v>
      </c>
      <c r="C6659" s="89" t="s">
        <v>2655</v>
      </c>
      <c r="D6659" s="89" t="s">
        <v>2348</v>
      </c>
      <c r="E6659" s="89">
        <v>1.0999999999999999E-2</v>
      </c>
      <c r="F6659" s="89">
        <v>7.69999995827674E-3</v>
      </c>
      <c r="G6659" s="89">
        <v>50000</v>
      </c>
    </row>
    <row r="6660" spans="1:7" x14ac:dyDescent="0.3">
      <c r="A6660" s="89" t="s">
        <v>38</v>
      </c>
      <c r="B6660" s="89" t="s">
        <v>72</v>
      </c>
      <c r="C6660" s="89" t="s">
        <v>2593</v>
      </c>
      <c r="D6660" s="89" t="s">
        <v>2348</v>
      </c>
      <c r="E6660" s="89">
        <v>1.0999999999999999E-2</v>
      </c>
      <c r="F6660" s="89">
        <v>1.2500000186264499E-2</v>
      </c>
      <c r="G6660" s="89">
        <v>50000</v>
      </c>
    </row>
    <row r="6661" spans="1:7" x14ac:dyDescent="0.3">
      <c r="A6661" s="89" t="s">
        <v>38</v>
      </c>
      <c r="B6661" s="89" t="s">
        <v>94</v>
      </c>
      <c r="C6661" s="89" t="s">
        <v>2782</v>
      </c>
      <c r="D6661" s="89" t="s">
        <v>2348</v>
      </c>
      <c r="E6661" s="89">
        <v>1.0999999999999999E-2</v>
      </c>
      <c r="F6661" s="89">
        <v>9.9999997473787503E-5</v>
      </c>
      <c r="G6661" s="89">
        <v>50000</v>
      </c>
    </row>
    <row r="6662" spans="1:7" x14ac:dyDescent="0.3">
      <c r="A6662" s="89" t="s">
        <v>38</v>
      </c>
      <c r="B6662" s="89" t="s">
        <v>112</v>
      </c>
      <c r="C6662" s="89" t="s">
        <v>2605</v>
      </c>
      <c r="D6662" s="89" t="s">
        <v>2348</v>
      </c>
      <c r="E6662" s="89">
        <v>1.0999999999999999E-2</v>
      </c>
      <c r="F6662" s="89">
        <v>6.8999999202787798E-3</v>
      </c>
      <c r="G6662" s="89">
        <v>50000</v>
      </c>
    </row>
    <row r="6663" spans="1:7" x14ac:dyDescent="0.3">
      <c r="A6663" s="89" t="s">
        <v>38</v>
      </c>
      <c r="B6663" s="89" t="s">
        <v>112</v>
      </c>
      <c r="C6663" s="89" t="s">
        <v>2484</v>
      </c>
      <c r="D6663" s="89" t="s">
        <v>2348</v>
      </c>
      <c r="E6663" s="89">
        <v>1.0999999999999999E-2</v>
      </c>
      <c r="F6663" s="89">
        <v>2.10999995470047E-2</v>
      </c>
      <c r="G6663" s="89">
        <v>50000</v>
      </c>
    </row>
    <row r="6664" spans="1:7" x14ac:dyDescent="0.3">
      <c r="A6664" s="89" t="s">
        <v>38</v>
      </c>
      <c r="B6664" s="89" t="s">
        <v>143</v>
      </c>
      <c r="C6664" s="89" t="s">
        <v>2772</v>
      </c>
      <c r="D6664" s="89" t="s">
        <v>2348</v>
      </c>
      <c r="E6664" s="89">
        <v>1.0999999999999999E-2</v>
      </c>
      <c r="F6664" s="89">
        <v>6.99999975040555E-4</v>
      </c>
      <c r="G6664" s="89">
        <v>50000</v>
      </c>
    </row>
    <row r="6665" spans="1:7" x14ac:dyDescent="0.3">
      <c r="A6665" s="89" t="s">
        <v>38</v>
      </c>
      <c r="B6665" s="89" t="s">
        <v>182</v>
      </c>
      <c r="C6665" s="89" t="s">
        <v>2509</v>
      </c>
      <c r="D6665" s="89" t="s">
        <v>2348</v>
      </c>
      <c r="E6665" s="89">
        <v>1.0999999999999999E-2</v>
      </c>
      <c r="F6665" s="89">
        <v>2.3000000510364702E-3</v>
      </c>
      <c r="G6665" s="89">
        <v>50000</v>
      </c>
    </row>
    <row r="6666" spans="1:7" x14ac:dyDescent="0.3">
      <c r="A6666" s="89" t="s">
        <v>38</v>
      </c>
      <c r="B6666" s="89" t="s">
        <v>212</v>
      </c>
      <c r="C6666" s="89" t="s">
        <v>2630</v>
      </c>
      <c r="D6666" s="89" t="s">
        <v>2348</v>
      </c>
      <c r="E6666" s="89">
        <v>1.0999999999999999E-2</v>
      </c>
      <c r="F6666" s="89">
        <v>2.3000000510364702E-3</v>
      </c>
      <c r="G6666" s="89">
        <v>50000</v>
      </c>
    </row>
    <row r="6667" spans="1:7" x14ac:dyDescent="0.3">
      <c r="A6667" s="89" t="s">
        <v>38</v>
      </c>
      <c r="B6667" s="89" t="s">
        <v>237</v>
      </c>
      <c r="C6667" s="89" t="s">
        <v>2311</v>
      </c>
      <c r="D6667" s="89" t="s">
        <v>2348</v>
      </c>
      <c r="E6667" s="89">
        <v>1.0999999999999999E-2</v>
      </c>
      <c r="F6667" s="89">
        <v>0</v>
      </c>
      <c r="G6667" s="89">
        <v>50000</v>
      </c>
    </row>
    <row r="6668" spans="1:7" x14ac:dyDescent="0.3">
      <c r="A6668" s="89" t="s">
        <v>38</v>
      </c>
      <c r="B6668" s="89" t="s">
        <v>1954</v>
      </c>
      <c r="C6668" s="89" t="s">
        <v>2826</v>
      </c>
      <c r="D6668" s="89" t="s">
        <v>2348</v>
      </c>
      <c r="E6668" s="89">
        <v>1.0999999999999999E-2</v>
      </c>
      <c r="F6668" s="89">
        <v>8.9999998454004504E-4</v>
      </c>
      <c r="G6668" s="89">
        <v>50000</v>
      </c>
    </row>
    <row r="6669" spans="1:7" x14ac:dyDescent="0.3">
      <c r="A6669" s="89" t="s">
        <v>38</v>
      </c>
      <c r="B6669" s="89" t="s">
        <v>305</v>
      </c>
      <c r="C6669" s="89" t="s">
        <v>2673</v>
      </c>
      <c r="D6669" s="89" t="s">
        <v>2348</v>
      </c>
      <c r="E6669" s="89">
        <v>1.0999999999999999E-2</v>
      </c>
      <c r="F6669" s="89">
        <v>1.9999999494757501E-4</v>
      </c>
      <c r="G6669" s="89">
        <v>50000</v>
      </c>
    </row>
    <row r="6670" spans="1:7" x14ac:dyDescent="0.3">
      <c r="A6670" s="89" t="s">
        <v>38</v>
      </c>
      <c r="B6670" s="89" t="s">
        <v>305</v>
      </c>
      <c r="C6670" s="89" t="s">
        <v>2309</v>
      </c>
      <c r="D6670" s="89" t="s">
        <v>2348</v>
      </c>
      <c r="E6670" s="89">
        <v>1.0999999999999999E-2</v>
      </c>
      <c r="F6670" s="89">
        <v>1.0999999940395301E-3</v>
      </c>
      <c r="G6670" s="89">
        <v>50000</v>
      </c>
    </row>
    <row r="6671" spans="1:7" x14ac:dyDescent="0.3">
      <c r="A6671" s="89" t="s">
        <v>38</v>
      </c>
      <c r="B6671" s="89" t="s">
        <v>305</v>
      </c>
      <c r="C6671" s="89" t="s">
        <v>2524</v>
      </c>
      <c r="D6671" s="89" t="s">
        <v>2348</v>
      </c>
      <c r="E6671" s="89">
        <v>1.0999999999999999E-2</v>
      </c>
      <c r="F6671" s="89">
        <v>6.99999975040555E-4</v>
      </c>
      <c r="G6671" s="89">
        <v>50000</v>
      </c>
    </row>
    <row r="6672" spans="1:7" x14ac:dyDescent="0.3">
      <c r="A6672" s="89" t="s">
        <v>38</v>
      </c>
      <c r="B6672" s="89" t="s">
        <v>94</v>
      </c>
      <c r="C6672" s="89" t="s">
        <v>2721</v>
      </c>
      <c r="D6672" s="89" t="s">
        <v>2344</v>
      </c>
      <c r="E6672" s="89">
        <v>1.0999999999999999E-2</v>
      </c>
      <c r="F6672" s="89">
        <v>2.6184584897606899E-5</v>
      </c>
      <c r="G6672" s="89">
        <v>50000</v>
      </c>
    </row>
    <row r="6673" spans="1:7" x14ac:dyDescent="0.3">
      <c r="A6673" s="89" t="s">
        <v>38</v>
      </c>
      <c r="B6673" s="89" t="s">
        <v>112</v>
      </c>
      <c r="C6673" s="89" t="s">
        <v>2495</v>
      </c>
      <c r="D6673" s="89" t="s">
        <v>2344</v>
      </c>
      <c r="E6673" s="89">
        <v>1.0999999999999999E-2</v>
      </c>
      <c r="F6673" s="89">
        <v>2.0474607730616701E-4</v>
      </c>
      <c r="G6673" s="89">
        <v>50000</v>
      </c>
    </row>
    <row r="6674" spans="1:7" x14ac:dyDescent="0.3">
      <c r="A6674" s="89" t="s">
        <v>38</v>
      </c>
      <c r="B6674" s="89" t="s">
        <v>143</v>
      </c>
      <c r="C6674" s="89" t="s">
        <v>2837</v>
      </c>
      <c r="D6674" s="89" t="s">
        <v>2344</v>
      </c>
      <c r="E6674" s="89">
        <v>1.0999999999999999E-2</v>
      </c>
      <c r="F6674" s="89">
        <v>3.9437732710678096E-6</v>
      </c>
      <c r="G6674" s="89">
        <v>50000</v>
      </c>
    </row>
    <row r="6675" spans="1:7" x14ac:dyDescent="0.3">
      <c r="A6675" s="89" t="s">
        <v>38</v>
      </c>
      <c r="B6675" s="89" t="s">
        <v>212</v>
      </c>
      <c r="C6675" s="89" t="s">
        <v>2618</v>
      </c>
      <c r="D6675" s="89" t="s">
        <v>2344</v>
      </c>
      <c r="E6675" s="89">
        <v>1.0999999999999999E-2</v>
      </c>
      <c r="F6675" s="89">
        <v>3.2606194555520199E-3</v>
      </c>
      <c r="G6675" s="89">
        <v>50000</v>
      </c>
    </row>
    <row r="6676" spans="1:7" x14ac:dyDescent="0.3">
      <c r="A6676" s="89" t="s">
        <v>38</v>
      </c>
      <c r="B6676" s="89" t="s">
        <v>212</v>
      </c>
      <c r="C6676" s="89" t="s">
        <v>2784</v>
      </c>
      <c r="D6676" s="89" t="s">
        <v>2344</v>
      </c>
      <c r="E6676" s="89">
        <v>1.0999999999999999E-2</v>
      </c>
      <c r="F6676" s="89">
        <v>4.04106443833217E-6</v>
      </c>
      <c r="G6676" s="89">
        <v>50000</v>
      </c>
    </row>
    <row r="6677" spans="1:7" x14ac:dyDescent="0.3">
      <c r="A6677" s="89" t="s">
        <v>38</v>
      </c>
      <c r="B6677" s="89" t="s">
        <v>305</v>
      </c>
      <c r="C6677" s="89" t="s">
        <v>2827</v>
      </c>
      <c r="D6677" s="89" t="s">
        <v>2344</v>
      </c>
      <c r="E6677" s="89">
        <v>1.0999999999999999E-2</v>
      </c>
      <c r="F6677" s="89">
        <v>1.60447113289945E-4</v>
      </c>
      <c r="G6677" s="89">
        <v>50000</v>
      </c>
    </row>
    <row r="6678" spans="1:7" x14ac:dyDescent="0.3">
      <c r="A6678" s="89" t="s">
        <v>38</v>
      </c>
      <c r="B6678" s="89" t="s">
        <v>317</v>
      </c>
      <c r="C6678" s="89" t="s">
        <v>2648</v>
      </c>
      <c r="D6678" s="89" t="s">
        <v>2344</v>
      </c>
      <c r="E6678" s="89">
        <v>1.0999999999999999E-2</v>
      </c>
      <c r="F6678" s="89">
        <v>3.0215527749440502E-3</v>
      </c>
      <c r="G6678" s="89">
        <v>50000</v>
      </c>
    </row>
    <row r="6679" spans="1:7" x14ac:dyDescent="0.3">
      <c r="A6679" s="89" t="s">
        <v>38</v>
      </c>
      <c r="B6679" s="89" t="s">
        <v>69</v>
      </c>
      <c r="C6679" s="89" t="s">
        <v>2539</v>
      </c>
      <c r="D6679" s="89" t="s">
        <v>2344</v>
      </c>
      <c r="E6679" s="89">
        <v>1.0999999999999999E-2</v>
      </c>
      <c r="F6679" s="89">
        <v>6.5883388944257002E-5</v>
      </c>
      <c r="G6679" s="89">
        <v>50000</v>
      </c>
    </row>
    <row r="6680" spans="1:7" x14ac:dyDescent="0.3">
      <c r="A6680" s="89" t="s">
        <v>38</v>
      </c>
      <c r="B6680" s="89" t="s">
        <v>69</v>
      </c>
      <c r="C6680" s="89" t="s">
        <v>2798</v>
      </c>
      <c r="D6680" s="89" t="s">
        <v>2344</v>
      </c>
      <c r="E6680" s="89">
        <v>1.0999999999999999E-2</v>
      </c>
      <c r="F6680" s="89">
        <v>5.0163067878631698E-5</v>
      </c>
      <c r="G6680" s="89">
        <v>50000</v>
      </c>
    </row>
    <row r="6681" spans="1:7" x14ac:dyDescent="0.3">
      <c r="A6681" s="89" t="s">
        <v>38</v>
      </c>
      <c r="B6681" s="89" t="s">
        <v>72</v>
      </c>
      <c r="C6681" s="89" t="s">
        <v>2343</v>
      </c>
      <c r="D6681" s="89" t="s">
        <v>2344</v>
      </c>
      <c r="E6681" s="89">
        <v>1.0999999999999999E-2</v>
      </c>
      <c r="F6681" s="89">
        <v>1.59081205645097E-4</v>
      </c>
      <c r="G6681" s="89">
        <v>50000</v>
      </c>
    </row>
    <row r="6682" spans="1:7" x14ac:dyDescent="0.3">
      <c r="A6682" s="89" t="s">
        <v>38</v>
      </c>
      <c r="B6682" s="89" t="s">
        <v>72</v>
      </c>
      <c r="C6682" s="89" t="s">
        <v>2758</v>
      </c>
      <c r="D6682" s="89" t="s">
        <v>2344</v>
      </c>
      <c r="E6682" s="89">
        <v>1.0999999999999999E-2</v>
      </c>
      <c r="F6682" s="89">
        <v>1.00398118255832E-3</v>
      </c>
      <c r="G6682" s="89">
        <v>50000</v>
      </c>
    </row>
    <row r="6683" spans="1:7" x14ac:dyDescent="0.3">
      <c r="A6683" s="89" t="s">
        <v>38</v>
      </c>
      <c r="B6683" s="89" t="s">
        <v>72</v>
      </c>
      <c r="C6683" s="89" t="s">
        <v>2700</v>
      </c>
      <c r="D6683" s="89" t="s">
        <v>2344</v>
      </c>
      <c r="E6683" s="89">
        <v>1.0999999999999999E-2</v>
      </c>
      <c r="F6683" s="89">
        <v>1.9260652626904701E-3</v>
      </c>
      <c r="G6683" s="89">
        <v>50000</v>
      </c>
    </row>
    <row r="6684" spans="1:7" x14ac:dyDescent="0.3">
      <c r="A6684" s="89" t="s">
        <v>38</v>
      </c>
      <c r="B6684" s="89" t="s">
        <v>94</v>
      </c>
      <c r="C6684" s="89" t="s">
        <v>2780</v>
      </c>
      <c r="D6684" s="89" t="s">
        <v>2344</v>
      </c>
      <c r="E6684" s="89">
        <v>1.0999999999999999E-2</v>
      </c>
      <c r="F6684" s="89">
        <v>4.2161809020573997E-4</v>
      </c>
      <c r="G6684" s="89">
        <v>50000</v>
      </c>
    </row>
    <row r="6685" spans="1:7" x14ac:dyDescent="0.3">
      <c r="A6685" s="89" t="s">
        <v>38</v>
      </c>
      <c r="B6685" s="89" t="s">
        <v>94</v>
      </c>
      <c r="C6685" s="89" t="s">
        <v>2579</v>
      </c>
      <c r="D6685" s="89" t="s">
        <v>2344</v>
      </c>
      <c r="E6685" s="89">
        <v>1.0999999999999999E-2</v>
      </c>
      <c r="F6685" s="89">
        <v>1.31172486898535E-3</v>
      </c>
      <c r="G6685" s="89">
        <v>50000</v>
      </c>
    </row>
    <row r="6686" spans="1:7" x14ac:dyDescent="0.3">
      <c r="A6686" s="89" t="s">
        <v>38</v>
      </c>
      <c r="B6686" s="89" t="s">
        <v>94</v>
      </c>
      <c r="C6686" s="89" t="s">
        <v>2543</v>
      </c>
      <c r="D6686" s="89" t="s">
        <v>2344</v>
      </c>
      <c r="E6686" s="89">
        <v>1.0999999999999999E-2</v>
      </c>
      <c r="F6686" s="89">
        <v>2.5347416193993098E-4</v>
      </c>
      <c r="G6686" s="89">
        <v>50000</v>
      </c>
    </row>
    <row r="6687" spans="1:7" x14ac:dyDescent="0.3">
      <c r="A6687" s="89" t="s">
        <v>38</v>
      </c>
      <c r="B6687" s="89" t="s">
        <v>112</v>
      </c>
      <c r="C6687" s="89" t="s">
        <v>2298</v>
      </c>
      <c r="D6687" s="89" t="s">
        <v>2344</v>
      </c>
      <c r="E6687" s="89">
        <v>1.0999999999999999E-2</v>
      </c>
      <c r="F6687" s="89">
        <v>2.1515362107402498E-3</v>
      </c>
      <c r="G6687" s="89">
        <v>50000</v>
      </c>
    </row>
    <row r="6688" spans="1:7" x14ac:dyDescent="0.3">
      <c r="A6688" s="89" t="s">
        <v>38</v>
      </c>
      <c r="B6688" s="89" t="s">
        <v>112</v>
      </c>
      <c r="C6688" s="89" t="s">
        <v>2292</v>
      </c>
      <c r="D6688" s="89" t="s">
        <v>2344</v>
      </c>
      <c r="E6688" s="89">
        <v>1.0999999999999999E-2</v>
      </c>
      <c r="F6688" s="89">
        <v>4.8544793666224799E-3</v>
      </c>
      <c r="G6688" s="89">
        <v>50000</v>
      </c>
    </row>
    <row r="6689" spans="1:7" x14ac:dyDescent="0.3">
      <c r="A6689" s="89" t="s">
        <v>38</v>
      </c>
      <c r="B6689" s="89" t="s">
        <v>114</v>
      </c>
      <c r="C6689" s="89" t="s">
        <v>2801</v>
      </c>
      <c r="D6689" s="89" t="s">
        <v>2344</v>
      </c>
      <c r="E6689" s="89">
        <v>1.0999999999999999E-2</v>
      </c>
      <c r="F6689" s="89">
        <v>8.2405757690324696E-4</v>
      </c>
      <c r="G6689" s="89">
        <v>50000</v>
      </c>
    </row>
    <row r="6690" spans="1:7" x14ac:dyDescent="0.3">
      <c r="A6690" s="89" t="s">
        <v>38</v>
      </c>
      <c r="B6690" s="89" t="s">
        <v>114</v>
      </c>
      <c r="C6690" s="89" t="s">
        <v>2806</v>
      </c>
      <c r="D6690" s="89" t="s">
        <v>2344</v>
      </c>
      <c r="E6690" s="89">
        <v>1.0999999999999999E-2</v>
      </c>
      <c r="F6690" s="89">
        <v>1.02127552042456E-4</v>
      </c>
      <c r="G6690" s="89">
        <v>50000</v>
      </c>
    </row>
    <row r="6691" spans="1:7" x14ac:dyDescent="0.3">
      <c r="A6691" s="89" t="s">
        <v>38</v>
      </c>
      <c r="B6691" s="89" t="s">
        <v>114</v>
      </c>
      <c r="C6691" s="89" t="s">
        <v>2512</v>
      </c>
      <c r="D6691" s="89" t="s">
        <v>2344</v>
      </c>
      <c r="E6691" s="89">
        <v>1.0999999999999999E-2</v>
      </c>
      <c r="F6691" s="89">
        <v>2.5456971384378102E-4</v>
      </c>
      <c r="G6691" s="89">
        <v>50000</v>
      </c>
    </row>
    <row r="6692" spans="1:7" x14ac:dyDescent="0.3">
      <c r="A6692" s="89" t="s">
        <v>38</v>
      </c>
      <c r="B6692" s="89" t="s">
        <v>143</v>
      </c>
      <c r="C6692" s="89" t="s">
        <v>2610</v>
      </c>
      <c r="D6692" s="89" t="s">
        <v>2344</v>
      </c>
      <c r="E6692" s="89">
        <v>1.0999999999999999E-2</v>
      </c>
      <c r="F6692" s="89">
        <v>1.02542255131386E-4</v>
      </c>
      <c r="G6692" s="89">
        <v>50000</v>
      </c>
    </row>
    <row r="6693" spans="1:7" x14ac:dyDescent="0.3">
      <c r="A6693" s="89" t="s">
        <v>38</v>
      </c>
      <c r="B6693" s="89" t="s">
        <v>143</v>
      </c>
      <c r="C6693" s="89" t="s">
        <v>2793</v>
      </c>
      <c r="D6693" s="89" t="s">
        <v>2344</v>
      </c>
      <c r="E6693" s="89">
        <v>1.0999999999999999E-2</v>
      </c>
      <c r="F6693" s="89">
        <v>5.00135908024008E-5</v>
      </c>
      <c r="G6693" s="89">
        <v>50000</v>
      </c>
    </row>
    <row r="6694" spans="1:7" x14ac:dyDescent="0.3">
      <c r="A6694" s="89" t="s">
        <v>38</v>
      </c>
      <c r="B6694" s="89" t="s">
        <v>143</v>
      </c>
      <c r="C6694" s="89" t="s">
        <v>2799</v>
      </c>
      <c r="D6694" s="89" t="s">
        <v>2344</v>
      </c>
      <c r="E6694" s="89">
        <v>1.0999999999999999E-2</v>
      </c>
      <c r="F6694" s="89">
        <v>9.5234824093654805E-4</v>
      </c>
      <c r="G6694" s="89">
        <v>50000</v>
      </c>
    </row>
    <row r="6695" spans="1:7" x14ac:dyDescent="0.3">
      <c r="A6695" s="89" t="s">
        <v>38</v>
      </c>
      <c r="B6695" s="89" t="s">
        <v>182</v>
      </c>
      <c r="C6695" s="89" t="s">
        <v>2563</v>
      </c>
      <c r="D6695" s="89" t="s">
        <v>2344</v>
      </c>
      <c r="E6695" s="89">
        <v>1.0999999999999999E-2</v>
      </c>
      <c r="F6695" s="89">
        <v>1.85823899160059E-3</v>
      </c>
      <c r="G6695" s="89">
        <v>50000</v>
      </c>
    </row>
    <row r="6696" spans="1:7" x14ac:dyDescent="0.3">
      <c r="A6696" s="89" t="s">
        <v>38</v>
      </c>
      <c r="B6696" s="89" t="s">
        <v>182</v>
      </c>
      <c r="C6696" s="89" t="s">
        <v>2452</v>
      </c>
      <c r="D6696" s="89" t="s">
        <v>2344</v>
      </c>
      <c r="E6696" s="89">
        <v>1.0999999999999999E-2</v>
      </c>
      <c r="F6696" s="89">
        <v>1.7090286288182999E-4</v>
      </c>
      <c r="G6696" s="89">
        <v>50000</v>
      </c>
    </row>
    <row r="6697" spans="1:7" x14ac:dyDescent="0.3">
      <c r="A6697" s="89" t="s">
        <v>38</v>
      </c>
      <c r="B6697" s="89" t="s">
        <v>212</v>
      </c>
      <c r="C6697" s="89" t="s">
        <v>2482</v>
      </c>
      <c r="D6697" s="89" t="s">
        <v>2344</v>
      </c>
      <c r="E6697" s="89">
        <v>1.0999999999999999E-2</v>
      </c>
      <c r="F6697" s="89">
        <v>7.8738090679631601E-3</v>
      </c>
      <c r="G6697" s="89">
        <v>50000</v>
      </c>
    </row>
    <row r="6698" spans="1:7" x14ac:dyDescent="0.3">
      <c r="A6698" s="89" t="s">
        <v>38</v>
      </c>
      <c r="B6698" s="89" t="s">
        <v>237</v>
      </c>
      <c r="C6698" s="89" t="s">
        <v>2811</v>
      </c>
      <c r="D6698" s="89" t="s">
        <v>2344</v>
      </c>
      <c r="E6698" s="89">
        <v>1.0999999999999999E-2</v>
      </c>
      <c r="F6698" s="89">
        <v>5.0882851841770001E-7</v>
      </c>
      <c r="G6698" s="89">
        <v>50000</v>
      </c>
    </row>
    <row r="6699" spans="1:7" x14ac:dyDescent="0.3">
      <c r="A6699" s="89" t="s">
        <v>38</v>
      </c>
      <c r="B6699" s="89" t="s">
        <v>305</v>
      </c>
      <c r="C6699" s="89" t="s">
        <v>2813</v>
      </c>
      <c r="D6699" s="89" t="s">
        <v>2344</v>
      </c>
      <c r="E6699" s="89">
        <v>1.0999999999999999E-2</v>
      </c>
      <c r="F6699" s="89">
        <v>2.6855516737876302E-7</v>
      </c>
      <c r="G6699" s="89">
        <v>50000</v>
      </c>
    </row>
    <row r="6700" spans="1:7" x14ac:dyDescent="0.3">
      <c r="A6700" s="89" t="s">
        <v>38</v>
      </c>
      <c r="B6700" s="89" t="s">
        <v>305</v>
      </c>
      <c r="C6700" s="89" t="s">
        <v>2726</v>
      </c>
      <c r="D6700" s="89" t="s">
        <v>2344</v>
      </c>
      <c r="E6700" s="89">
        <v>1.0999999999999999E-2</v>
      </c>
      <c r="F6700" s="89">
        <v>1.77825187179344E-2</v>
      </c>
      <c r="G6700" s="89">
        <v>50000</v>
      </c>
    </row>
    <row r="6701" spans="1:7" x14ac:dyDescent="0.3">
      <c r="A6701" s="89" t="s">
        <v>38</v>
      </c>
      <c r="B6701" s="89" t="s">
        <v>317</v>
      </c>
      <c r="C6701" s="89" t="s">
        <v>2741</v>
      </c>
      <c r="D6701" s="89" t="s">
        <v>2344</v>
      </c>
      <c r="E6701" s="89">
        <v>1.0999999999999999E-2</v>
      </c>
      <c r="F6701" s="89">
        <v>4.7207395064042602E-4</v>
      </c>
      <c r="G6701" s="89">
        <v>50000</v>
      </c>
    </row>
    <row r="6702" spans="1:7" x14ac:dyDescent="0.3">
      <c r="A6702" s="89" t="s">
        <v>38</v>
      </c>
      <c r="B6702" s="89" t="s">
        <v>69</v>
      </c>
      <c r="C6702" s="89" t="s">
        <v>2792</v>
      </c>
      <c r="D6702" s="89" t="s">
        <v>2344</v>
      </c>
      <c r="E6702" s="89">
        <v>1.0999999999999999E-2</v>
      </c>
      <c r="F6702" s="89">
        <v>1.75330760644316E-4</v>
      </c>
      <c r="G6702" s="89">
        <v>50000</v>
      </c>
    </row>
    <row r="6703" spans="1:7" x14ac:dyDescent="0.3">
      <c r="A6703" s="89" t="s">
        <v>38</v>
      </c>
      <c r="B6703" s="89" t="s">
        <v>72</v>
      </c>
      <c r="C6703" s="89" t="s">
        <v>2742</v>
      </c>
      <c r="D6703" s="89" t="s">
        <v>2344</v>
      </c>
      <c r="E6703" s="89">
        <v>1.0999999999999999E-2</v>
      </c>
      <c r="F6703" s="89">
        <v>3.9502149572282702E-3</v>
      </c>
      <c r="G6703" s="89">
        <v>50000</v>
      </c>
    </row>
    <row r="6704" spans="1:7" x14ac:dyDescent="0.3">
      <c r="A6704" s="89" t="s">
        <v>38</v>
      </c>
      <c r="B6704" s="89" t="s">
        <v>72</v>
      </c>
      <c r="C6704" s="89" t="s">
        <v>2733</v>
      </c>
      <c r="D6704" s="89" t="s">
        <v>2344</v>
      </c>
      <c r="E6704" s="89">
        <v>1.0999999999999999E-2</v>
      </c>
      <c r="F6704" s="89">
        <v>6.9314901466082397E-3</v>
      </c>
      <c r="G6704" s="89">
        <v>50000</v>
      </c>
    </row>
    <row r="6705" spans="1:7" x14ac:dyDescent="0.3">
      <c r="A6705" s="89" t="s">
        <v>38</v>
      </c>
      <c r="B6705" s="89" t="s">
        <v>94</v>
      </c>
      <c r="C6705" s="89" t="s">
        <v>2531</v>
      </c>
      <c r="D6705" s="89" t="s">
        <v>2344</v>
      </c>
      <c r="E6705" s="89">
        <v>1.0999999999999999E-2</v>
      </c>
      <c r="F6705" s="89">
        <v>1.3150813728382499E-2</v>
      </c>
      <c r="G6705" s="89">
        <v>50000</v>
      </c>
    </row>
    <row r="6706" spans="1:7" x14ac:dyDescent="0.3">
      <c r="A6706" s="89" t="s">
        <v>38</v>
      </c>
      <c r="B6706" s="89" t="s">
        <v>94</v>
      </c>
      <c r="C6706" s="89" t="s">
        <v>2834</v>
      </c>
      <c r="D6706" s="89" t="s">
        <v>2344</v>
      </c>
      <c r="E6706" s="89">
        <v>1.0999999999999999E-2</v>
      </c>
      <c r="F6706" s="89">
        <v>4.5255441069963903E-3</v>
      </c>
      <c r="G6706" s="89">
        <v>50000</v>
      </c>
    </row>
    <row r="6707" spans="1:7" x14ac:dyDescent="0.3">
      <c r="A6707" s="89" t="s">
        <v>38</v>
      </c>
      <c r="B6707" s="89" t="s">
        <v>94</v>
      </c>
      <c r="C6707" s="89" t="s">
        <v>2795</v>
      </c>
      <c r="D6707" s="89" t="s">
        <v>2344</v>
      </c>
      <c r="E6707" s="89">
        <v>1.0999999999999999E-2</v>
      </c>
      <c r="F6707" s="89">
        <v>3.4541069144808801E-3</v>
      </c>
      <c r="G6707" s="89">
        <v>50000</v>
      </c>
    </row>
    <row r="6708" spans="1:7" x14ac:dyDescent="0.3">
      <c r="A6708" s="89" t="s">
        <v>38</v>
      </c>
      <c r="B6708" s="89" t="s">
        <v>112</v>
      </c>
      <c r="C6708" s="89" t="s">
        <v>2468</v>
      </c>
      <c r="D6708" s="89" t="s">
        <v>2344</v>
      </c>
      <c r="E6708" s="89">
        <v>1.0999999999999999E-2</v>
      </c>
      <c r="F6708" s="89">
        <v>1.01825683470996E-2</v>
      </c>
      <c r="G6708" s="89">
        <v>50000</v>
      </c>
    </row>
    <row r="6709" spans="1:7" x14ac:dyDescent="0.3">
      <c r="A6709" s="89" t="s">
        <v>38</v>
      </c>
      <c r="B6709" s="89" t="s">
        <v>114</v>
      </c>
      <c r="C6709" s="89" t="s">
        <v>2829</v>
      </c>
      <c r="D6709" s="89" t="s">
        <v>2344</v>
      </c>
      <c r="E6709" s="89">
        <v>1.0999999999999999E-2</v>
      </c>
      <c r="F6709" s="89">
        <v>3.0308754979183099E-4</v>
      </c>
      <c r="G6709" s="89">
        <v>50000</v>
      </c>
    </row>
    <row r="6710" spans="1:7" x14ac:dyDescent="0.3">
      <c r="A6710" s="89" t="s">
        <v>38</v>
      </c>
      <c r="B6710" s="89" t="s">
        <v>143</v>
      </c>
      <c r="C6710" s="89" t="s">
        <v>2698</v>
      </c>
      <c r="D6710" s="89" t="s">
        <v>2344</v>
      </c>
      <c r="E6710" s="89">
        <v>1.0999999999999999E-2</v>
      </c>
      <c r="F6710" s="89">
        <v>1.67421151288455E-3</v>
      </c>
      <c r="G6710" s="89">
        <v>50000</v>
      </c>
    </row>
    <row r="6711" spans="1:7" x14ac:dyDescent="0.3">
      <c r="A6711" s="89" t="s">
        <v>38</v>
      </c>
      <c r="B6711" s="89" t="s">
        <v>237</v>
      </c>
      <c r="C6711" s="89" t="s">
        <v>2318</v>
      </c>
      <c r="D6711" s="89" t="s">
        <v>2344</v>
      </c>
      <c r="E6711" s="89">
        <v>1.0999999999999999E-2</v>
      </c>
      <c r="F6711" s="89">
        <v>1.5451278052724401E-5</v>
      </c>
      <c r="G6711" s="89">
        <v>50000</v>
      </c>
    </row>
    <row r="6712" spans="1:7" x14ac:dyDescent="0.3">
      <c r="A6712" s="89" t="s">
        <v>38</v>
      </c>
      <c r="B6712" s="89" t="s">
        <v>305</v>
      </c>
      <c r="C6712" s="89" t="s">
        <v>2478</v>
      </c>
      <c r="D6712" s="89" t="s">
        <v>2344</v>
      </c>
      <c r="E6712" s="89">
        <v>1.0999999999999999E-2</v>
      </c>
      <c r="F6712" s="89">
        <v>1.1546895854239399E-5</v>
      </c>
      <c r="G6712" s="89">
        <v>50000</v>
      </c>
    </row>
    <row r="6713" spans="1:7" x14ac:dyDescent="0.3">
      <c r="A6713" s="89" t="s">
        <v>38</v>
      </c>
      <c r="B6713" s="89" t="s">
        <v>305</v>
      </c>
      <c r="C6713" s="89" t="s">
        <v>2486</v>
      </c>
      <c r="D6713" s="89" t="s">
        <v>2344</v>
      </c>
      <c r="E6713" s="89">
        <v>1.0999999999999999E-2</v>
      </c>
      <c r="F6713" s="89">
        <v>1.8441465443874701E-3</v>
      </c>
      <c r="G6713" s="89">
        <v>50000</v>
      </c>
    </row>
    <row r="6714" spans="1:7" x14ac:dyDescent="0.3">
      <c r="A6714" s="89" t="s">
        <v>38</v>
      </c>
      <c r="B6714" s="89" t="s">
        <v>317</v>
      </c>
      <c r="C6714" s="89" t="s">
        <v>2537</v>
      </c>
      <c r="D6714" s="89" t="s">
        <v>2344</v>
      </c>
      <c r="E6714" s="89">
        <v>1.0999999999999999E-2</v>
      </c>
      <c r="F6714" s="89">
        <v>8.1339245723035993E-3</v>
      </c>
      <c r="G6714" s="89">
        <v>50000</v>
      </c>
    </row>
    <row r="6715" spans="1:7" x14ac:dyDescent="0.3">
      <c r="A6715" s="89" t="s">
        <v>38</v>
      </c>
      <c r="B6715" s="89" t="s">
        <v>69</v>
      </c>
      <c r="C6715" s="89" t="s">
        <v>2719</v>
      </c>
      <c r="D6715" s="89" t="s">
        <v>2344</v>
      </c>
      <c r="E6715" s="89">
        <v>1.0999999999999999E-2</v>
      </c>
      <c r="F6715" s="89">
        <v>7.9999997979030002E-4</v>
      </c>
      <c r="G6715" s="89">
        <v>50000</v>
      </c>
    </row>
    <row r="6716" spans="1:7" x14ac:dyDescent="0.3">
      <c r="A6716" s="89" t="s">
        <v>38</v>
      </c>
      <c r="B6716" s="89" t="s">
        <v>69</v>
      </c>
      <c r="C6716" s="89" t="s">
        <v>2807</v>
      </c>
      <c r="D6716" s="89" t="s">
        <v>2344</v>
      </c>
      <c r="E6716" s="89">
        <v>1.0999999999999999E-2</v>
      </c>
      <c r="F6716" s="89">
        <v>3.0000001424923501E-4</v>
      </c>
      <c r="G6716" s="89">
        <v>50000</v>
      </c>
    </row>
    <row r="6717" spans="1:7" x14ac:dyDescent="0.3">
      <c r="A6717" s="89" t="s">
        <v>38</v>
      </c>
      <c r="B6717" s="89" t="s">
        <v>69</v>
      </c>
      <c r="C6717" s="89" t="s">
        <v>2785</v>
      </c>
      <c r="D6717" s="89" t="s">
        <v>2344</v>
      </c>
      <c r="E6717" s="89">
        <v>1.0999999999999999E-2</v>
      </c>
      <c r="F6717" s="89">
        <v>5.00000023748725E-4</v>
      </c>
      <c r="G6717" s="89">
        <v>50000</v>
      </c>
    </row>
    <row r="6718" spans="1:7" x14ac:dyDescent="0.3">
      <c r="A6718" s="89" t="s">
        <v>38</v>
      </c>
      <c r="B6718" s="89" t="s">
        <v>72</v>
      </c>
      <c r="C6718" s="89" t="s">
        <v>2655</v>
      </c>
      <c r="D6718" s="89" t="s">
        <v>2344</v>
      </c>
      <c r="E6718" s="89">
        <v>1.0999999999999999E-2</v>
      </c>
      <c r="F6718" s="89">
        <v>9.2000002041458997E-3</v>
      </c>
      <c r="G6718" s="89">
        <v>50000</v>
      </c>
    </row>
    <row r="6719" spans="1:7" x14ac:dyDescent="0.3">
      <c r="A6719" s="89" t="s">
        <v>38</v>
      </c>
      <c r="B6719" s="89" t="s">
        <v>72</v>
      </c>
      <c r="C6719" s="89" t="s">
        <v>2715</v>
      </c>
      <c r="D6719" s="89" t="s">
        <v>2344</v>
      </c>
      <c r="E6719" s="89">
        <v>1.0999999999999999E-2</v>
      </c>
      <c r="F6719" s="89">
        <v>7.89999961853027E-3</v>
      </c>
      <c r="G6719" s="89">
        <v>50000</v>
      </c>
    </row>
    <row r="6720" spans="1:7" x14ac:dyDescent="0.3">
      <c r="A6720" s="89" t="s">
        <v>38</v>
      </c>
      <c r="B6720" s="89" t="s">
        <v>72</v>
      </c>
      <c r="C6720" s="89" t="s">
        <v>2593</v>
      </c>
      <c r="D6720" s="89" t="s">
        <v>2344</v>
      </c>
      <c r="E6720" s="89">
        <v>1.0999999999999999E-2</v>
      </c>
      <c r="F6720" s="89">
        <v>3.5100001841783503E-2</v>
      </c>
      <c r="G6720" s="89">
        <v>50000</v>
      </c>
    </row>
    <row r="6721" spans="1:7" x14ac:dyDescent="0.3">
      <c r="A6721" s="89" t="s">
        <v>38</v>
      </c>
      <c r="B6721" s="89" t="s">
        <v>72</v>
      </c>
      <c r="C6721" s="89" t="s">
        <v>2540</v>
      </c>
      <c r="D6721" s="89" t="s">
        <v>2344</v>
      </c>
      <c r="E6721" s="89">
        <v>1.0999999999999999E-2</v>
      </c>
      <c r="F6721" s="89">
        <v>1.60000007599592E-2</v>
      </c>
      <c r="G6721" s="89">
        <v>50000</v>
      </c>
    </row>
    <row r="6722" spans="1:7" x14ac:dyDescent="0.3">
      <c r="A6722" s="89" t="s">
        <v>38</v>
      </c>
      <c r="B6722" s="89" t="s">
        <v>94</v>
      </c>
      <c r="C6722" s="89" t="s">
        <v>2754</v>
      </c>
      <c r="D6722" s="89" t="s">
        <v>2344</v>
      </c>
      <c r="E6722" s="89">
        <v>1.0999999999999999E-2</v>
      </c>
      <c r="F6722" s="89">
        <v>2.0999999251216598E-3</v>
      </c>
      <c r="G6722" s="89">
        <v>50000</v>
      </c>
    </row>
    <row r="6723" spans="1:7" x14ac:dyDescent="0.3">
      <c r="A6723" s="89" t="s">
        <v>38</v>
      </c>
      <c r="B6723" s="89" t="s">
        <v>94</v>
      </c>
      <c r="C6723" s="89" t="s">
        <v>2746</v>
      </c>
      <c r="D6723" s="89" t="s">
        <v>2344</v>
      </c>
      <c r="E6723" s="89">
        <v>1.0999999999999999E-2</v>
      </c>
      <c r="F6723" s="89">
        <v>1.0999999940395301E-3</v>
      </c>
      <c r="G6723" s="89">
        <v>50000</v>
      </c>
    </row>
    <row r="6724" spans="1:7" x14ac:dyDescent="0.3">
      <c r="A6724" s="89" t="s">
        <v>38</v>
      </c>
      <c r="B6724" s="89" t="s">
        <v>112</v>
      </c>
      <c r="C6724" s="89" t="s">
        <v>2484</v>
      </c>
      <c r="D6724" s="89" t="s">
        <v>2344</v>
      </c>
      <c r="E6724" s="89">
        <v>1.0999999999999999E-2</v>
      </c>
      <c r="F6724" s="89">
        <v>1.5999999595806E-3</v>
      </c>
      <c r="G6724" s="89">
        <v>50000</v>
      </c>
    </row>
    <row r="6725" spans="1:7" x14ac:dyDescent="0.3">
      <c r="A6725" s="89" t="s">
        <v>38</v>
      </c>
      <c r="B6725" s="89" t="s">
        <v>114</v>
      </c>
      <c r="C6725" s="89" t="s">
        <v>2466</v>
      </c>
      <c r="D6725" s="89" t="s">
        <v>2344</v>
      </c>
      <c r="E6725" s="89">
        <v>1.0999999999999999E-2</v>
      </c>
      <c r="F6725" s="89">
        <v>4.1099999099969801E-2</v>
      </c>
      <c r="G6725" s="89">
        <v>50000</v>
      </c>
    </row>
    <row r="6726" spans="1:7" x14ac:dyDescent="0.3">
      <c r="A6726" s="89" t="s">
        <v>38</v>
      </c>
      <c r="B6726" s="89" t="s">
        <v>114</v>
      </c>
      <c r="C6726" s="89" t="s">
        <v>2497</v>
      </c>
      <c r="D6726" s="89" t="s">
        <v>2344</v>
      </c>
      <c r="E6726" s="89">
        <v>1.0999999999999999E-2</v>
      </c>
      <c r="F6726" s="89">
        <v>7.9999997979030002E-4</v>
      </c>
      <c r="G6726" s="89">
        <v>50000</v>
      </c>
    </row>
    <row r="6727" spans="1:7" x14ac:dyDescent="0.3">
      <c r="A6727" s="89" t="s">
        <v>38</v>
      </c>
      <c r="B6727" s="89" t="s">
        <v>143</v>
      </c>
      <c r="C6727" s="89" t="s">
        <v>2599</v>
      </c>
      <c r="D6727" s="89" t="s">
        <v>2344</v>
      </c>
      <c r="E6727" s="89">
        <v>1.0999999999999999E-2</v>
      </c>
      <c r="F6727" s="89">
        <v>3.50000010803341E-3</v>
      </c>
      <c r="G6727" s="89">
        <v>50000</v>
      </c>
    </row>
    <row r="6728" spans="1:7" x14ac:dyDescent="0.3">
      <c r="A6728" s="89" t="s">
        <v>38</v>
      </c>
      <c r="B6728" s="89" t="s">
        <v>143</v>
      </c>
      <c r="C6728" s="89" t="s">
        <v>2772</v>
      </c>
      <c r="D6728" s="89" t="s">
        <v>2344</v>
      </c>
      <c r="E6728" s="89">
        <v>1.0999999999999999E-2</v>
      </c>
      <c r="F6728" s="89">
        <v>6.2000001780688702E-3</v>
      </c>
      <c r="G6728" s="89">
        <v>50000</v>
      </c>
    </row>
    <row r="6729" spans="1:7" x14ac:dyDescent="0.3">
      <c r="A6729" s="89" t="s">
        <v>38</v>
      </c>
      <c r="B6729" s="89" t="s">
        <v>182</v>
      </c>
      <c r="C6729" s="89" t="s">
        <v>2498</v>
      </c>
      <c r="D6729" s="89" t="s">
        <v>2344</v>
      </c>
      <c r="E6729" s="89">
        <v>1.0999999999999999E-2</v>
      </c>
      <c r="F6729" s="89">
        <v>2.1900000050663899E-2</v>
      </c>
      <c r="G6729" s="89">
        <v>50000</v>
      </c>
    </row>
    <row r="6730" spans="1:7" x14ac:dyDescent="0.3">
      <c r="A6730" s="89" t="s">
        <v>38</v>
      </c>
      <c r="B6730" s="89" t="s">
        <v>237</v>
      </c>
      <c r="C6730" s="89" t="s">
        <v>2311</v>
      </c>
      <c r="D6730" s="89" t="s">
        <v>2344</v>
      </c>
      <c r="E6730" s="89">
        <v>1.0999999999999999E-2</v>
      </c>
      <c r="F6730" s="89">
        <v>9.9999997473787503E-5</v>
      </c>
      <c r="G6730" s="89">
        <v>50000</v>
      </c>
    </row>
    <row r="6731" spans="1:7" x14ac:dyDescent="0.3">
      <c r="A6731" s="89" t="s">
        <v>38</v>
      </c>
      <c r="B6731" s="89" t="s">
        <v>1954</v>
      </c>
      <c r="C6731" s="89" t="s">
        <v>2787</v>
      </c>
      <c r="D6731" s="89" t="s">
        <v>2344</v>
      </c>
      <c r="E6731" s="89">
        <v>1.0999999999999999E-2</v>
      </c>
      <c r="F6731" s="89">
        <v>8.9999998454004504E-4</v>
      </c>
      <c r="G6731" s="89">
        <v>50000</v>
      </c>
    </row>
    <row r="6732" spans="1:7" x14ac:dyDescent="0.3">
      <c r="A6732" s="89" t="s">
        <v>38</v>
      </c>
      <c r="B6732" s="89" t="s">
        <v>305</v>
      </c>
      <c r="C6732" s="89" t="s">
        <v>2689</v>
      </c>
      <c r="D6732" s="89" t="s">
        <v>2344</v>
      </c>
      <c r="E6732" s="89">
        <v>1.0999999999999999E-2</v>
      </c>
      <c r="F6732" s="89">
        <v>9.9999997473787503E-5</v>
      </c>
      <c r="G6732" s="89">
        <v>50000</v>
      </c>
    </row>
    <row r="6733" spans="1:7" x14ac:dyDescent="0.3">
      <c r="A6733" s="89" t="s">
        <v>38</v>
      </c>
      <c r="B6733" s="89" t="s">
        <v>305</v>
      </c>
      <c r="C6733" s="89" t="s">
        <v>2309</v>
      </c>
      <c r="D6733" s="89" t="s">
        <v>2344</v>
      </c>
      <c r="E6733" s="89">
        <v>1.0999999999999999E-2</v>
      </c>
      <c r="F6733" s="89">
        <v>6.99999975040555E-4</v>
      </c>
      <c r="G6733" s="89">
        <v>50000</v>
      </c>
    </row>
    <row r="6734" spans="1:7" x14ac:dyDescent="0.3">
      <c r="A6734" s="89" t="s">
        <v>38</v>
      </c>
      <c r="B6734" s="89" t="s">
        <v>305</v>
      </c>
      <c r="C6734" s="89" t="s">
        <v>2774</v>
      </c>
      <c r="D6734" s="89" t="s">
        <v>2344</v>
      </c>
      <c r="E6734" s="89">
        <v>1.0999999999999999E-2</v>
      </c>
      <c r="F6734" s="89">
        <v>9.9999997473787503E-5</v>
      </c>
      <c r="G6734" s="89">
        <v>50000</v>
      </c>
    </row>
    <row r="6735" spans="1:7" x14ac:dyDescent="0.3">
      <c r="A6735" s="89" t="s">
        <v>38</v>
      </c>
      <c r="B6735" s="89" t="s">
        <v>317</v>
      </c>
      <c r="C6735" s="89" t="s">
        <v>2587</v>
      </c>
      <c r="D6735" s="89" t="s">
        <v>2344</v>
      </c>
      <c r="E6735" s="89">
        <v>1.0999999999999999E-2</v>
      </c>
      <c r="F6735" s="89">
        <v>1.61000005900859E-2</v>
      </c>
      <c r="G6735" s="89">
        <v>50000</v>
      </c>
    </row>
    <row r="6736" spans="1:7" x14ac:dyDescent="0.3">
      <c r="A6736" s="89" t="s">
        <v>38</v>
      </c>
      <c r="B6736" s="89" t="s">
        <v>317</v>
      </c>
      <c r="C6736" s="89" t="s">
        <v>2651</v>
      </c>
      <c r="D6736" s="89" t="s">
        <v>2344</v>
      </c>
      <c r="E6736" s="89">
        <v>1.0999999999999999E-2</v>
      </c>
      <c r="F6736" s="89">
        <v>1.60000007599592E-2</v>
      </c>
      <c r="G6736" s="89">
        <v>50000</v>
      </c>
    </row>
    <row r="6737" spans="1:7" x14ac:dyDescent="0.3">
      <c r="A6737" s="89" t="s">
        <v>38</v>
      </c>
      <c r="B6737" s="89" t="s">
        <v>317</v>
      </c>
      <c r="C6737" s="89" t="s">
        <v>2476</v>
      </c>
      <c r="D6737" s="89" t="s">
        <v>2344</v>
      </c>
      <c r="E6737" s="89">
        <v>1.0999999999999999E-2</v>
      </c>
      <c r="F6737" s="89">
        <v>1.02000003680586E-2</v>
      </c>
      <c r="G6737" s="89">
        <v>50000</v>
      </c>
    </row>
    <row r="6738" spans="1:7" x14ac:dyDescent="0.3">
      <c r="A6738" s="89" t="s">
        <v>38</v>
      </c>
      <c r="B6738" s="89" t="s">
        <v>69</v>
      </c>
      <c r="C6738" s="89" t="s">
        <v>2835</v>
      </c>
      <c r="D6738" s="89" t="s">
        <v>2337</v>
      </c>
      <c r="E6738" s="89">
        <v>0.01</v>
      </c>
      <c r="F6738" s="89">
        <v>7.02377019913675E-5</v>
      </c>
      <c r="G6738" s="89">
        <v>50000</v>
      </c>
    </row>
    <row r="6739" spans="1:7" x14ac:dyDescent="0.3">
      <c r="A6739" s="89" t="s">
        <v>38</v>
      </c>
      <c r="B6739" s="89" t="s">
        <v>114</v>
      </c>
      <c r="C6739" s="89" t="s">
        <v>2492</v>
      </c>
      <c r="D6739" s="89" t="s">
        <v>2337</v>
      </c>
      <c r="E6739" s="89">
        <v>0.01</v>
      </c>
      <c r="F6739" s="89">
        <v>9.1701239444505505E-6</v>
      </c>
      <c r="G6739" s="89">
        <v>50000</v>
      </c>
    </row>
    <row r="6740" spans="1:7" x14ac:dyDescent="0.3">
      <c r="A6740" s="89" t="s">
        <v>38</v>
      </c>
      <c r="B6740" s="89" t="s">
        <v>182</v>
      </c>
      <c r="C6740" s="89" t="s">
        <v>2563</v>
      </c>
      <c r="D6740" s="89" t="s">
        <v>2337</v>
      </c>
      <c r="E6740" s="89">
        <v>0.01</v>
      </c>
      <c r="F6740" s="89">
        <v>5.0410997582647002E-5</v>
      </c>
      <c r="G6740" s="89">
        <v>50000</v>
      </c>
    </row>
    <row r="6741" spans="1:7" x14ac:dyDescent="0.3">
      <c r="A6741" s="89" t="s">
        <v>38</v>
      </c>
      <c r="B6741" s="89" t="s">
        <v>305</v>
      </c>
      <c r="C6741" s="89" t="s">
        <v>2296</v>
      </c>
      <c r="D6741" s="89" t="s">
        <v>2337</v>
      </c>
      <c r="E6741" s="89">
        <v>0.01</v>
      </c>
      <c r="F6741" s="89">
        <v>2.5885847321984099E-7</v>
      </c>
      <c r="G6741" s="89">
        <v>50000</v>
      </c>
    </row>
    <row r="6742" spans="1:7" x14ac:dyDescent="0.3">
      <c r="A6742" s="89" t="s">
        <v>38</v>
      </c>
      <c r="B6742" s="89" t="s">
        <v>1954</v>
      </c>
      <c r="C6742" s="89" t="s">
        <v>2423</v>
      </c>
      <c r="D6742" s="89" t="s">
        <v>2337</v>
      </c>
      <c r="E6742" s="89">
        <v>0.01</v>
      </c>
      <c r="F6742" s="89">
        <v>1.1329063157812301E-4</v>
      </c>
      <c r="G6742" s="89">
        <v>50000</v>
      </c>
    </row>
    <row r="6743" spans="1:7" x14ac:dyDescent="0.3">
      <c r="A6743" s="89" t="s">
        <v>38</v>
      </c>
      <c r="B6743" s="89" t="s">
        <v>69</v>
      </c>
      <c r="C6743" s="89" t="s">
        <v>2800</v>
      </c>
      <c r="D6743" s="89" t="s">
        <v>2337</v>
      </c>
      <c r="E6743" s="89">
        <v>0.01</v>
      </c>
      <c r="F6743" s="89">
        <v>8.2739153907736404E-5</v>
      </c>
      <c r="G6743" s="89">
        <v>50000</v>
      </c>
    </row>
    <row r="6744" spans="1:7" x14ac:dyDescent="0.3">
      <c r="A6744" s="89" t="s">
        <v>38</v>
      </c>
      <c r="B6744" s="89" t="s">
        <v>94</v>
      </c>
      <c r="C6744" s="89" t="s">
        <v>2737</v>
      </c>
      <c r="D6744" s="89" t="s">
        <v>2337</v>
      </c>
      <c r="E6744" s="89">
        <v>0.01</v>
      </c>
      <c r="F6744" s="89">
        <v>1.48190065479205E-3</v>
      </c>
      <c r="G6744" s="89">
        <v>50000</v>
      </c>
    </row>
    <row r="6745" spans="1:7" x14ac:dyDescent="0.3">
      <c r="A6745" s="89" t="s">
        <v>38</v>
      </c>
      <c r="B6745" s="89" t="s">
        <v>94</v>
      </c>
      <c r="C6745" s="89" t="s">
        <v>2701</v>
      </c>
      <c r="D6745" s="89" t="s">
        <v>2337</v>
      </c>
      <c r="E6745" s="89">
        <v>0.01</v>
      </c>
      <c r="F6745" s="89">
        <v>2.96946208926703E-4</v>
      </c>
      <c r="G6745" s="89">
        <v>50000</v>
      </c>
    </row>
    <row r="6746" spans="1:7" x14ac:dyDescent="0.3">
      <c r="A6746" s="89" t="s">
        <v>38</v>
      </c>
      <c r="B6746" s="89" t="s">
        <v>143</v>
      </c>
      <c r="C6746" s="89" t="s">
        <v>2542</v>
      </c>
      <c r="D6746" s="89" t="s">
        <v>2337</v>
      </c>
      <c r="E6746" s="89">
        <v>0.01</v>
      </c>
      <c r="F6746" s="89">
        <v>1.29491587021685E-4</v>
      </c>
      <c r="G6746" s="89">
        <v>50000</v>
      </c>
    </row>
    <row r="6747" spans="1:7" x14ac:dyDescent="0.3">
      <c r="A6747" s="89" t="s">
        <v>38</v>
      </c>
      <c r="B6747" s="89" t="s">
        <v>94</v>
      </c>
      <c r="C6747" s="89" t="s">
        <v>2483</v>
      </c>
      <c r="D6747" s="89" t="s">
        <v>2329</v>
      </c>
      <c r="E6747" s="89">
        <v>0.01</v>
      </c>
      <c r="F6747" s="89">
        <v>0</v>
      </c>
      <c r="G6747" s="89">
        <v>50000</v>
      </c>
    </row>
    <row r="6748" spans="1:7" x14ac:dyDescent="0.3">
      <c r="A6748" s="89" t="s">
        <v>38</v>
      </c>
      <c r="B6748" s="89" t="s">
        <v>1954</v>
      </c>
      <c r="C6748" s="89" t="s">
        <v>2722</v>
      </c>
      <c r="D6748" s="89" t="s">
        <v>2329</v>
      </c>
      <c r="E6748" s="89">
        <v>0.01</v>
      </c>
      <c r="F6748" s="89">
        <v>1.5999999595806E-3</v>
      </c>
      <c r="G6748" s="89">
        <v>50000</v>
      </c>
    </row>
    <row r="6749" spans="1:7" x14ac:dyDescent="0.3">
      <c r="A6749" s="89" t="s">
        <v>38</v>
      </c>
      <c r="B6749" s="89" t="s">
        <v>69</v>
      </c>
      <c r="C6749" s="89" t="s">
        <v>2539</v>
      </c>
      <c r="D6749" s="89" t="s">
        <v>2329</v>
      </c>
      <c r="E6749" s="89">
        <v>0.01</v>
      </c>
      <c r="F6749" s="89">
        <v>3.1491147552732903E-8</v>
      </c>
      <c r="G6749" s="89">
        <v>50000</v>
      </c>
    </row>
    <row r="6750" spans="1:7" x14ac:dyDescent="0.3">
      <c r="A6750" s="89" t="s">
        <v>38</v>
      </c>
      <c r="B6750" s="89" t="s">
        <v>69</v>
      </c>
      <c r="C6750" s="89" t="s">
        <v>2835</v>
      </c>
      <c r="D6750" s="89" t="s">
        <v>2329</v>
      </c>
      <c r="E6750" s="89">
        <v>0.01</v>
      </c>
      <c r="F6750" s="89">
        <v>7.5115413638279504E-8</v>
      </c>
      <c r="G6750" s="89">
        <v>50000</v>
      </c>
    </row>
    <row r="6751" spans="1:7" x14ac:dyDescent="0.3">
      <c r="A6751" s="89" t="s">
        <v>38</v>
      </c>
      <c r="B6751" s="89" t="s">
        <v>94</v>
      </c>
      <c r="C6751" s="89" t="s">
        <v>2598</v>
      </c>
      <c r="D6751" s="89" t="s">
        <v>2329</v>
      </c>
      <c r="E6751" s="89">
        <v>0.01</v>
      </c>
      <c r="F6751" s="89">
        <v>5.13639315546085E-5</v>
      </c>
      <c r="G6751" s="89">
        <v>50000</v>
      </c>
    </row>
    <row r="6752" spans="1:7" x14ac:dyDescent="0.3">
      <c r="A6752" s="89" t="s">
        <v>38</v>
      </c>
      <c r="B6752" s="89" t="s">
        <v>94</v>
      </c>
      <c r="C6752" s="89" t="s">
        <v>2818</v>
      </c>
      <c r="D6752" s="89" t="s">
        <v>2329</v>
      </c>
      <c r="E6752" s="89">
        <v>0.01</v>
      </c>
      <c r="F6752" s="89">
        <v>5.1190669776500303E-5</v>
      </c>
      <c r="G6752" s="89">
        <v>50000</v>
      </c>
    </row>
    <row r="6753" spans="1:7" x14ac:dyDescent="0.3">
      <c r="A6753" s="89" t="s">
        <v>38</v>
      </c>
      <c r="B6753" s="89" t="s">
        <v>94</v>
      </c>
      <c r="C6753" s="89" t="s">
        <v>2842</v>
      </c>
      <c r="D6753" s="89" t="s">
        <v>2329</v>
      </c>
      <c r="E6753" s="89">
        <v>0.01</v>
      </c>
      <c r="F6753" s="89">
        <v>1.89732397685796E-9</v>
      </c>
      <c r="G6753" s="89">
        <v>50000</v>
      </c>
    </row>
    <row r="6754" spans="1:7" x14ac:dyDescent="0.3">
      <c r="A6754" s="89" t="s">
        <v>38</v>
      </c>
      <c r="B6754" s="89" t="s">
        <v>114</v>
      </c>
      <c r="C6754" s="89" t="s">
        <v>2626</v>
      </c>
      <c r="D6754" s="89" t="s">
        <v>2329</v>
      </c>
      <c r="E6754" s="89">
        <v>0.01</v>
      </c>
      <c r="F6754" s="89">
        <v>2.1061145657045901E-8</v>
      </c>
      <c r="G6754" s="89">
        <v>50000</v>
      </c>
    </row>
    <row r="6755" spans="1:7" x14ac:dyDescent="0.3">
      <c r="A6755" s="89" t="s">
        <v>38</v>
      </c>
      <c r="B6755" s="89" t="s">
        <v>114</v>
      </c>
      <c r="C6755" s="89" t="s">
        <v>2492</v>
      </c>
      <c r="D6755" s="89" t="s">
        <v>2329</v>
      </c>
      <c r="E6755" s="89">
        <v>0.01</v>
      </c>
      <c r="F6755" s="89">
        <v>5.5000586876231198E-4</v>
      </c>
      <c r="G6755" s="89">
        <v>50000</v>
      </c>
    </row>
    <row r="6756" spans="1:7" x14ac:dyDescent="0.3">
      <c r="A6756" s="89" t="s">
        <v>38</v>
      </c>
      <c r="B6756" s="89" t="s">
        <v>143</v>
      </c>
      <c r="C6756" s="89" t="s">
        <v>2840</v>
      </c>
      <c r="D6756" s="89" t="s">
        <v>2329</v>
      </c>
      <c r="E6756" s="89">
        <v>0.01</v>
      </c>
      <c r="F6756" s="89">
        <v>1.1275164484112499E-6</v>
      </c>
      <c r="G6756" s="89">
        <v>50000</v>
      </c>
    </row>
    <row r="6757" spans="1:7" x14ac:dyDescent="0.3">
      <c r="A6757" s="89" t="s">
        <v>38</v>
      </c>
      <c r="B6757" s="89" t="s">
        <v>182</v>
      </c>
      <c r="C6757" s="89" t="s">
        <v>2563</v>
      </c>
      <c r="D6757" s="89" t="s">
        <v>2329</v>
      </c>
      <c r="E6757" s="89">
        <v>0.01</v>
      </c>
      <c r="F6757" s="89">
        <v>1.20044968946441E-3</v>
      </c>
      <c r="G6757" s="89">
        <v>50000</v>
      </c>
    </row>
    <row r="6758" spans="1:7" x14ac:dyDescent="0.3">
      <c r="A6758" s="89" t="s">
        <v>38</v>
      </c>
      <c r="B6758" s="89" t="s">
        <v>182</v>
      </c>
      <c r="C6758" s="89" t="s">
        <v>2452</v>
      </c>
      <c r="D6758" s="89" t="s">
        <v>2329</v>
      </c>
      <c r="E6758" s="89">
        <v>0.01</v>
      </c>
      <c r="F6758" s="89">
        <v>1.01716571799057E-4</v>
      </c>
      <c r="G6758" s="89">
        <v>50000</v>
      </c>
    </row>
    <row r="6759" spans="1:7" x14ac:dyDescent="0.3">
      <c r="A6759" s="89" t="s">
        <v>38</v>
      </c>
      <c r="B6759" s="89" t="s">
        <v>237</v>
      </c>
      <c r="C6759" s="89" t="s">
        <v>2490</v>
      </c>
      <c r="D6759" s="89" t="s">
        <v>2329</v>
      </c>
      <c r="E6759" s="89">
        <v>0.01</v>
      </c>
      <c r="F6759" s="89">
        <v>3.22235811239807E-7</v>
      </c>
      <c r="G6759" s="89">
        <v>50000</v>
      </c>
    </row>
    <row r="6760" spans="1:7" x14ac:dyDescent="0.3">
      <c r="A6760" s="89" t="s">
        <v>38</v>
      </c>
      <c r="B6760" s="89" t="s">
        <v>1954</v>
      </c>
      <c r="C6760" s="89" t="s">
        <v>2302</v>
      </c>
      <c r="D6760" s="89" t="s">
        <v>2329</v>
      </c>
      <c r="E6760" s="89">
        <v>0.01</v>
      </c>
      <c r="F6760" s="89">
        <v>4.0595816733478398E-3</v>
      </c>
      <c r="G6760" s="89">
        <v>50000</v>
      </c>
    </row>
    <row r="6761" spans="1:7" x14ac:dyDescent="0.3">
      <c r="A6761" s="89" t="s">
        <v>38</v>
      </c>
      <c r="B6761" s="89" t="s">
        <v>114</v>
      </c>
      <c r="C6761" s="89" t="s">
        <v>2822</v>
      </c>
      <c r="D6761" s="89" t="s">
        <v>2329</v>
      </c>
      <c r="E6761" s="89">
        <v>0.01</v>
      </c>
      <c r="F6761" s="89">
        <v>1.0417647641587299E-3</v>
      </c>
      <c r="G6761" s="89">
        <v>50000</v>
      </c>
    </row>
    <row r="6762" spans="1:7" x14ac:dyDescent="0.3">
      <c r="A6762" s="89" t="s">
        <v>38</v>
      </c>
      <c r="B6762" s="89" t="s">
        <v>182</v>
      </c>
      <c r="C6762" s="89" t="s">
        <v>2553</v>
      </c>
      <c r="D6762" s="89" t="s">
        <v>2329</v>
      </c>
      <c r="E6762" s="89">
        <v>0.01</v>
      </c>
      <c r="F6762" s="89">
        <v>6.6417000094816798E-5</v>
      </c>
      <c r="G6762" s="89">
        <v>50000</v>
      </c>
    </row>
    <row r="6763" spans="1:7" x14ac:dyDescent="0.3">
      <c r="A6763" s="89" t="s">
        <v>38</v>
      </c>
      <c r="B6763" s="89" t="s">
        <v>212</v>
      </c>
      <c r="C6763" s="89" t="s">
        <v>2320</v>
      </c>
      <c r="D6763" s="89" t="s">
        <v>2329</v>
      </c>
      <c r="E6763" s="89">
        <v>0.01</v>
      </c>
      <c r="F6763" s="89">
        <v>2.8737642208209398E-6</v>
      </c>
      <c r="G6763" s="89">
        <v>50000</v>
      </c>
    </row>
    <row r="6764" spans="1:7" x14ac:dyDescent="0.3">
      <c r="A6764" s="89" t="s">
        <v>38</v>
      </c>
      <c r="B6764" s="89" t="s">
        <v>72</v>
      </c>
      <c r="C6764" s="89" t="s">
        <v>2836</v>
      </c>
      <c r="D6764" s="89" t="s">
        <v>2329</v>
      </c>
      <c r="E6764" s="89">
        <v>0.01</v>
      </c>
      <c r="F6764" s="89">
        <v>5.1438138294812801E-5</v>
      </c>
      <c r="G6764" s="89">
        <v>50000</v>
      </c>
    </row>
    <row r="6765" spans="1:7" x14ac:dyDescent="0.3">
      <c r="A6765" s="89" t="s">
        <v>38</v>
      </c>
      <c r="B6765" s="89" t="s">
        <v>72</v>
      </c>
      <c r="C6765" s="89" t="s">
        <v>2591</v>
      </c>
      <c r="D6765" s="89" t="s">
        <v>2329</v>
      </c>
      <c r="E6765" s="89">
        <v>0.01</v>
      </c>
      <c r="F6765" s="89">
        <v>5.32885981787192E-5</v>
      </c>
      <c r="G6765" s="89">
        <v>50000</v>
      </c>
    </row>
    <row r="6766" spans="1:7" x14ac:dyDescent="0.3">
      <c r="A6766" s="89" t="s">
        <v>38</v>
      </c>
      <c r="B6766" s="89" t="s">
        <v>143</v>
      </c>
      <c r="C6766" s="89" t="s">
        <v>2542</v>
      </c>
      <c r="D6766" s="89" t="s">
        <v>2329</v>
      </c>
      <c r="E6766" s="89">
        <v>0.01</v>
      </c>
      <c r="F6766" s="89">
        <v>2.2789677129272901E-7</v>
      </c>
      <c r="G6766" s="89">
        <v>50000</v>
      </c>
    </row>
    <row r="6767" spans="1:7" x14ac:dyDescent="0.3">
      <c r="A6767" s="89" t="s">
        <v>38</v>
      </c>
      <c r="B6767" s="89" t="s">
        <v>182</v>
      </c>
      <c r="C6767" s="89" t="s">
        <v>2586</v>
      </c>
      <c r="D6767" s="89" t="s">
        <v>2329</v>
      </c>
      <c r="E6767" s="89">
        <v>0.01</v>
      </c>
      <c r="F6767" s="89">
        <v>6.5406094032972994E-5</v>
      </c>
      <c r="G6767" s="89">
        <v>50000</v>
      </c>
    </row>
    <row r="6768" spans="1:7" x14ac:dyDescent="0.3">
      <c r="A6768" s="89" t="s">
        <v>38</v>
      </c>
      <c r="B6768" s="89" t="s">
        <v>182</v>
      </c>
      <c r="C6768" s="89" t="s">
        <v>2498</v>
      </c>
      <c r="D6768" s="89" t="s">
        <v>2329</v>
      </c>
      <c r="E6768" s="89">
        <v>0.01</v>
      </c>
      <c r="F6768" s="89">
        <v>7.7582663759890303E-5</v>
      </c>
      <c r="G6768" s="89">
        <v>50000</v>
      </c>
    </row>
    <row r="6769" spans="1:7" x14ac:dyDescent="0.3">
      <c r="A6769" s="89" t="s">
        <v>38</v>
      </c>
      <c r="B6769" s="89" t="s">
        <v>94</v>
      </c>
      <c r="C6769" s="89" t="s">
        <v>2483</v>
      </c>
      <c r="D6769" s="89" t="s">
        <v>2335</v>
      </c>
      <c r="E6769" s="89">
        <v>0.01</v>
      </c>
      <c r="F6769" s="89">
        <v>9.9999997473787503E-5</v>
      </c>
      <c r="G6769" s="89">
        <v>50000</v>
      </c>
    </row>
    <row r="6770" spans="1:7" x14ac:dyDescent="0.3">
      <c r="A6770" s="89" t="s">
        <v>38</v>
      </c>
      <c r="B6770" s="89" t="s">
        <v>114</v>
      </c>
      <c r="C6770" s="89" t="s">
        <v>2474</v>
      </c>
      <c r="D6770" s="89" t="s">
        <v>2335</v>
      </c>
      <c r="E6770" s="89">
        <v>0.01</v>
      </c>
      <c r="F6770" s="89">
        <v>7.9999997979030002E-4</v>
      </c>
      <c r="G6770" s="89">
        <v>50000</v>
      </c>
    </row>
    <row r="6771" spans="1:7" x14ac:dyDescent="0.3">
      <c r="A6771" s="89" t="s">
        <v>38</v>
      </c>
      <c r="B6771" s="89" t="s">
        <v>69</v>
      </c>
      <c r="C6771" s="89" t="s">
        <v>2539</v>
      </c>
      <c r="D6771" s="89" t="s">
        <v>2335</v>
      </c>
      <c r="E6771" s="89">
        <v>0.01</v>
      </c>
      <c r="F6771" s="89">
        <v>1.00149947644355E-4</v>
      </c>
      <c r="G6771" s="89">
        <v>50000</v>
      </c>
    </row>
    <row r="6772" spans="1:7" x14ac:dyDescent="0.3">
      <c r="A6772" s="89" t="s">
        <v>38</v>
      </c>
      <c r="B6772" s="89" t="s">
        <v>94</v>
      </c>
      <c r="C6772" s="89" t="s">
        <v>2598</v>
      </c>
      <c r="D6772" s="89" t="s">
        <v>2335</v>
      </c>
      <c r="E6772" s="89">
        <v>0.01</v>
      </c>
      <c r="F6772" s="89">
        <v>1.5021048126856801E-4</v>
      </c>
      <c r="G6772" s="89">
        <v>50000</v>
      </c>
    </row>
    <row r="6773" spans="1:7" x14ac:dyDescent="0.3">
      <c r="A6773" s="89" t="s">
        <v>38</v>
      </c>
      <c r="B6773" s="89" t="s">
        <v>112</v>
      </c>
      <c r="C6773" s="89" t="s">
        <v>2316</v>
      </c>
      <c r="D6773" s="89" t="s">
        <v>2335</v>
      </c>
      <c r="E6773" s="89">
        <v>0.01</v>
      </c>
      <c r="F6773" s="89">
        <v>3.0011084864041399E-4</v>
      </c>
      <c r="G6773" s="89">
        <v>50000</v>
      </c>
    </row>
    <row r="6774" spans="1:7" x14ac:dyDescent="0.3">
      <c r="A6774" s="89" t="s">
        <v>38</v>
      </c>
      <c r="B6774" s="89" t="s">
        <v>114</v>
      </c>
      <c r="C6774" s="89" t="s">
        <v>2492</v>
      </c>
      <c r="D6774" s="89" t="s">
        <v>2335</v>
      </c>
      <c r="E6774" s="89">
        <v>0.01</v>
      </c>
      <c r="F6774" s="89">
        <v>3.0002722121436802E-4</v>
      </c>
      <c r="G6774" s="89">
        <v>50000</v>
      </c>
    </row>
    <row r="6775" spans="1:7" x14ac:dyDescent="0.3">
      <c r="A6775" s="89" t="s">
        <v>38</v>
      </c>
      <c r="B6775" s="89" t="s">
        <v>182</v>
      </c>
      <c r="C6775" s="89" t="s">
        <v>2563</v>
      </c>
      <c r="D6775" s="89" t="s">
        <v>2335</v>
      </c>
      <c r="E6775" s="89">
        <v>0.01</v>
      </c>
      <c r="F6775" s="89">
        <v>4.0000834285395203E-4</v>
      </c>
      <c r="G6775" s="89">
        <v>50000</v>
      </c>
    </row>
    <row r="6776" spans="1:7" x14ac:dyDescent="0.3">
      <c r="A6776" s="89" t="s">
        <v>38</v>
      </c>
      <c r="B6776" s="89" t="s">
        <v>1954</v>
      </c>
      <c r="C6776" s="89" t="s">
        <v>2306</v>
      </c>
      <c r="D6776" s="89" t="s">
        <v>2335</v>
      </c>
      <c r="E6776" s="89">
        <v>0.01</v>
      </c>
      <c r="F6776" s="89">
        <v>5.77099295063618E-3</v>
      </c>
      <c r="G6776" s="89">
        <v>50000</v>
      </c>
    </row>
    <row r="6777" spans="1:7" x14ac:dyDescent="0.3">
      <c r="A6777" s="89" t="s">
        <v>38</v>
      </c>
      <c r="B6777" s="89" t="s">
        <v>305</v>
      </c>
      <c r="C6777" s="89" t="s">
        <v>2296</v>
      </c>
      <c r="D6777" s="89" t="s">
        <v>2335</v>
      </c>
      <c r="E6777" s="89">
        <v>0.01</v>
      </c>
      <c r="F6777" s="89">
        <v>5.5070692376309199E-5</v>
      </c>
      <c r="G6777" s="89">
        <v>50000</v>
      </c>
    </row>
    <row r="6778" spans="1:7" x14ac:dyDescent="0.3">
      <c r="A6778" s="89" t="s">
        <v>38</v>
      </c>
      <c r="B6778" s="89" t="s">
        <v>212</v>
      </c>
      <c r="C6778" s="89" t="s">
        <v>2320</v>
      </c>
      <c r="D6778" s="89" t="s">
        <v>2335</v>
      </c>
      <c r="E6778" s="89">
        <v>0.01</v>
      </c>
      <c r="F6778" s="89">
        <v>5.0479510426236002E-5</v>
      </c>
      <c r="G6778" s="89">
        <v>50000</v>
      </c>
    </row>
    <row r="6779" spans="1:7" x14ac:dyDescent="0.3">
      <c r="A6779" s="89" t="s">
        <v>38</v>
      </c>
      <c r="B6779" s="89" t="s">
        <v>237</v>
      </c>
      <c r="C6779" s="89" t="s">
        <v>2458</v>
      </c>
      <c r="D6779" s="89" t="s">
        <v>2335</v>
      </c>
      <c r="E6779" s="89">
        <v>0.01</v>
      </c>
      <c r="F6779" s="89">
        <v>1.5363305844023399E-4</v>
      </c>
      <c r="G6779" s="89">
        <v>50000</v>
      </c>
    </row>
    <row r="6780" spans="1:7" x14ac:dyDescent="0.3">
      <c r="A6780" s="89" t="s">
        <v>38</v>
      </c>
      <c r="B6780" s="89" t="s">
        <v>94</v>
      </c>
      <c r="C6780" s="89" t="s">
        <v>2737</v>
      </c>
      <c r="D6780" s="89" t="s">
        <v>2335</v>
      </c>
      <c r="E6780" s="89">
        <v>0.01</v>
      </c>
      <c r="F6780" s="89">
        <v>1.5703585146251801E-4</v>
      </c>
      <c r="G6780" s="89">
        <v>50000</v>
      </c>
    </row>
    <row r="6781" spans="1:7" x14ac:dyDescent="0.3">
      <c r="A6781" s="89" t="s">
        <v>38</v>
      </c>
      <c r="B6781" s="89" t="s">
        <v>94</v>
      </c>
      <c r="C6781" s="89" t="s">
        <v>2841</v>
      </c>
      <c r="D6781" s="89" t="s">
        <v>2335</v>
      </c>
      <c r="E6781" s="89">
        <v>0.01</v>
      </c>
      <c r="F6781" s="89">
        <v>1.7027816946225801E-5</v>
      </c>
      <c r="G6781" s="89">
        <v>50000</v>
      </c>
    </row>
    <row r="6782" spans="1:7" x14ac:dyDescent="0.3">
      <c r="A6782" s="89" t="s">
        <v>38</v>
      </c>
      <c r="B6782" s="89" t="s">
        <v>114</v>
      </c>
      <c r="C6782" s="89" t="s">
        <v>2843</v>
      </c>
      <c r="D6782" s="89" t="s">
        <v>2335</v>
      </c>
      <c r="E6782" s="89">
        <v>0.01</v>
      </c>
      <c r="F6782" s="89">
        <v>5.8622611481474202E-5</v>
      </c>
      <c r="G6782" s="89">
        <v>50000</v>
      </c>
    </row>
    <row r="6783" spans="1:7" x14ac:dyDescent="0.3">
      <c r="A6783" s="89" t="s">
        <v>38</v>
      </c>
      <c r="B6783" s="89" t="s">
        <v>1954</v>
      </c>
      <c r="C6783" s="89" t="s">
        <v>2787</v>
      </c>
      <c r="D6783" s="89" t="s">
        <v>2335</v>
      </c>
      <c r="E6783" s="89">
        <v>0.01</v>
      </c>
      <c r="F6783" s="89">
        <v>6.3007007793955405E-4</v>
      </c>
      <c r="G6783" s="89">
        <v>50000</v>
      </c>
    </row>
    <row r="6784" spans="1:7" x14ac:dyDescent="0.3">
      <c r="A6784" s="89" t="s">
        <v>38</v>
      </c>
      <c r="B6784" s="89" t="s">
        <v>1954</v>
      </c>
      <c r="C6784" s="89" t="s">
        <v>2722</v>
      </c>
      <c r="D6784" s="89" t="s">
        <v>2332</v>
      </c>
      <c r="E6784" s="89">
        <v>0.01</v>
      </c>
      <c r="F6784" s="89">
        <v>2.4000001139938801E-3</v>
      </c>
      <c r="G6784" s="89">
        <v>50000</v>
      </c>
    </row>
    <row r="6785" spans="1:7" x14ac:dyDescent="0.3">
      <c r="A6785" s="89" t="s">
        <v>38</v>
      </c>
      <c r="B6785" s="89" t="s">
        <v>69</v>
      </c>
      <c r="C6785" s="89" t="s">
        <v>2473</v>
      </c>
      <c r="D6785" s="89" t="s">
        <v>2332</v>
      </c>
      <c r="E6785" s="89">
        <v>0.01</v>
      </c>
      <c r="F6785" s="89">
        <v>7.2193832640121995E-7</v>
      </c>
      <c r="G6785" s="89">
        <v>50000</v>
      </c>
    </row>
    <row r="6786" spans="1:7" x14ac:dyDescent="0.3">
      <c r="A6786" s="89" t="s">
        <v>38</v>
      </c>
      <c r="B6786" s="89" t="s">
        <v>94</v>
      </c>
      <c r="C6786" s="89" t="s">
        <v>2437</v>
      </c>
      <c r="D6786" s="89" t="s">
        <v>2332</v>
      </c>
      <c r="E6786" s="89">
        <v>0.01</v>
      </c>
      <c r="F6786" s="89">
        <v>4.1857969999502099E-7</v>
      </c>
      <c r="G6786" s="89">
        <v>50000</v>
      </c>
    </row>
    <row r="6787" spans="1:7" x14ac:dyDescent="0.3">
      <c r="A6787" s="89" t="s">
        <v>38</v>
      </c>
      <c r="B6787" s="89" t="s">
        <v>114</v>
      </c>
      <c r="C6787" s="89" t="s">
        <v>2626</v>
      </c>
      <c r="D6787" s="89" t="s">
        <v>2332</v>
      </c>
      <c r="E6787" s="89">
        <v>0.01</v>
      </c>
      <c r="F6787" s="89">
        <v>5.0343266268469901E-5</v>
      </c>
      <c r="G6787" s="89">
        <v>50000</v>
      </c>
    </row>
    <row r="6788" spans="1:7" x14ac:dyDescent="0.3">
      <c r="A6788" s="89" t="s">
        <v>38</v>
      </c>
      <c r="B6788" s="89" t="s">
        <v>114</v>
      </c>
      <c r="C6788" s="89" t="s">
        <v>2512</v>
      </c>
      <c r="D6788" s="89" t="s">
        <v>2332</v>
      </c>
      <c r="E6788" s="89">
        <v>0.01</v>
      </c>
      <c r="F6788" s="89">
        <v>2.11772974313186E-4</v>
      </c>
      <c r="G6788" s="89">
        <v>50000</v>
      </c>
    </row>
    <row r="6789" spans="1:7" x14ac:dyDescent="0.3">
      <c r="A6789" s="89" t="s">
        <v>38</v>
      </c>
      <c r="B6789" s="89" t="s">
        <v>114</v>
      </c>
      <c r="C6789" s="89" t="s">
        <v>2492</v>
      </c>
      <c r="D6789" s="89" t="s">
        <v>2332</v>
      </c>
      <c r="E6789" s="89">
        <v>0.01</v>
      </c>
      <c r="F6789" s="89">
        <v>1.5134565759437099E-4</v>
      </c>
      <c r="G6789" s="89">
        <v>50000</v>
      </c>
    </row>
    <row r="6790" spans="1:7" x14ac:dyDescent="0.3">
      <c r="A6790" s="89" t="s">
        <v>38</v>
      </c>
      <c r="B6790" s="89" t="s">
        <v>182</v>
      </c>
      <c r="C6790" s="89" t="s">
        <v>2563</v>
      </c>
      <c r="D6790" s="89" t="s">
        <v>2332</v>
      </c>
      <c r="E6790" s="89">
        <v>0.01</v>
      </c>
      <c r="F6790" s="89">
        <v>4.5031311437465301E-4</v>
      </c>
      <c r="G6790" s="89">
        <v>50000</v>
      </c>
    </row>
    <row r="6791" spans="1:7" x14ac:dyDescent="0.3">
      <c r="A6791" s="89" t="s">
        <v>38</v>
      </c>
      <c r="B6791" s="89" t="s">
        <v>182</v>
      </c>
      <c r="C6791" s="89" t="s">
        <v>2452</v>
      </c>
      <c r="D6791" s="89" t="s">
        <v>2332</v>
      </c>
      <c r="E6791" s="89">
        <v>0.01</v>
      </c>
      <c r="F6791" s="89">
        <v>1.4905037995683899E-6</v>
      </c>
      <c r="G6791" s="89">
        <v>50000</v>
      </c>
    </row>
    <row r="6792" spans="1:7" x14ac:dyDescent="0.3">
      <c r="A6792" s="89" t="s">
        <v>38</v>
      </c>
      <c r="B6792" s="89" t="s">
        <v>237</v>
      </c>
      <c r="C6792" s="89" t="s">
        <v>2490</v>
      </c>
      <c r="D6792" s="89" t="s">
        <v>2332</v>
      </c>
      <c r="E6792" s="89">
        <v>0.01</v>
      </c>
      <c r="F6792" s="89">
        <v>1.30291935047527E-5</v>
      </c>
      <c r="G6792" s="89">
        <v>50000</v>
      </c>
    </row>
    <row r="6793" spans="1:7" x14ac:dyDescent="0.3">
      <c r="A6793" s="89" t="s">
        <v>38</v>
      </c>
      <c r="B6793" s="89" t="s">
        <v>114</v>
      </c>
      <c r="C6793" s="89" t="s">
        <v>2822</v>
      </c>
      <c r="D6793" s="89" t="s">
        <v>2332</v>
      </c>
      <c r="E6793" s="89">
        <v>0.01</v>
      </c>
      <c r="F6793" s="89">
        <v>1.7279246221098201E-4</v>
      </c>
      <c r="G6793" s="89">
        <v>50000</v>
      </c>
    </row>
    <row r="6794" spans="1:7" x14ac:dyDescent="0.3">
      <c r="A6794" s="89" t="s">
        <v>38</v>
      </c>
      <c r="B6794" s="89" t="s">
        <v>212</v>
      </c>
      <c r="C6794" s="89" t="s">
        <v>2320</v>
      </c>
      <c r="D6794" s="89" t="s">
        <v>2332</v>
      </c>
      <c r="E6794" s="89">
        <v>0.01</v>
      </c>
      <c r="F6794" s="89">
        <v>1.20524845406938E-4</v>
      </c>
      <c r="G6794" s="89">
        <v>50000</v>
      </c>
    </row>
    <row r="6795" spans="1:7" x14ac:dyDescent="0.3">
      <c r="A6795" s="89" t="s">
        <v>38</v>
      </c>
      <c r="B6795" s="89" t="s">
        <v>114</v>
      </c>
      <c r="C6795" s="89" t="s">
        <v>2466</v>
      </c>
      <c r="D6795" s="89" t="s">
        <v>2332</v>
      </c>
      <c r="E6795" s="89">
        <v>0.01</v>
      </c>
      <c r="F6795" s="89">
        <v>1.7113220670957399E-3</v>
      </c>
      <c r="G6795" s="89">
        <v>50000</v>
      </c>
    </row>
    <row r="6796" spans="1:7" x14ac:dyDescent="0.3">
      <c r="A6796" s="89" t="s">
        <v>38</v>
      </c>
      <c r="B6796" s="89" t="s">
        <v>237</v>
      </c>
      <c r="C6796" s="89" t="s">
        <v>2789</v>
      </c>
      <c r="D6796" s="89" t="s">
        <v>2332</v>
      </c>
      <c r="E6796" s="89">
        <v>0.01</v>
      </c>
      <c r="F6796" s="89">
        <v>5.9569023525727596E-4</v>
      </c>
      <c r="G6796" s="89">
        <v>50000</v>
      </c>
    </row>
    <row r="6797" spans="1:7" x14ac:dyDescent="0.3">
      <c r="A6797" s="89" t="s">
        <v>38</v>
      </c>
      <c r="B6797" s="89" t="s">
        <v>1954</v>
      </c>
      <c r="C6797" s="89" t="s">
        <v>2429</v>
      </c>
      <c r="D6797" s="89" t="s">
        <v>2332</v>
      </c>
      <c r="E6797" s="89">
        <v>0.01</v>
      </c>
      <c r="F6797" s="89">
        <v>4.8786404851405602E-4</v>
      </c>
      <c r="G6797" s="89">
        <v>50000</v>
      </c>
    </row>
    <row r="6798" spans="1:7" x14ac:dyDescent="0.3">
      <c r="A6798" s="89" t="s">
        <v>38</v>
      </c>
      <c r="B6798" s="89" t="s">
        <v>94</v>
      </c>
      <c r="C6798" s="89" t="s">
        <v>2598</v>
      </c>
      <c r="D6798" s="89" t="s">
        <v>2333</v>
      </c>
      <c r="E6798" s="89">
        <v>0.01</v>
      </c>
      <c r="F6798" s="89">
        <v>7.0886426614211997E-4</v>
      </c>
      <c r="G6798" s="89">
        <v>50000</v>
      </c>
    </row>
    <row r="6799" spans="1:7" x14ac:dyDescent="0.3">
      <c r="A6799" s="89" t="s">
        <v>38</v>
      </c>
      <c r="B6799" s="89" t="s">
        <v>114</v>
      </c>
      <c r="C6799" s="89" t="s">
        <v>2492</v>
      </c>
      <c r="D6799" s="89" t="s">
        <v>2333</v>
      </c>
      <c r="E6799" s="89">
        <v>0.01</v>
      </c>
      <c r="F6799" s="89">
        <v>1.5000768373781099E-4</v>
      </c>
      <c r="G6799" s="89">
        <v>50000</v>
      </c>
    </row>
    <row r="6800" spans="1:7" x14ac:dyDescent="0.3">
      <c r="A6800" s="89" t="s">
        <v>38</v>
      </c>
      <c r="B6800" s="89" t="s">
        <v>143</v>
      </c>
      <c r="C6800" s="89" t="s">
        <v>2840</v>
      </c>
      <c r="D6800" s="89" t="s">
        <v>2333</v>
      </c>
      <c r="E6800" s="89">
        <v>0.01</v>
      </c>
      <c r="F6800" s="89">
        <v>5.1054625638916897E-5</v>
      </c>
      <c r="G6800" s="89">
        <v>50000</v>
      </c>
    </row>
    <row r="6801" spans="1:7" x14ac:dyDescent="0.3">
      <c r="A6801" s="89" t="s">
        <v>38</v>
      </c>
      <c r="B6801" s="89" t="s">
        <v>114</v>
      </c>
      <c r="C6801" s="89" t="s">
        <v>2822</v>
      </c>
      <c r="D6801" s="89" t="s">
        <v>2333</v>
      </c>
      <c r="E6801" s="89">
        <v>0.01</v>
      </c>
      <c r="F6801" s="89">
        <v>2.4197268527867402E-3</v>
      </c>
      <c r="G6801" s="89">
        <v>50000</v>
      </c>
    </row>
    <row r="6802" spans="1:7" x14ac:dyDescent="0.3">
      <c r="A6802" s="89" t="s">
        <v>38</v>
      </c>
      <c r="B6802" s="89" t="s">
        <v>1954</v>
      </c>
      <c r="C6802" s="89" t="s">
        <v>2423</v>
      </c>
      <c r="D6802" s="89" t="s">
        <v>2333</v>
      </c>
      <c r="E6802" s="89">
        <v>0.01</v>
      </c>
      <c r="F6802" s="89">
        <v>4.6876731637061596E-3</v>
      </c>
      <c r="G6802" s="89">
        <v>50000</v>
      </c>
    </row>
    <row r="6803" spans="1:7" x14ac:dyDescent="0.3">
      <c r="A6803" s="89" t="s">
        <v>38</v>
      </c>
      <c r="B6803" s="89" t="s">
        <v>237</v>
      </c>
      <c r="C6803" s="89" t="s">
        <v>2549</v>
      </c>
      <c r="D6803" s="89" t="s">
        <v>2457</v>
      </c>
      <c r="E6803" s="89">
        <v>0.01</v>
      </c>
      <c r="F6803" s="89">
        <v>1.67994204576589E-9</v>
      </c>
      <c r="G6803" s="89">
        <v>50000</v>
      </c>
    </row>
    <row r="6804" spans="1:7" x14ac:dyDescent="0.3">
      <c r="A6804" s="89" t="s">
        <v>38</v>
      </c>
      <c r="B6804" s="89" t="s">
        <v>69</v>
      </c>
      <c r="C6804" s="89" t="s">
        <v>2473</v>
      </c>
      <c r="D6804" s="89" t="s">
        <v>2457</v>
      </c>
      <c r="E6804" s="89">
        <v>0.01</v>
      </c>
      <c r="F6804" s="89">
        <v>3.01282452173239E-4</v>
      </c>
      <c r="G6804" s="89">
        <v>50000</v>
      </c>
    </row>
    <row r="6805" spans="1:7" x14ac:dyDescent="0.3">
      <c r="A6805" s="89" t="s">
        <v>38</v>
      </c>
      <c r="B6805" s="89" t="s">
        <v>69</v>
      </c>
      <c r="C6805" s="89" t="s">
        <v>2539</v>
      </c>
      <c r="D6805" s="89" t="s">
        <v>2457</v>
      </c>
      <c r="E6805" s="89">
        <v>0.01</v>
      </c>
      <c r="F6805" s="89">
        <v>1.7000670984689201E-3</v>
      </c>
      <c r="G6805" s="89">
        <v>50000</v>
      </c>
    </row>
    <row r="6806" spans="1:7" x14ac:dyDescent="0.3">
      <c r="A6806" s="89" t="s">
        <v>38</v>
      </c>
      <c r="B6806" s="89" t="s">
        <v>69</v>
      </c>
      <c r="C6806" s="89" t="s">
        <v>2832</v>
      </c>
      <c r="D6806" s="89" t="s">
        <v>2457</v>
      </c>
      <c r="E6806" s="89">
        <v>0.01</v>
      </c>
      <c r="F6806" s="89">
        <v>2.0002974732613699E-4</v>
      </c>
      <c r="G6806" s="89">
        <v>50000</v>
      </c>
    </row>
    <row r="6807" spans="1:7" x14ac:dyDescent="0.3">
      <c r="A6807" s="89" t="s">
        <v>38</v>
      </c>
      <c r="B6807" s="89" t="s">
        <v>72</v>
      </c>
      <c r="C6807" s="89" t="s">
        <v>2839</v>
      </c>
      <c r="D6807" s="89" t="s">
        <v>2457</v>
      </c>
      <c r="E6807" s="89">
        <v>0.01</v>
      </c>
      <c r="F6807" s="89">
        <v>7.5136983432264103E-4</v>
      </c>
      <c r="G6807" s="89">
        <v>50000</v>
      </c>
    </row>
    <row r="6808" spans="1:7" x14ac:dyDescent="0.3">
      <c r="A6808" s="89" t="s">
        <v>38</v>
      </c>
      <c r="B6808" s="89" t="s">
        <v>94</v>
      </c>
      <c r="C6808" s="89" t="s">
        <v>2437</v>
      </c>
      <c r="D6808" s="89" t="s">
        <v>2457</v>
      </c>
      <c r="E6808" s="89">
        <v>0.01</v>
      </c>
      <c r="F6808" s="89">
        <v>4.01149749337871E-4</v>
      </c>
      <c r="G6808" s="89">
        <v>50000</v>
      </c>
    </row>
    <row r="6809" spans="1:7" x14ac:dyDescent="0.3">
      <c r="A6809" s="89" t="s">
        <v>38</v>
      </c>
      <c r="B6809" s="89" t="s">
        <v>94</v>
      </c>
      <c r="C6809" s="89" t="s">
        <v>2598</v>
      </c>
      <c r="D6809" s="89" t="s">
        <v>2457</v>
      </c>
      <c r="E6809" s="89">
        <v>0.01</v>
      </c>
      <c r="F6809" s="89">
        <v>9.0142479485485702E-4</v>
      </c>
      <c r="G6809" s="89">
        <v>50000</v>
      </c>
    </row>
    <row r="6810" spans="1:7" x14ac:dyDescent="0.3">
      <c r="A6810" s="89" t="s">
        <v>38</v>
      </c>
      <c r="B6810" s="89" t="s">
        <v>94</v>
      </c>
      <c r="C6810" s="89" t="s">
        <v>2842</v>
      </c>
      <c r="D6810" s="89" t="s">
        <v>2457</v>
      </c>
      <c r="E6810" s="89">
        <v>0.01</v>
      </c>
      <c r="F6810" s="89">
        <v>1.00008434693695E-4</v>
      </c>
      <c r="G6810" s="89">
        <v>50000</v>
      </c>
    </row>
    <row r="6811" spans="1:7" x14ac:dyDescent="0.3">
      <c r="A6811" s="89" t="s">
        <v>38</v>
      </c>
      <c r="B6811" s="89" t="s">
        <v>114</v>
      </c>
      <c r="C6811" s="89" t="s">
        <v>2492</v>
      </c>
      <c r="D6811" s="89" t="s">
        <v>2457</v>
      </c>
      <c r="E6811" s="89">
        <v>0.01</v>
      </c>
      <c r="F6811" s="89">
        <v>1.3008198531803199E-3</v>
      </c>
      <c r="G6811" s="89">
        <v>50000</v>
      </c>
    </row>
    <row r="6812" spans="1:7" x14ac:dyDescent="0.3">
      <c r="A6812" s="89" t="s">
        <v>38</v>
      </c>
      <c r="B6812" s="89" t="s">
        <v>143</v>
      </c>
      <c r="C6812" s="89" t="s">
        <v>2840</v>
      </c>
      <c r="D6812" s="89" t="s">
        <v>2457</v>
      </c>
      <c r="E6812" s="89">
        <v>0.01</v>
      </c>
      <c r="F6812" s="89">
        <v>2.5010041188987101E-4</v>
      </c>
      <c r="G6812" s="89">
        <v>50000</v>
      </c>
    </row>
    <row r="6813" spans="1:7" x14ac:dyDescent="0.3">
      <c r="A6813" s="89" t="s">
        <v>38</v>
      </c>
      <c r="B6813" s="89" t="s">
        <v>143</v>
      </c>
      <c r="C6813" s="89" t="s">
        <v>2793</v>
      </c>
      <c r="D6813" s="89" t="s">
        <v>2457</v>
      </c>
      <c r="E6813" s="89">
        <v>0.01</v>
      </c>
      <c r="F6813" s="89">
        <v>1.02074770367735E-4</v>
      </c>
      <c r="G6813" s="89">
        <v>50000</v>
      </c>
    </row>
    <row r="6814" spans="1:7" x14ac:dyDescent="0.3">
      <c r="A6814" s="89" t="s">
        <v>38</v>
      </c>
      <c r="B6814" s="89" t="s">
        <v>1954</v>
      </c>
      <c r="C6814" s="89" t="s">
        <v>2302</v>
      </c>
      <c r="D6814" s="89" t="s">
        <v>2457</v>
      </c>
      <c r="E6814" s="89">
        <v>0.01</v>
      </c>
      <c r="F6814" s="89">
        <v>1.55096219443487E-3</v>
      </c>
      <c r="G6814" s="89">
        <v>50000</v>
      </c>
    </row>
    <row r="6815" spans="1:7" x14ac:dyDescent="0.3">
      <c r="A6815" s="89" t="s">
        <v>38</v>
      </c>
      <c r="B6815" s="89" t="s">
        <v>112</v>
      </c>
      <c r="C6815" s="89" t="s">
        <v>2468</v>
      </c>
      <c r="D6815" s="89" t="s">
        <v>2457</v>
      </c>
      <c r="E6815" s="89">
        <v>0.01</v>
      </c>
      <c r="F6815" s="89">
        <v>2.0999999251216598E-3</v>
      </c>
      <c r="G6815" s="89">
        <v>50000</v>
      </c>
    </row>
    <row r="6816" spans="1:7" x14ac:dyDescent="0.3">
      <c r="A6816" s="89" t="s">
        <v>38</v>
      </c>
      <c r="B6816" s="89" t="s">
        <v>114</v>
      </c>
      <c r="C6816" s="89" t="s">
        <v>2822</v>
      </c>
      <c r="D6816" s="89" t="s">
        <v>2457</v>
      </c>
      <c r="E6816" s="89">
        <v>0.01</v>
      </c>
      <c r="F6816" s="89">
        <v>9.9999997764825804E-3</v>
      </c>
      <c r="G6816" s="89">
        <v>50000</v>
      </c>
    </row>
    <row r="6817" spans="1:7" x14ac:dyDescent="0.3">
      <c r="A6817" s="89" t="s">
        <v>38</v>
      </c>
      <c r="B6817" s="89" t="s">
        <v>143</v>
      </c>
      <c r="C6817" s="89" t="s">
        <v>2310</v>
      </c>
      <c r="D6817" s="89" t="s">
        <v>2457</v>
      </c>
      <c r="E6817" s="89">
        <v>0.01</v>
      </c>
      <c r="F6817" s="89">
        <v>2.6000000070780498E-3</v>
      </c>
      <c r="G6817" s="89">
        <v>50000</v>
      </c>
    </row>
    <row r="6818" spans="1:7" x14ac:dyDescent="0.3">
      <c r="A6818" s="89" t="s">
        <v>38</v>
      </c>
      <c r="B6818" s="89" t="s">
        <v>143</v>
      </c>
      <c r="C6818" s="89" t="s">
        <v>2417</v>
      </c>
      <c r="D6818" s="89" t="s">
        <v>2457</v>
      </c>
      <c r="E6818" s="89">
        <v>0.01</v>
      </c>
      <c r="F6818" s="89">
        <v>8.9999998454004504E-4</v>
      </c>
      <c r="G6818" s="89">
        <v>50000</v>
      </c>
    </row>
    <row r="6819" spans="1:7" x14ac:dyDescent="0.3">
      <c r="A6819" s="89" t="s">
        <v>38</v>
      </c>
      <c r="B6819" s="89" t="s">
        <v>69</v>
      </c>
      <c r="C6819" s="89" t="s">
        <v>2475</v>
      </c>
      <c r="D6819" s="89" t="s">
        <v>2457</v>
      </c>
      <c r="E6819" s="89">
        <v>0.01</v>
      </c>
      <c r="F6819" s="89">
        <v>6.6999997943639703E-3</v>
      </c>
      <c r="G6819" s="89">
        <v>50000</v>
      </c>
    </row>
    <row r="6820" spans="1:7" x14ac:dyDescent="0.3">
      <c r="A6820" s="89" t="s">
        <v>38</v>
      </c>
      <c r="B6820" s="89" t="s">
        <v>72</v>
      </c>
      <c r="C6820" s="89" t="s">
        <v>2346</v>
      </c>
      <c r="D6820" s="89" t="s">
        <v>2457</v>
      </c>
      <c r="E6820" s="89">
        <v>0.01</v>
      </c>
      <c r="F6820" s="89">
        <v>4.90000005811452E-3</v>
      </c>
      <c r="G6820" s="89">
        <v>50000</v>
      </c>
    </row>
    <row r="6821" spans="1:7" x14ac:dyDescent="0.3">
      <c r="A6821" s="89" t="s">
        <v>38</v>
      </c>
      <c r="B6821" s="89" t="s">
        <v>114</v>
      </c>
      <c r="C6821" s="89" t="s">
        <v>2497</v>
      </c>
      <c r="D6821" s="89" t="s">
        <v>2457</v>
      </c>
      <c r="E6821" s="89">
        <v>0.01</v>
      </c>
      <c r="F6821" s="89">
        <v>6.0000002849847002E-4</v>
      </c>
      <c r="G6821" s="89">
        <v>50000</v>
      </c>
    </row>
    <row r="6822" spans="1:7" x14ac:dyDescent="0.3">
      <c r="A6822" s="89" t="s">
        <v>38</v>
      </c>
      <c r="B6822" s="89" t="s">
        <v>143</v>
      </c>
      <c r="C6822" s="89" t="s">
        <v>2317</v>
      </c>
      <c r="D6822" s="89" t="s">
        <v>2457</v>
      </c>
      <c r="E6822" s="89">
        <v>0.01</v>
      </c>
      <c r="F6822" s="89">
        <v>3.0000000260770299E-3</v>
      </c>
      <c r="G6822" s="89">
        <v>50000</v>
      </c>
    </row>
    <row r="6823" spans="1:7" x14ac:dyDescent="0.3">
      <c r="A6823" s="89" t="s">
        <v>38</v>
      </c>
      <c r="B6823" s="89" t="s">
        <v>143</v>
      </c>
      <c r="C6823" s="89" t="s">
        <v>2542</v>
      </c>
      <c r="D6823" s="89" t="s">
        <v>2457</v>
      </c>
      <c r="E6823" s="89">
        <v>0.01</v>
      </c>
      <c r="F6823" s="89">
        <v>3.0000001424923501E-4</v>
      </c>
      <c r="G6823" s="89">
        <v>50000</v>
      </c>
    </row>
    <row r="6824" spans="1:7" x14ac:dyDescent="0.3">
      <c r="A6824" s="89" t="s">
        <v>38</v>
      </c>
      <c r="B6824" s="89" t="s">
        <v>182</v>
      </c>
      <c r="C6824" s="89" t="s">
        <v>2509</v>
      </c>
      <c r="D6824" s="89" t="s">
        <v>2457</v>
      </c>
      <c r="E6824" s="89">
        <v>0.01</v>
      </c>
      <c r="F6824" s="89">
        <v>1.18000004440546E-2</v>
      </c>
      <c r="G6824" s="89">
        <v>50000</v>
      </c>
    </row>
    <row r="6825" spans="1:7" x14ac:dyDescent="0.3">
      <c r="A6825" s="89" t="s">
        <v>38</v>
      </c>
      <c r="B6825" s="89" t="s">
        <v>1954</v>
      </c>
      <c r="C6825" s="89" t="s">
        <v>2794</v>
      </c>
      <c r="D6825" s="89" t="s">
        <v>2457</v>
      </c>
      <c r="E6825" s="89">
        <v>0.01</v>
      </c>
      <c r="F6825" s="89">
        <v>1.3399999588727901E-2</v>
      </c>
      <c r="G6825" s="89">
        <v>50000</v>
      </c>
    </row>
    <row r="6826" spans="1:7" x14ac:dyDescent="0.3">
      <c r="A6826" s="89" t="s">
        <v>38</v>
      </c>
      <c r="B6826" s="89" t="s">
        <v>1954</v>
      </c>
      <c r="C6826" s="89" t="s">
        <v>2753</v>
      </c>
      <c r="D6826" s="89" t="s">
        <v>2338</v>
      </c>
      <c r="E6826" s="89">
        <v>0.01</v>
      </c>
      <c r="F6826" s="89">
        <v>0.34290000796317999</v>
      </c>
      <c r="G6826" s="89">
        <v>50000</v>
      </c>
    </row>
    <row r="6827" spans="1:7" x14ac:dyDescent="0.3">
      <c r="A6827" s="89" t="s">
        <v>38</v>
      </c>
      <c r="B6827" s="89" t="s">
        <v>317</v>
      </c>
      <c r="C6827" s="89" t="s">
        <v>2776</v>
      </c>
      <c r="D6827" s="89" t="s">
        <v>2338</v>
      </c>
      <c r="E6827" s="89">
        <v>0.01</v>
      </c>
      <c r="F6827" s="89">
        <v>0.108300000429153</v>
      </c>
      <c r="G6827" s="89">
        <v>50000</v>
      </c>
    </row>
    <row r="6828" spans="1:7" x14ac:dyDescent="0.3">
      <c r="A6828" s="89" t="s">
        <v>38</v>
      </c>
      <c r="B6828" s="89" t="s">
        <v>114</v>
      </c>
      <c r="C6828" s="89" t="s">
        <v>2626</v>
      </c>
      <c r="D6828" s="89" t="s">
        <v>2338</v>
      </c>
      <c r="E6828" s="89">
        <v>0.01</v>
      </c>
      <c r="F6828" s="89">
        <v>3.0002110366756502E-4</v>
      </c>
      <c r="G6828" s="89">
        <v>50000</v>
      </c>
    </row>
    <row r="6829" spans="1:7" x14ac:dyDescent="0.3">
      <c r="A6829" s="89" t="s">
        <v>38</v>
      </c>
      <c r="B6829" s="89" t="s">
        <v>114</v>
      </c>
      <c r="C6829" s="89" t="s">
        <v>2492</v>
      </c>
      <c r="D6829" s="89" t="s">
        <v>2338</v>
      </c>
      <c r="E6829" s="89">
        <v>0.01</v>
      </c>
      <c r="F6829" s="89">
        <v>5.01355422419238E-5</v>
      </c>
      <c r="G6829" s="89">
        <v>50000</v>
      </c>
    </row>
    <row r="6830" spans="1:7" x14ac:dyDescent="0.3">
      <c r="A6830" s="89" t="s">
        <v>38</v>
      </c>
      <c r="B6830" s="89" t="s">
        <v>143</v>
      </c>
      <c r="C6830" s="89" t="s">
        <v>2840</v>
      </c>
      <c r="D6830" s="89" t="s">
        <v>2338</v>
      </c>
      <c r="E6830" s="89">
        <v>0.01</v>
      </c>
      <c r="F6830" s="89">
        <v>1.67150425074404E-5</v>
      </c>
      <c r="G6830" s="89">
        <v>50000</v>
      </c>
    </row>
    <row r="6831" spans="1:7" x14ac:dyDescent="0.3">
      <c r="A6831" s="89" t="s">
        <v>38</v>
      </c>
      <c r="B6831" s="89" t="s">
        <v>182</v>
      </c>
      <c r="C6831" s="89" t="s">
        <v>2563</v>
      </c>
      <c r="D6831" s="89" t="s">
        <v>2338</v>
      </c>
      <c r="E6831" s="89">
        <v>0.01</v>
      </c>
      <c r="F6831" s="89">
        <v>9.5766970095873102E-4</v>
      </c>
      <c r="G6831" s="89">
        <v>50000</v>
      </c>
    </row>
    <row r="6832" spans="1:7" x14ac:dyDescent="0.3">
      <c r="A6832" s="89" t="s">
        <v>38</v>
      </c>
      <c r="B6832" s="89" t="s">
        <v>72</v>
      </c>
      <c r="C6832" s="89" t="s">
        <v>2836</v>
      </c>
      <c r="D6832" s="89" t="s">
        <v>2338</v>
      </c>
      <c r="E6832" s="89">
        <v>0.01</v>
      </c>
      <c r="F6832" s="89">
        <v>9.7495915990921302E-3</v>
      </c>
      <c r="G6832" s="89">
        <v>50000</v>
      </c>
    </row>
    <row r="6833" spans="1:7" x14ac:dyDescent="0.3">
      <c r="A6833" s="89" t="s">
        <v>38</v>
      </c>
      <c r="B6833" s="89" t="s">
        <v>114</v>
      </c>
      <c r="C6833" s="89" t="s">
        <v>2843</v>
      </c>
      <c r="D6833" s="89" t="s">
        <v>2338</v>
      </c>
      <c r="E6833" s="89">
        <v>0.01</v>
      </c>
      <c r="F6833" s="89">
        <v>1.5205772618887001E-6</v>
      </c>
      <c r="G6833" s="89">
        <v>50000</v>
      </c>
    </row>
    <row r="6834" spans="1:7" x14ac:dyDescent="0.3">
      <c r="A6834" s="89" t="s">
        <v>38</v>
      </c>
      <c r="B6834" s="89" t="s">
        <v>114</v>
      </c>
      <c r="C6834" s="89" t="s">
        <v>2492</v>
      </c>
      <c r="D6834" s="89" t="s">
        <v>2331</v>
      </c>
      <c r="E6834" s="89">
        <v>0.01</v>
      </c>
      <c r="F6834" s="89">
        <v>9.2703533817312999E-6</v>
      </c>
      <c r="G6834" s="89">
        <v>50000</v>
      </c>
    </row>
    <row r="6835" spans="1:7" x14ac:dyDescent="0.3">
      <c r="A6835" s="89" t="s">
        <v>38</v>
      </c>
      <c r="B6835" s="89" t="s">
        <v>1954</v>
      </c>
      <c r="C6835" s="89" t="s">
        <v>2322</v>
      </c>
      <c r="D6835" s="89" t="s">
        <v>2331</v>
      </c>
      <c r="E6835" s="89">
        <v>0.01</v>
      </c>
      <c r="F6835" s="89">
        <v>2.29384151966665E-3</v>
      </c>
      <c r="G6835" s="89">
        <v>50000</v>
      </c>
    </row>
    <row r="6836" spans="1:7" x14ac:dyDescent="0.3">
      <c r="A6836" s="89" t="s">
        <v>38</v>
      </c>
      <c r="B6836" s="89" t="s">
        <v>143</v>
      </c>
      <c r="C6836" s="89" t="s">
        <v>2716</v>
      </c>
      <c r="D6836" s="89" t="s">
        <v>2331</v>
      </c>
      <c r="E6836" s="89">
        <v>0.01</v>
      </c>
      <c r="F6836" s="89">
        <v>2.7495561775017201E-3</v>
      </c>
      <c r="G6836" s="89">
        <v>50000</v>
      </c>
    </row>
    <row r="6837" spans="1:7" x14ac:dyDescent="0.3">
      <c r="A6837" s="89" t="s">
        <v>38</v>
      </c>
      <c r="B6837" s="89" t="s">
        <v>114</v>
      </c>
      <c r="C6837" s="89" t="s">
        <v>2626</v>
      </c>
      <c r="D6837" s="89" t="s">
        <v>2330</v>
      </c>
      <c r="E6837" s="89">
        <v>0.01</v>
      </c>
      <c r="F6837" s="89">
        <v>1.5007335713451399E-4</v>
      </c>
      <c r="G6837" s="89">
        <v>50000</v>
      </c>
    </row>
    <row r="6838" spans="1:7" x14ac:dyDescent="0.3">
      <c r="A6838" s="89" t="s">
        <v>38</v>
      </c>
      <c r="B6838" s="89" t="s">
        <v>114</v>
      </c>
      <c r="C6838" s="89" t="s">
        <v>2492</v>
      </c>
      <c r="D6838" s="89" t="s">
        <v>2330</v>
      </c>
      <c r="E6838" s="89">
        <v>0.01</v>
      </c>
      <c r="F6838" s="89">
        <v>1.8181256520902899E-7</v>
      </c>
      <c r="G6838" s="89">
        <v>50000</v>
      </c>
    </row>
    <row r="6839" spans="1:7" x14ac:dyDescent="0.3">
      <c r="A6839" s="89" t="s">
        <v>38</v>
      </c>
      <c r="B6839" s="89" t="s">
        <v>182</v>
      </c>
      <c r="C6839" s="89" t="s">
        <v>2563</v>
      </c>
      <c r="D6839" s="89" t="s">
        <v>2330</v>
      </c>
      <c r="E6839" s="89">
        <v>0.01</v>
      </c>
      <c r="F6839" s="89">
        <v>4.50145403377897E-4</v>
      </c>
      <c r="G6839" s="89">
        <v>50000</v>
      </c>
    </row>
    <row r="6840" spans="1:7" x14ac:dyDescent="0.3">
      <c r="A6840" s="89" t="s">
        <v>38</v>
      </c>
      <c r="B6840" s="89" t="s">
        <v>1954</v>
      </c>
      <c r="C6840" s="89" t="s">
        <v>2322</v>
      </c>
      <c r="D6840" s="89" t="s">
        <v>2330</v>
      </c>
      <c r="E6840" s="89">
        <v>0.01</v>
      </c>
      <c r="F6840" s="89">
        <v>1.4454633641722801E-4</v>
      </c>
      <c r="G6840" s="89">
        <v>50000</v>
      </c>
    </row>
    <row r="6841" spans="1:7" x14ac:dyDescent="0.3">
      <c r="A6841" s="89" t="s">
        <v>38</v>
      </c>
      <c r="B6841" s="89" t="s">
        <v>1954</v>
      </c>
      <c r="C6841" s="89" t="s">
        <v>2302</v>
      </c>
      <c r="D6841" s="89" t="s">
        <v>2330</v>
      </c>
      <c r="E6841" s="89">
        <v>0.01</v>
      </c>
      <c r="F6841" s="89">
        <v>8.3672307383130505E-4</v>
      </c>
      <c r="G6841" s="89">
        <v>50000</v>
      </c>
    </row>
    <row r="6842" spans="1:7" x14ac:dyDescent="0.3">
      <c r="A6842" s="89" t="s">
        <v>38</v>
      </c>
      <c r="B6842" s="89" t="s">
        <v>182</v>
      </c>
      <c r="C6842" s="89" t="s">
        <v>2553</v>
      </c>
      <c r="D6842" s="89" t="s">
        <v>2330</v>
      </c>
      <c r="E6842" s="89">
        <v>0.01</v>
      </c>
      <c r="F6842" s="89">
        <v>3.7960923311475699E-5</v>
      </c>
      <c r="G6842" s="89">
        <v>50000</v>
      </c>
    </row>
    <row r="6843" spans="1:7" x14ac:dyDescent="0.3">
      <c r="A6843" s="89" t="s">
        <v>38</v>
      </c>
      <c r="B6843" s="89" t="s">
        <v>212</v>
      </c>
      <c r="C6843" s="89" t="s">
        <v>2320</v>
      </c>
      <c r="D6843" s="89" t="s">
        <v>2330</v>
      </c>
      <c r="E6843" s="89">
        <v>0.01</v>
      </c>
      <c r="F6843" s="89">
        <v>1.72723303376806E-4</v>
      </c>
      <c r="G6843" s="89">
        <v>50000</v>
      </c>
    </row>
    <row r="6844" spans="1:7" x14ac:dyDescent="0.3">
      <c r="A6844" s="89" t="s">
        <v>38</v>
      </c>
      <c r="B6844" s="89" t="s">
        <v>114</v>
      </c>
      <c r="C6844" s="89" t="s">
        <v>2843</v>
      </c>
      <c r="D6844" s="89" t="s">
        <v>2330</v>
      </c>
      <c r="E6844" s="89">
        <v>0.01</v>
      </c>
      <c r="F6844" s="89">
        <v>9.0707973191303505E-6</v>
      </c>
      <c r="G6844" s="89">
        <v>50000</v>
      </c>
    </row>
    <row r="6845" spans="1:7" x14ac:dyDescent="0.3">
      <c r="A6845" s="89" t="s">
        <v>38</v>
      </c>
      <c r="B6845" s="89" t="s">
        <v>182</v>
      </c>
      <c r="C6845" s="89" t="s">
        <v>2498</v>
      </c>
      <c r="D6845" s="89" t="s">
        <v>2330</v>
      </c>
      <c r="E6845" s="89">
        <v>0.01</v>
      </c>
      <c r="F6845" s="89">
        <v>2.84711892863197E-4</v>
      </c>
      <c r="G6845" s="89">
        <v>50000</v>
      </c>
    </row>
    <row r="6846" spans="1:7" x14ac:dyDescent="0.3">
      <c r="A6846" s="89" t="s">
        <v>38</v>
      </c>
      <c r="B6846" s="89" t="s">
        <v>1954</v>
      </c>
      <c r="C6846" s="89" t="s">
        <v>2794</v>
      </c>
      <c r="D6846" s="89" t="s">
        <v>2330</v>
      </c>
      <c r="E6846" s="89">
        <v>0.01</v>
      </c>
      <c r="F6846" s="89">
        <v>2.7717757867726798E-4</v>
      </c>
      <c r="G6846" s="89">
        <v>50000</v>
      </c>
    </row>
    <row r="6847" spans="1:7" x14ac:dyDescent="0.3">
      <c r="A6847" s="89" t="s">
        <v>38</v>
      </c>
      <c r="B6847" s="89" t="s">
        <v>114</v>
      </c>
      <c r="C6847" s="89" t="s">
        <v>2626</v>
      </c>
      <c r="D6847" s="89" t="s">
        <v>2342</v>
      </c>
      <c r="E6847" s="89">
        <v>0.01</v>
      </c>
      <c r="F6847" s="89">
        <v>3.6229469210298298E-4</v>
      </c>
      <c r="G6847" s="89">
        <v>50000</v>
      </c>
    </row>
    <row r="6848" spans="1:7" x14ac:dyDescent="0.3">
      <c r="A6848" s="89" t="s">
        <v>38</v>
      </c>
      <c r="B6848" s="89" t="s">
        <v>114</v>
      </c>
      <c r="C6848" s="89" t="s">
        <v>2492</v>
      </c>
      <c r="D6848" s="89" t="s">
        <v>2342</v>
      </c>
      <c r="E6848" s="89">
        <v>0.01</v>
      </c>
      <c r="F6848" s="89">
        <v>3.9797230158464599E-5</v>
      </c>
      <c r="G6848" s="89">
        <v>50000</v>
      </c>
    </row>
    <row r="6849" spans="1:7" x14ac:dyDescent="0.3">
      <c r="A6849" s="89" t="s">
        <v>38</v>
      </c>
      <c r="B6849" s="89" t="s">
        <v>112</v>
      </c>
      <c r="C6849" s="89" t="s">
        <v>2286</v>
      </c>
      <c r="D6849" s="89" t="s">
        <v>2342</v>
      </c>
      <c r="E6849" s="89">
        <v>0.01</v>
      </c>
      <c r="F6849" s="89">
        <v>1.8432736598606299E-4</v>
      </c>
      <c r="G6849" s="89">
        <v>50000</v>
      </c>
    </row>
    <row r="6850" spans="1:7" x14ac:dyDescent="0.3">
      <c r="A6850" s="89" t="s">
        <v>38</v>
      </c>
      <c r="B6850" s="89" t="s">
        <v>212</v>
      </c>
      <c r="C6850" s="89" t="s">
        <v>2320</v>
      </c>
      <c r="D6850" s="89" t="s">
        <v>2342</v>
      </c>
      <c r="E6850" s="89">
        <v>0.01</v>
      </c>
      <c r="F6850" s="89">
        <v>3.1103915215013303E-5</v>
      </c>
      <c r="G6850" s="89">
        <v>50000</v>
      </c>
    </row>
    <row r="6851" spans="1:7" x14ac:dyDescent="0.3">
      <c r="A6851" s="89" t="s">
        <v>38</v>
      </c>
      <c r="B6851" s="89" t="s">
        <v>114</v>
      </c>
      <c r="C6851" s="89" t="s">
        <v>2843</v>
      </c>
      <c r="D6851" s="89" t="s">
        <v>2342</v>
      </c>
      <c r="E6851" s="89">
        <v>0.01</v>
      </c>
      <c r="F6851" s="89">
        <v>1.2292571100337699E-4</v>
      </c>
      <c r="G6851" s="89">
        <v>50000</v>
      </c>
    </row>
    <row r="6852" spans="1:7" x14ac:dyDescent="0.3">
      <c r="A6852" s="89" t="s">
        <v>38</v>
      </c>
      <c r="B6852" s="89" t="s">
        <v>143</v>
      </c>
      <c r="C6852" s="89" t="s">
        <v>2542</v>
      </c>
      <c r="D6852" s="89" t="s">
        <v>2342</v>
      </c>
      <c r="E6852" s="89">
        <v>0.01</v>
      </c>
      <c r="F6852" s="89">
        <v>1.6992103097714301E-5</v>
      </c>
      <c r="G6852" s="89">
        <v>50000</v>
      </c>
    </row>
    <row r="6853" spans="1:7" x14ac:dyDescent="0.3">
      <c r="A6853" s="89" t="s">
        <v>38</v>
      </c>
      <c r="B6853" s="89" t="s">
        <v>182</v>
      </c>
      <c r="C6853" s="89" t="s">
        <v>2519</v>
      </c>
      <c r="D6853" s="89" t="s">
        <v>2453</v>
      </c>
      <c r="E6853" s="89">
        <v>0.01</v>
      </c>
      <c r="F6853" s="89">
        <v>2.0238141284076999E-4</v>
      </c>
      <c r="G6853" s="89">
        <v>50000</v>
      </c>
    </row>
    <row r="6854" spans="1:7" x14ac:dyDescent="0.3">
      <c r="A6854" s="89" t="s">
        <v>38</v>
      </c>
      <c r="B6854" s="89" t="s">
        <v>69</v>
      </c>
      <c r="C6854" s="89" t="s">
        <v>2682</v>
      </c>
      <c r="D6854" s="89" t="s">
        <v>2453</v>
      </c>
      <c r="E6854" s="89">
        <v>0.01</v>
      </c>
      <c r="F6854" s="89">
        <v>5.0025018369316399E-5</v>
      </c>
      <c r="G6854" s="89">
        <v>50000</v>
      </c>
    </row>
    <row r="6855" spans="1:7" x14ac:dyDescent="0.3">
      <c r="A6855" s="89" t="s">
        <v>38</v>
      </c>
      <c r="B6855" s="89" t="s">
        <v>69</v>
      </c>
      <c r="C6855" s="89" t="s">
        <v>2760</v>
      </c>
      <c r="D6855" s="89" t="s">
        <v>2453</v>
      </c>
      <c r="E6855" s="89">
        <v>0.01</v>
      </c>
      <c r="F6855" s="89">
        <v>2.1199075049670499E-7</v>
      </c>
      <c r="G6855" s="89">
        <v>50000</v>
      </c>
    </row>
    <row r="6856" spans="1:7" x14ac:dyDescent="0.3">
      <c r="A6856" s="89" t="s">
        <v>38</v>
      </c>
      <c r="B6856" s="89" t="s">
        <v>69</v>
      </c>
      <c r="C6856" s="89" t="s">
        <v>2832</v>
      </c>
      <c r="D6856" s="89" t="s">
        <v>2453</v>
      </c>
      <c r="E6856" s="89">
        <v>0.01</v>
      </c>
      <c r="F6856" s="89">
        <v>5.0233847344573899E-5</v>
      </c>
      <c r="G6856" s="89">
        <v>50000</v>
      </c>
    </row>
    <row r="6857" spans="1:7" x14ac:dyDescent="0.3">
      <c r="A6857" s="89" t="s">
        <v>38</v>
      </c>
      <c r="B6857" s="89" t="s">
        <v>69</v>
      </c>
      <c r="C6857" s="89" t="s">
        <v>2798</v>
      </c>
      <c r="D6857" s="89" t="s">
        <v>2453</v>
      </c>
      <c r="E6857" s="89">
        <v>0.01</v>
      </c>
      <c r="F6857" s="89">
        <v>6.9558783097460494E-5</v>
      </c>
      <c r="G6857" s="89">
        <v>50000</v>
      </c>
    </row>
    <row r="6858" spans="1:7" x14ac:dyDescent="0.3">
      <c r="A6858" s="89" t="s">
        <v>38</v>
      </c>
      <c r="B6858" s="89" t="s">
        <v>72</v>
      </c>
      <c r="C6858" s="89" t="s">
        <v>2839</v>
      </c>
      <c r="D6858" s="89" t="s">
        <v>2453</v>
      </c>
      <c r="E6858" s="89">
        <v>0.01</v>
      </c>
      <c r="F6858" s="89">
        <v>1.0727117904295301E-3</v>
      </c>
      <c r="G6858" s="89">
        <v>50000</v>
      </c>
    </row>
    <row r="6859" spans="1:7" x14ac:dyDescent="0.3">
      <c r="A6859" s="89" t="s">
        <v>38</v>
      </c>
      <c r="B6859" s="89" t="s">
        <v>94</v>
      </c>
      <c r="C6859" s="89" t="s">
        <v>2677</v>
      </c>
      <c r="D6859" s="89" t="s">
        <v>2453</v>
      </c>
      <c r="E6859" s="89">
        <v>0.01</v>
      </c>
      <c r="F6859" s="89">
        <v>1.00197921086513E-4</v>
      </c>
      <c r="G6859" s="89">
        <v>50000</v>
      </c>
    </row>
    <row r="6860" spans="1:7" x14ac:dyDescent="0.3">
      <c r="A6860" s="89" t="s">
        <v>38</v>
      </c>
      <c r="B6860" s="89" t="s">
        <v>94</v>
      </c>
      <c r="C6860" s="89" t="s">
        <v>2579</v>
      </c>
      <c r="D6860" s="89" t="s">
        <v>2453</v>
      </c>
      <c r="E6860" s="89">
        <v>0.01</v>
      </c>
      <c r="F6860" s="89">
        <v>3.0459679472135998E-4</v>
      </c>
      <c r="G6860" s="89">
        <v>50000</v>
      </c>
    </row>
    <row r="6861" spans="1:7" x14ac:dyDescent="0.3">
      <c r="A6861" s="89" t="s">
        <v>38</v>
      </c>
      <c r="B6861" s="89" t="s">
        <v>94</v>
      </c>
      <c r="C6861" s="89" t="s">
        <v>2842</v>
      </c>
      <c r="D6861" s="89" t="s">
        <v>2453</v>
      </c>
      <c r="E6861" s="89">
        <v>0.01</v>
      </c>
      <c r="F6861" s="89">
        <v>1.23198981080734E-4</v>
      </c>
      <c r="G6861" s="89">
        <v>50000</v>
      </c>
    </row>
    <row r="6862" spans="1:7" x14ac:dyDescent="0.3">
      <c r="A6862" s="89" t="s">
        <v>38</v>
      </c>
      <c r="B6862" s="89" t="s">
        <v>114</v>
      </c>
      <c r="C6862" s="89" t="s">
        <v>2492</v>
      </c>
      <c r="D6862" s="89" t="s">
        <v>2453</v>
      </c>
      <c r="E6862" s="89">
        <v>0.01</v>
      </c>
      <c r="F6862" s="89">
        <v>2.9182381318613901E-4</v>
      </c>
      <c r="G6862" s="89">
        <v>50000</v>
      </c>
    </row>
    <row r="6863" spans="1:7" x14ac:dyDescent="0.3">
      <c r="A6863" s="89" t="s">
        <v>38</v>
      </c>
      <c r="B6863" s="89" t="s">
        <v>114</v>
      </c>
      <c r="C6863" s="89" t="s">
        <v>2419</v>
      </c>
      <c r="D6863" s="89" t="s">
        <v>2453</v>
      </c>
      <c r="E6863" s="89">
        <v>0.01</v>
      </c>
      <c r="F6863" s="89">
        <v>2.6159018350919399E-7</v>
      </c>
      <c r="G6863" s="89">
        <v>50000</v>
      </c>
    </row>
    <row r="6864" spans="1:7" x14ac:dyDescent="0.3">
      <c r="A6864" s="89" t="s">
        <v>38</v>
      </c>
      <c r="B6864" s="89" t="s">
        <v>143</v>
      </c>
      <c r="C6864" s="89" t="s">
        <v>2768</v>
      </c>
      <c r="D6864" s="89" t="s">
        <v>2453</v>
      </c>
      <c r="E6864" s="89">
        <v>0.01</v>
      </c>
      <c r="F6864" s="89">
        <v>2.16595168037221E-4</v>
      </c>
      <c r="G6864" s="89">
        <v>50000</v>
      </c>
    </row>
    <row r="6865" spans="1:7" x14ac:dyDescent="0.3">
      <c r="A6865" s="89" t="s">
        <v>38</v>
      </c>
      <c r="B6865" s="89" t="s">
        <v>143</v>
      </c>
      <c r="C6865" s="89" t="s">
        <v>2793</v>
      </c>
      <c r="D6865" s="89" t="s">
        <v>2453</v>
      </c>
      <c r="E6865" s="89">
        <v>0.01</v>
      </c>
      <c r="F6865" s="89">
        <v>1.1828715995737199E-3</v>
      </c>
      <c r="G6865" s="89">
        <v>50000</v>
      </c>
    </row>
    <row r="6866" spans="1:7" x14ac:dyDescent="0.3">
      <c r="A6866" s="89" t="s">
        <v>38</v>
      </c>
      <c r="B6866" s="89" t="s">
        <v>182</v>
      </c>
      <c r="C6866" s="89" t="s">
        <v>2563</v>
      </c>
      <c r="D6866" s="89" t="s">
        <v>2453</v>
      </c>
      <c r="E6866" s="89">
        <v>0.01</v>
      </c>
      <c r="F6866" s="89">
        <v>1.35332855827141E-3</v>
      </c>
      <c r="G6866" s="89">
        <v>50000</v>
      </c>
    </row>
    <row r="6867" spans="1:7" x14ac:dyDescent="0.3">
      <c r="A6867" s="89" t="s">
        <v>38</v>
      </c>
      <c r="B6867" s="89" t="s">
        <v>237</v>
      </c>
      <c r="C6867" s="89" t="s">
        <v>2490</v>
      </c>
      <c r="D6867" s="89" t="s">
        <v>2453</v>
      </c>
      <c r="E6867" s="89">
        <v>0.01</v>
      </c>
      <c r="F6867" s="89">
        <v>6.9283580014457001E-7</v>
      </c>
      <c r="G6867" s="89">
        <v>50000</v>
      </c>
    </row>
    <row r="6868" spans="1:7" x14ac:dyDescent="0.3">
      <c r="A6868" s="89" t="s">
        <v>38</v>
      </c>
      <c r="B6868" s="89" t="s">
        <v>1954</v>
      </c>
      <c r="C6868" s="89" t="s">
        <v>2551</v>
      </c>
      <c r="D6868" s="89" t="s">
        <v>2453</v>
      </c>
      <c r="E6868" s="89">
        <v>0.01</v>
      </c>
      <c r="F6868" s="89">
        <v>1.8831331547153499E-2</v>
      </c>
      <c r="G6868" s="89">
        <v>50000</v>
      </c>
    </row>
    <row r="6869" spans="1:7" x14ac:dyDescent="0.3">
      <c r="A6869" s="89" t="s">
        <v>38</v>
      </c>
      <c r="B6869" s="89" t="s">
        <v>1954</v>
      </c>
      <c r="C6869" s="89" t="s">
        <v>2747</v>
      </c>
      <c r="D6869" s="89" t="s">
        <v>2453</v>
      </c>
      <c r="E6869" s="89">
        <v>0.01</v>
      </c>
      <c r="F6869" s="89">
        <v>4.10851427438102E-4</v>
      </c>
      <c r="G6869" s="89">
        <v>50000</v>
      </c>
    </row>
    <row r="6870" spans="1:7" x14ac:dyDescent="0.3">
      <c r="A6870" s="89" t="s">
        <v>38</v>
      </c>
      <c r="B6870" s="89" t="s">
        <v>317</v>
      </c>
      <c r="C6870" s="89" t="s">
        <v>2697</v>
      </c>
      <c r="D6870" s="89" t="s">
        <v>2453</v>
      </c>
      <c r="E6870" s="89">
        <v>0.01</v>
      </c>
      <c r="F6870" s="89">
        <v>1.29508283468446E-4</v>
      </c>
      <c r="G6870" s="89">
        <v>50000</v>
      </c>
    </row>
    <row r="6871" spans="1:7" x14ac:dyDescent="0.3">
      <c r="A6871" s="89" t="s">
        <v>38</v>
      </c>
      <c r="B6871" s="89" t="s">
        <v>112</v>
      </c>
      <c r="C6871" s="89" t="s">
        <v>2468</v>
      </c>
      <c r="D6871" s="89" t="s">
        <v>2453</v>
      </c>
      <c r="E6871" s="89">
        <v>0.01</v>
      </c>
      <c r="F6871" s="89">
        <v>0</v>
      </c>
      <c r="G6871" s="89">
        <v>50000</v>
      </c>
    </row>
    <row r="6872" spans="1:7" x14ac:dyDescent="0.3">
      <c r="A6872" s="89" t="s">
        <v>38</v>
      </c>
      <c r="B6872" s="89" t="s">
        <v>114</v>
      </c>
      <c r="C6872" s="89" t="s">
        <v>2822</v>
      </c>
      <c r="D6872" s="89" t="s">
        <v>2453</v>
      </c>
      <c r="E6872" s="89">
        <v>0.01</v>
      </c>
      <c r="F6872" s="89">
        <v>1.87999997287988E-2</v>
      </c>
      <c r="G6872" s="89">
        <v>50000</v>
      </c>
    </row>
    <row r="6873" spans="1:7" x14ac:dyDescent="0.3">
      <c r="A6873" s="89" t="s">
        <v>38</v>
      </c>
      <c r="B6873" s="89" t="s">
        <v>114</v>
      </c>
      <c r="C6873" s="89" t="s">
        <v>2671</v>
      </c>
      <c r="D6873" s="89" t="s">
        <v>2453</v>
      </c>
      <c r="E6873" s="89">
        <v>0.01</v>
      </c>
      <c r="F6873" s="89">
        <v>1.50000001303851E-3</v>
      </c>
      <c r="G6873" s="89">
        <v>50000</v>
      </c>
    </row>
    <row r="6874" spans="1:7" x14ac:dyDescent="0.3">
      <c r="A6874" s="89" t="s">
        <v>38</v>
      </c>
      <c r="B6874" s="89" t="s">
        <v>114</v>
      </c>
      <c r="C6874" s="89" t="s">
        <v>2844</v>
      </c>
      <c r="D6874" s="89" t="s">
        <v>2453</v>
      </c>
      <c r="E6874" s="89">
        <v>0.01</v>
      </c>
      <c r="F6874" s="89">
        <v>3.8999998942017499E-3</v>
      </c>
      <c r="G6874" s="89">
        <v>50000</v>
      </c>
    </row>
    <row r="6875" spans="1:7" x14ac:dyDescent="0.3">
      <c r="A6875" s="89" t="s">
        <v>38</v>
      </c>
      <c r="B6875" s="89" t="s">
        <v>143</v>
      </c>
      <c r="C6875" s="89" t="s">
        <v>2310</v>
      </c>
      <c r="D6875" s="89" t="s">
        <v>2453</v>
      </c>
      <c r="E6875" s="89">
        <v>0.01</v>
      </c>
      <c r="F6875" s="89">
        <v>7.7999997884035102E-3</v>
      </c>
      <c r="G6875" s="89">
        <v>50000</v>
      </c>
    </row>
    <row r="6876" spans="1:7" x14ac:dyDescent="0.3">
      <c r="A6876" s="89" t="s">
        <v>38</v>
      </c>
      <c r="B6876" s="89" t="s">
        <v>182</v>
      </c>
      <c r="C6876" s="89" t="s">
        <v>2624</v>
      </c>
      <c r="D6876" s="89" t="s">
        <v>2453</v>
      </c>
      <c r="E6876" s="89">
        <v>0.01</v>
      </c>
      <c r="F6876" s="89">
        <v>9.9999997473787503E-5</v>
      </c>
      <c r="G6876" s="89">
        <v>50000</v>
      </c>
    </row>
    <row r="6877" spans="1:7" x14ac:dyDescent="0.3">
      <c r="A6877" s="89" t="s">
        <v>38</v>
      </c>
      <c r="B6877" s="89" t="s">
        <v>1954</v>
      </c>
      <c r="C6877" s="89" t="s">
        <v>2526</v>
      </c>
      <c r="D6877" s="89" t="s">
        <v>2453</v>
      </c>
      <c r="E6877" s="89">
        <v>0.01</v>
      </c>
      <c r="F6877" s="89">
        <v>2.7699999511241899E-2</v>
      </c>
      <c r="G6877" s="89">
        <v>50000</v>
      </c>
    </row>
    <row r="6878" spans="1:7" x14ac:dyDescent="0.3">
      <c r="A6878" s="89" t="s">
        <v>38</v>
      </c>
      <c r="B6878" s="89" t="s">
        <v>69</v>
      </c>
      <c r="C6878" s="89" t="s">
        <v>2321</v>
      </c>
      <c r="D6878" s="89" t="s">
        <v>2453</v>
      </c>
      <c r="E6878" s="89">
        <v>0.01</v>
      </c>
      <c r="F6878" s="89">
        <v>6.5000001341104499E-3</v>
      </c>
      <c r="G6878" s="89">
        <v>50000</v>
      </c>
    </row>
    <row r="6879" spans="1:7" x14ac:dyDescent="0.3">
      <c r="A6879" s="89" t="s">
        <v>38</v>
      </c>
      <c r="B6879" s="89" t="s">
        <v>69</v>
      </c>
      <c r="C6879" s="89" t="s">
        <v>2750</v>
      </c>
      <c r="D6879" s="89" t="s">
        <v>2453</v>
      </c>
      <c r="E6879" s="89">
        <v>0.01</v>
      </c>
      <c r="F6879" s="89">
        <v>3.9999998989515001E-4</v>
      </c>
      <c r="G6879" s="89">
        <v>50000</v>
      </c>
    </row>
    <row r="6880" spans="1:7" x14ac:dyDescent="0.3">
      <c r="A6880" s="89" t="s">
        <v>38</v>
      </c>
      <c r="B6880" s="89" t="s">
        <v>72</v>
      </c>
      <c r="C6880" s="89" t="s">
        <v>2836</v>
      </c>
      <c r="D6880" s="89" t="s">
        <v>2453</v>
      </c>
      <c r="E6880" s="89">
        <v>0.01</v>
      </c>
      <c r="F6880" s="89">
        <v>8.7000001221895201E-3</v>
      </c>
      <c r="G6880" s="89">
        <v>50000</v>
      </c>
    </row>
    <row r="6881" spans="1:7" x14ac:dyDescent="0.3">
      <c r="A6881" s="89" t="s">
        <v>38</v>
      </c>
      <c r="B6881" s="89" t="s">
        <v>143</v>
      </c>
      <c r="C6881" s="89" t="s">
        <v>2716</v>
      </c>
      <c r="D6881" s="89" t="s">
        <v>2453</v>
      </c>
      <c r="E6881" s="89">
        <v>0.01</v>
      </c>
      <c r="F6881" s="89">
        <v>1.9099999219179101E-2</v>
      </c>
      <c r="G6881" s="89">
        <v>50000</v>
      </c>
    </row>
    <row r="6882" spans="1:7" x14ac:dyDescent="0.3">
      <c r="A6882" s="89" t="s">
        <v>38</v>
      </c>
      <c r="B6882" s="89" t="s">
        <v>182</v>
      </c>
      <c r="C6882" s="89" t="s">
        <v>2509</v>
      </c>
      <c r="D6882" s="89" t="s">
        <v>2453</v>
      </c>
      <c r="E6882" s="89">
        <v>0.01</v>
      </c>
      <c r="F6882" s="89">
        <v>3.9999998989515001E-4</v>
      </c>
      <c r="G6882" s="89">
        <v>50000</v>
      </c>
    </row>
    <row r="6883" spans="1:7" x14ac:dyDescent="0.3">
      <c r="A6883" s="89" t="s">
        <v>38</v>
      </c>
      <c r="B6883" s="89" t="s">
        <v>114</v>
      </c>
      <c r="C6883" s="89" t="s">
        <v>2474</v>
      </c>
      <c r="D6883" s="89" t="s">
        <v>2336</v>
      </c>
      <c r="E6883" s="89">
        <v>0.01</v>
      </c>
      <c r="F6883" s="89">
        <v>1.06293665502291E-4</v>
      </c>
      <c r="G6883" s="89">
        <v>50000</v>
      </c>
    </row>
    <row r="6884" spans="1:7" x14ac:dyDescent="0.3">
      <c r="A6884" s="89" t="s">
        <v>38</v>
      </c>
      <c r="B6884" s="89" t="s">
        <v>143</v>
      </c>
      <c r="C6884" s="89" t="s">
        <v>2790</v>
      </c>
      <c r="D6884" s="89" t="s">
        <v>2336</v>
      </c>
      <c r="E6884" s="89">
        <v>0.01</v>
      </c>
      <c r="F6884" s="89">
        <v>1.05024241015179E-3</v>
      </c>
      <c r="G6884" s="89">
        <v>50000</v>
      </c>
    </row>
    <row r="6885" spans="1:7" x14ac:dyDescent="0.3">
      <c r="A6885" s="89" t="s">
        <v>38</v>
      </c>
      <c r="B6885" s="89" t="s">
        <v>1954</v>
      </c>
      <c r="C6885" s="89" t="s">
        <v>2722</v>
      </c>
      <c r="D6885" s="89" t="s">
        <v>2336</v>
      </c>
      <c r="E6885" s="89">
        <v>0.01</v>
      </c>
      <c r="F6885" s="89">
        <v>5.0368801364395605E-4</v>
      </c>
      <c r="G6885" s="89">
        <v>50000</v>
      </c>
    </row>
    <row r="6886" spans="1:7" x14ac:dyDescent="0.3">
      <c r="A6886" s="89" t="s">
        <v>38</v>
      </c>
      <c r="B6886" s="89" t="s">
        <v>69</v>
      </c>
      <c r="C6886" s="89" t="s">
        <v>2835</v>
      </c>
      <c r="D6886" s="89" t="s">
        <v>2336</v>
      </c>
      <c r="E6886" s="89">
        <v>0.01</v>
      </c>
      <c r="F6886" s="89">
        <v>4.50173682076408E-4</v>
      </c>
      <c r="G6886" s="89">
        <v>50000</v>
      </c>
    </row>
    <row r="6887" spans="1:7" x14ac:dyDescent="0.3">
      <c r="A6887" s="89" t="s">
        <v>38</v>
      </c>
      <c r="B6887" s="89" t="s">
        <v>69</v>
      </c>
      <c r="C6887" s="89" t="s">
        <v>2832</v>
      </c>
      <c r="D6887" s="89" t="s">
        <v>2336</v>
      </c>
      <c r="E6887" s="89">
        <v>0.01</v>
      </c>
      <c r="F6887" s="89">
        <v>1.7009240374615999E-3</v>
      </c>
      <c r="G6887" s="89">
        <v>50000</v>
      </c>
    </row>
    <row r="6888" spans="1:7" x14ac:dyDescent="0.3">
      <c r="A6888" s="89" t="s">
        <v>38</v>
      </c>
      <c r="B6888" s="89" t="s">
        <v>72</v>
      </c>
      <c r="C6888" s="89" t="s">
        <v>2839</v>
      </c>
      <c r="D6888" s="89" t="s">
        <v>2336</v>
      </c>
      <c r="E6888" s="89">
        <v>0.01</v>
      </c>
      <c r="F6888" s="89">
        <v>1.40931663286973E-3</v>
      </c>
      <c r="G6888" s="89">
        <v>50000</v>
      </c>
    </row>
    <row r="6889" spans="1:7" x14ac:dyDescent="0.3">
      <c r="A6889" s="89" t="s">
        <v>38</v>
      </c>
      <c r="B6889" s="89" t="s">
        <v>72</v>
      </c>
      <c r="C6889" s="89" t="s">
        <v>2814</v>
      </c>
      <c r="D6889" s="89" t="s">
        <v>2336</v>
      </c>
      <c r="E6889" s="89">
        <v>0.01</v>
      </c>
      <c r="F6889" s="89">
        <v>1.5266282459602399E-3</v>
      </c>
      <c r="G6889" s="89">
        <v>50000</v>
      </c>
    </row>
    <row r="6890" spans="1:7" x14ac:dyDescent="0.3">
      <c r="A6890" s="89" t="s">
        <v>38</v>
      </c>
      <c r="B6890" s="89" t="s">
        <v>94</v>
      </c>
      <c r="C6890" s="89" t="s">
        <v>2677</v>
      </c>
      <c r="D6890" s="89" t="s">
        <v>2336</v>
      </c>
      <c r="E6890" s="89">
        <v>0.01</v>
      </c>
      <c r="F6890" s="89">
        <v>9.0024573578728596E-4</v>
      </c>
      <c r="G6890" s="89">
        <v>50000</v>
      </c>
    </row>
    <row r="6891" spans="1:7" x14ac:dyDescent="0.3">
      <c r="A6891" s="89" t="s">
        <v>38</v>
      </c>
      <c r="B6891" s="89" t="s">
        <v>94</v>
      </c>
      <c r="C6891" s="89" t="s">
        <v>2818</v>
      </c>
      <c r="D6891" s="89" t="s">
        <v>2336</v>
      </c>
      <c r="E6891" s="89">
        <v>0.01</v>
      </c>
      <c r="F6891" s="89">
        <v>5.0119682119205802E-4</v>
      </c>
      <c r="G6891" s="89">
        <v>50000</v>
      </c>
    </row>
    <row r="6892" spans="1:7" x14ac:dyDescent="0.3">
      <c r="A6892" s="89" t="s">
        <v>38</v>
      </c>
      <c r="B6892" s="89" t="s">
        <v>94</v>
      </c>
      <c r="C6892" s="89" t="s">
        <v>2842</v>
      </c>
      <c r="D6892" s="89" t="s">
        <v>2336</v>
      </c>
      <c r="E6892" s="89">
        <v>0.01</v>
      </c>
      <c r="F6892" s="89">
        <v>2.9501539857362401E-3</v>
      </c>
      <c r="G6892" s="89">
        <v>50000</v>
      </c>
    </row>
    <row r="6893" spans="1:7" x14ac:dyDescent="0.3">
      <c r="A6893" s="89" t="s">
        <v>38</v>
      </c>
      <c r="B6893" s="89" t="s">
        <v>114</v>
      </c>
      <c r="C6893" s="89" t="s">
        <v>2626</v>
      </c>
      <c r="D6893" s="89" t="s">
        <v>2336</v>
      </c>
      <c r="E6893" s="89">
        <v>0.01</v>
      </c>
      <c r="F6893" s="89">
        <v>9.0031719269178297E-4</v>
      </c>
      <c r="G6893" s="89">
        <v>50000</v>
      </c>
    </row>
    <row r="6894" spans="1:7" x14ac:dyDescent="0.3">
      <c r="A6894" s="89" t="s">
        <v>38</v>
      </c>
      <c r="B6894" s="89" t="s">
        <v>114</v>
      </c>
      <c r="C6894" s="89" t="s">
        <v>2492</v>
      </c>
      <c r="D6894" s="89" t="s">
        <v>2336</v>
      </c>
      <c r="E6894" s="89">
        <v>0.01</v>
      </c>
      <c r="F6894" s="89">
        <v>5.0077385487524797E-5</v>
      </c>
      <c r="G6894" s="89">
        <v>50000</v>
      </c>
    </row>
    <row r="6895" spans="1:7" x14ac:dyDescent="0.3">
      <c r="A6895" s="89" t="s">
        <v>38</v>
      </c>
      <c r="B6895" s="89" t="s">
        <v>114</v>
      </c>
      <c r="C6895" s="89" t="s">
        <v>2419</v>
      </c>
      <c r="D6895" s="89" t="s">
        <v>2336</v>
      </c>
      <c r="E6895" s="89">
        <v>0.01</v>
      </c>
      <c r="F6895" s="89">
        <v>7.2888052397803596E-5</v>
      </c>
      <c r="G6895" s="89">
        <v>50000</v>
      </c>
    </row>
    <row r="6896" spans="1:7" x14ac:dyDescent="0.3">
      <c r="A6896" s="89" t="s">
        <v>38</v>
      </c>
      <c r="B6896" s="89" t="s">
        <v>143</v>
      </c>
      <c r="C6896" s="89" t="s">
        <v>2840</v>
      </c>
      <c r="D6896" s="89" t="s">
        <v>2336</v>
      </c>
      <c r="E6896" s="89">
        <v>0.01</v>
      </c>
      <c r="F6896" s="89">
        <v>1.08025343711475E-3</v>
      </c>
      <c r="G6896" s="89">
        <v>50000</v>
      </c>
    </row>
    <row r="6897" spans="1:7" x14ac:dyDescent="0.3">
      <c r="A6897" s="89" t="s">
        <v>38</v>
      </c>
      <c r="B6897" s="89" t="s">
        <v>182</v>
      </c>
      <c r="C6897" s="89" t="s">
        <v>2563</v>
      </c>
      <c r="D6897" s="89" t="s">
        <v>2336</v>
      </c>
      <c r="E6897" s="89">
        <v>0.01</v>
      </c>
      <c r="F6897" s="89">
        <v>1.5021255216298601E-4</v>
      </c>
      <c r="G6897" s="89">
        <v>50000</v>
      </c>
    </row>
    <row r="6898" spans="1:7" x14ac:dyDescent="0.3">
      <c r="A6898" s="89" t="s">
        <v>38</v>
      </c>
      <c r="B6898" s="89" t="s">
        <v>237</v>
      </c>
      <c r="C6898" s="89" t="s">
        <v>2769</v>
      </c>
      <c r="D6898" s="89" t="s">
        <v>2336</v>
      </c>
      <c r="E6898" s="89">
        <v>0.01</v>
      </c>
      <c r="F6898" s="89">
        <v>5.1262848121094999E-5</v>
      </c>
      <c r="G6898" s="89">
        <v>50000</v>
      </c>
    </row>
    <row r="6899" spans="1:7" x14ac:dyDescent="0.3">
      <c r="A6899" s="89" t="s">
        <v>38</v>
      </c>
      <c r="B6899" s="89" t="s">
        <v>72</v>
      </c>
      <c r="C6899" s="89" t="s">
        <v>2731</v>
      </c>
      <c r="D6899" s="89" t="s">
        <v>2336</v>
      </c>
      <c r="E6899" s="89">
        <v>0.01</v>
      </c>
      <c r="F6899" s="89">
        <v>1.2759123306497099E-2</v>
      </c>
      <c r="G6899" s="89">
        <v>50000</v>
      </c>
    </row>
    <row r="6900" spans="1:7" x14ac:dyDescent="0.3">
      <c r="A6900" s="89" t="s">
        <v>38</v>
      </c>
      <c r="B6900" s="89" t="s">
        <v>72</v>
      </c>
      <c r="C6900" s="89" t="s">
        <v>2545</v>
      </c>
      <c r="D6900" s="89" t="s">
        <v>2336</v>
      </c>
      <c r="E6900" s="89">
        <v>0.01</v>
      </c>
      <c r="F6900" s="89">
        <v>2.1336385884792599E-3</v>
      </c>
      <c r="G6900" s="89">
        <v>50000</v>
      </c>
    </row>
    <row r="6901" spans="1:7" x14ac:dyDescent="0.3">
      <c r="A6901" s="89" t="s">
        <v>38</v>
      </c>
      <c r="B6901" s="89" t="s">
        <v>94</v>
      </c>
      <c r="C6901" s="89" t="s">
        <v>2795</v>
      </c>
      <c r="D6901" s="89" t="s">
        <v>2336</v>
      </c>
      <c r="E6901" s="89">
        <v>0.01</v>
      </c>
      <c r="F6901" s="89">
        <v>4.70049950130298E-4</v>
      </c>
      <c r="G6901" s="89">
        <v>50000</v>
      </c>
    </row>
    <row r="6902" spans="1:7" x14ac:dyDescent="0.3">
      <c r="A6902" s="89" t="s">
        <v>38</v>
      </c>
      <c r="B6902" s="89" t="s">
        <v>114</v>
      </c>
      <c r="C6902" s="89" t="s">
        <v>2844</v>
      </c>
      <c r="D6902" s="89" t="s">
        <v>2336</v>
      </c>
      <c r="E6902" s="89">
        <v>0.01</v>
      </c>
      <c r="F6902" s="89">
        <v>7.6306952868551896E-5</v>
      </c>
      <c r="G6902" s="89">
        <v>50000</v>
      </c>
    </row>
    <row r="6903" spans="1:7" x14ac:dyDescent="0.3">
      <c r="A6903" s="89" t="s">
        <v>38</v>
      </c>
      <c r="B6903" s="89" t="s">
        <v>1954</v>
      </c>
      <c r="C6903" s="89" t="s">
        <v>2526</v>
      </c>
      <c r="D6903" s="89" t="s">
        <v>2336</v>
      </c>
      <c r="E6903" s="89">
        <v>0.01</v>
      </c>
      <c r="F6903" s="89">
        <v>1.4990575974083899E-4</v>
      </c>
      <c r="G6903" s="89">
        <v>50000</v>
      </c>
    </row>
    <row r="6904" spans="1:7" x14ac:dyDescent="0.3">
      <c r="A6904" s="89" t="s">
        <v>38</v>
      </c>
      <c r="B6904" s="89" t="s">
        <v>69</v>
      </c>
      <c r="C6904" s="89" t="s">
        <v>2800</v>
      </c>
      <c r="D6904" s="89" t="s">
        <v>2336</v>
      </c>
      <c r="E6904" s="89">
        <v>0.01</v>
      </c>
      <c r="F6904" s="89">
        <v>8.20000004023313E-3</v>
      </c>
      <c r="G6904" s="89">
        <v>50000</v>
      </c>
    </row>
    <row r="6905" spans="1:7" x14ac:dyDescent="0.3">
      <c r="A6905" s="89" t="s">
        <v>38</v>
      </c>
      <c r="B6905" s="89" t="s">
        <v>69</v>
      </c>
      <c r="C6905" s="89" t="s">
        <v>2807</v>
      </c>
      <c r="D6905" s="89" t="s">
        <v>2336</v>
      </c>
      <c r="E6905" s="89">
        <v>0.01</v>
      </c>
      <c r="F6905" s="89">
        <v>1.7999999225139601E-2</v>
      </c>
      <c r="G6905" s="89">
        <v>50000</v>
      </c>
    </row>
    <row r="6906" spans="1:7" x14ac:dyDescent="0.3">
      <c r="A6906" s="89" t="s">
        <v>38</v>
      </c>
      <c r="B6906" s="89" t="s">
        <v>72</v>
      </c>
      <c r="C6906" s="89" t="s">
        <v>2836</v>
      </c>
      <c r="D6906" s="89" t="s">
        <v>2336</v>
      </c>
      <c r="E6906" s="89">
        <v>0.01</v>
      </c>
      <c r="F6906" s="89">
        <v>2.9999999329447701E-2</v>
      </c>
      <c r="G6906" s="89">
        <v>50000</v>
      </c>
    </row>
    <row r="6907" spans="1:7" x14ac:dyDescent="0.3">
      <c r="A6907" s="89" t="s">
        <v>38</v>
      </c>
      <c r="B6907" s="89" t="s">
        <v>72</v>
      </c>
      <c r="C6907" s="89" t="s">
        <v>2591</v>
      </c>
      <c r="D6907" s="89" t="s">
        <v>2336</v>
      </c>
      <c r="E6907" s="89">
        <v>0.01</v>
      </c>
      <c r="F6907" s="89">
        <v>3.0000000260770299E-3</v>
      </c>
      <c r="G6907" s="89">
        <v>50000</v>
      </c>
    </row>
    <row r="6908" spans="1:7" x14ac:dyDescent="0.3">
      <c r="A6908" s="89" t="s">
        <v>38</v>
      </c>
      <c r="B6908" s="89" t="s">
        <v>94</v>
      </c>
      <c r="C6908" s="89" t="s">
        <v>2737</v>
      </c>
      <c r="D6908" s="89" t="s">
        <v>2336</v>
      </c>
      <c r="E6908" s="89">
        <v>0.01</v>
      </c>
      <c r="F6908" s="89">
        <v>1.7999999690800901E-3</v>
      </c>
      <c r="G6908" s="89">
        <v>50000</v>
      </c>
    </row>
    <row r="6909" spans="1:7" x14ac:dyDescent="0.3">
      <c r="A6909" s="89" t="s">
        <v>38</v>
      </c>
      <c r="B6909" s="89" t="s">
        <v>114</v>
      </c>
      <c r="C6909" s="89" t="s">
        <v>2843</v>
      </c>
      <c r="D6909" s="89" t="s">
        <v>2336</v>
      </c>
      <c r="E6909" s="89">
        <v>0.01</v>
      </c>
      <c r="F6909" s="89">
        <v>2.6000000070780498E-3</v>
      </c>
      <c r="G6909" s="89">
        <v>50000</v>
      </c>
    </row>
    <row r="6910" spans="1:7" x14ac:dyDescent="0.3">
      <c r="A6910" s="89" t="s">
        <v>38</v>
      </c>
      <c r="B6910" s="89" t="s">
        <v>114</v>
      </c>
      <c r="C6910" s="89" t="s">
        <v>2497</v>
      </c>
      <c r="D6910" s="89" t="s">
        <v>2336</v>
      </c>
      <c r="E6910" s="89">
        <v>0.01</v>
      </c>
      <c r="F6910" s="89">
        <v>6.99999975040555E-4</v>
      </c>
      <c r="G6910" s="89">
        <v>50000</v>
      </c>
    </row>
    <row r="6911" spans="1:7" x14ac:dyDescent="0.3">
      <c r="A6911" s="89" t="s">
        <v>38</v>
      </c>
      <c r="B6911" s="89" t="s">
        <v>143</v>
      </c>
      <c r="C6911" s="89" t="s">
        <v>2716</v>
      </c>
      <c r="D6911" s="89" t="s">
        <v>2336</v>
      </c>
      <c r="E6911" s="89">
        <v>0.01</v>
      </c>
      <c r="F6911" s="89">
        <v>2.63999998569488E-2</v>
      </c>
      <c r="G6911" s="89">
        <v>50000</v>
      </c>
    </row>
    <row r="6912" spans="1:7" x14ac:dyDescent="0.3">
      <c r="A6912" s="89" t="s">
        <v>38</v>
      </c>
      <c r="B6912" s="89" t="s">
        <v>143</v>
      </c>
      <c r="C6912" s="89" t="s">
        <v>2317</v>
      </c>
      <c r="D6912" s="89" t="s">
        <v>2336</v>
      </c>
      <c r="E6912" s="89">
        <v>0.01</v>
      </c>
      <c r="F6912" s="89">
        <v>1.1599999852478501E-2</v>
      </c>
      <c r="G6912" s="89">
        <v>50000</v>
      </c>
    </row>
    <row r="6913" spans="1:7" x14ac:dyDescent="0.3">
      <c r="A6913" s="89" t="s">
        <v>38</v>
      </c>
      <c r="B6913" s="89" t="s">
        <v>143</v>
      </c>
      <c r="C6913" s="89" t="s">
        <v>2542</v>
      </c>
      <c r="D6913" s="89" t="s">
        <v>2336</v>
      </c>
      <c r="E6913" s="89">
        <v>0.01</v>
      </c>
      <c r="F6913" s="89">
        <v>3.0000001424923501E-4</v>
      </c>
      <c r="G6913" s="89">
        <v>50000</v>
      </c>
    </row>
    <row r="6914" spans="1:7" x14ac:dyDescent="0.3">
      <c r="A6914" s="89" t="s">
        <v>38</v>
      </c>
      <c r="B6914" s="89" t="s">
        <v>182</v>
      </c>
      <c r="C6914" s="89" t="s">
        <v>2586</v>
      </c>
      <c r="D6914" s="89" t="s">
        <v>2336</v>
      </c>
      <c r="E6914" s="89">
        <v>0.01</v>
      </c>
      <c r="F6914" s="89">
        <v>7.9999997979030002E-4</v>
      </c>
      <c r="G6914" s="89">
        <v>50000</v>
      </c>
    </row>
    <row r="6915" spans="1:7" x14ac:dyDescent="0.3">
      <c r="A6915" s="89" t="s">
        <v>38</v>
      </c>
      <c r="B6915" s="89" t="s">
        <v>182</v>
      </c>
      <c r="C6915" s="89" t="s">
        <v>2498</v>
      </c>
      <c r="D6915" s="89" t="s">
        <v>2336</v>
      </c>
      <c r="E6915" s="89">
        <v>0.01</v>
      </c>
      <c r="F6915" s="89">
        <v>5.4999999701976698E-3</v>
      </c>
      <c r="G6915" s="89">
        <v>50000</v>
      </c>
    </row>
    <row r="6916" spans="1:7" x14ac:dyDescent="0.3">
      <c r="A6916" s="89" t="s">
        <v>38</v>
      </c>
      <c r="B6916" s="89" t="s">
        <v>182</v>
      </c>
      <c r="C6916" s="89" t="s">
        <v>2509</v>
      </c>
      <c r="D6916" s="89" t="s">
        <v>2336</v>
      </c>
      <c r="E6916" s="89">
        <v>0.01</v>
      </c>
      <c r="F6916" s="89">
        <v>3.8000000640749901E-3</v>
      </c>
      <c r="G6916" s="89">
        <v>50000</v>
      </c>
    </row>
    <row r="6917" spans="1:7" x14ac:dyDescent="0.3">
      <c r="A6917" s="89" t="s">
        <v>38</v>
      </c>
      <c r="B6917" s="89" t="s">
        <v>1954</v>
      </c>
      <c r="C6917" s="89" t="s">
        <v>2794</v>
      </c>
      <c r="D6917" s="89" t="s">
        <v>2336</v>
      </c>
      <c r="E6917" s="89">
        <v>0.01</v>
      </c>
      <c r="F6917" s="89">
        <v>3.8000000640749901E-3</v>
      </c>
      <c r="G6917" s="89">
        <v>50000</v>
      </c>
    </row>
    <row r="6918" spans="1:7" x14ac:dyDescent="0.3">
      <c r="A6918" s="89" t="s">
        <v>38</v>
      </c>
      <c r="B6918" s="89" t="s">
        <v>1954</v>
      </c>
      <c r="C6918" s="89" t="s">
        <v>2787</v>
      </c>
      <c r="D6918" s="89" t="s">
        <v>2336</v>
      </c>
      <c r="E6918" s="89">
        <v>0.01</v>
      </c>
      <c r="F6918" s="89">
        <v>1.30000002682209E-2</v>
      </c>
      <c r="G6918" s="89">
        <v>50000</v>
      </c>
    </row>
    <row r="6919" spans="1:7" x14ac:dyDescent="0.3">
      <c r="A6919" s="89" t="s">
        <v>38</v>
      </c>
      <c r="B6919" s="89" t="s">
        <v>94</v>
      </c>
      <c r="C6919" s="89" t="s">
        <v>2483</v>
      </c>
      <c r="D6919" s="89" t="s">
        <v>2345</v>
      </c>
      <c r="E6919" s="89">
        <v>0.01</v>
      </c>
      <c r="F6919" s="89">
        <v>9.9999997473787503E-5</v>
      </c>
      <c r="G6919" s="89">
        <v>50000</v>
      </c>
    </row>
    <row r="6920" spans="1:7" x14ac:dyDescent="0.3">
      <c r="A6920" s="89" t="s">
        <v>38</v>
      </c>
      <c r="B6920" s="89" t="s">
        <v>143</v>
      </c>
      <c r="C6920" s="89" t="s">
        <v>2764</v>
      </c>
      <c r="D6920" s="89" t="s">
        <v>2345</v>
      </c>
      <c r="E6920" s="89">
        <v>0.01</v>
      </c>
      <c r="F6920" s="89">
        <v>2.4999999441206399E-3</v>
      </c>
      <c r="G6920" s="89">
        <v>50000</v>
      </c>
    </row>
    <row r="6921" spans="1:7" x14ac:dyDescent="0.3">
      <c r="A6921" s="89" t="s">
        <v>38</v>
      </c>
      <c r="B6921" s="89" t="s">
        <v>212</v>
      </c>
      <c r="C6921" s="89" t="s">
        <v>2784</v>
      </c>
      <c r="D6921" s="89" t="s">
        <v>2345</v>
      </c>
      <c r="E6921" s="89">
        <v>0.01</v>
      </c>
      <c r="F6921" s="89">
        <v>6.0000002849847002E-4</v>
      </c>
      <c r="G6921" s="89">
        <v>50000</v>
      </c>
    </row>
    <row r="6922" spans="1:7" x14ac:dyDescent="0.3">
      <c r="A6922" s="89" t="s">
        <v>38</v>
      </c>
      <c r="B6922" s="89" t="s">
        <v>237</v>
      </c>
      <c r="C6922" s="89" t="s">
        <v>2549</v>
      </c>
      <c r="D6922" s="89" t="s">
        <v>2345</v>
      </c>
      <c r="E6922" s="89">
        <v>0.01</v>
      </c>
      <c r="F6922" s="89">
        <v>7.9999997979030002E-4</v>
      </c>
      <c r="G6922" s="89">
        <v>50000</v>
      </c>
    </row>
    <row r="6923" spans="1:7" x14ac:dyDescent="0.3">
      <c r="A6923" s="89" t="s">
        <v>38</v>
      </c>
      <c r="B6923" s="89" t="s">
        <v>1954</v>
      </c>
      <c r="C6923" s="89" t="s">
        <v>2722</v>
      </c>
      <c r="D6923" s="89" t="s">
        <v>2345</v>
      </c>
      <c r="E6923" s="89">
        <v>0.01</v>
      </c>
      <c r="F6923" s="89">
        <v>3.8000000640749901E-3</v>
      </c>
      <c r="G6923" s="89">
        <v>50000</v>
      </c>
    </row>
    <row r="6924" spans="1:7" x14ac:dyDescent="0.3">
      <c r="A6924" s="89" t="s">
        <v>38</v>
      </c>
      <c r="B6924" s="89" t="s">
        <v>1954</v>
      </c>
      <c r="C6924" s="89" t="s">
        <v>2487</v>
      </c>
      <c r="D6924" s="89" t="s">
        <v>2345</v>
      </c>
      <c r="E6924" s="89">
        <v>0.01</v>
      </c>
      <c r="F6924" s="89">
        <v>8.7999999523162807E-3</v>
      </c>
      <c r="G6924" s="89">
        <v>50000</v>
      </c>
    </row>
    <row r="6925" spans="1:7" x14ac:dyDescent="0.3">
      <c r="A6925" s="89" t="s">
        <v>38</v>
      </c>
      <c r="B6925" s="89" t="s">
        <v>305</v>
      </c>
      <c r="C6925" s="89" t="s">
        <v>2827</v>
      </c>
      <c r="D6925" s="89" t="s">
        <v>2345</v>
      </c>
      <c r="E6925" s="89">
        <v>0.01</v>
      </c>
      <c r="F6925" s="89">
        <v>4.8000002279877602E-3</v>
      </c>
      <c r="G6925" s="89">
        <v>50000</v>
      </c>
    </row>
    <row r="6926" spans="1:7" x14ac:dyDescent="0.3">
      <c r="A6926" s="89" t="s">
        <v>38</v>
      </c>
      <c r="B6926" s="89" t="s">
        <v>69</v>
      </c>
      <c r="C6926" s="89" t="s">
        <v>2682</v>
      </c>
      <c r="D6926" s="89" t="s">
        <v>2345</v>
      </c>
      <c r="E6926" s="89">
        <v>0.01</v>
      </c>
      <c r="F6926" s="89">
        <v>7.2863604019820002E-3</v>
      </c>
      <c r="G6926" s="89">
        <v>50000</v>
      </c>
    </row>
    <row r="6927" spans="1:7" x14ac:dyDescent="0.3">
      <c r="A6927" s="89" t="s">
        <v>38</v>
      </c>
      <c r="B6927" s="89" t="s">
        <v>69</v>
      </c>
      <c r="C6927" s="89" t="s">
        <v>2832</v>
      </c>
      <c r="D6927" s="89" t="s">
        <v>2345</v>
      </c>
      <c r="E6927" s="89">
        <v>0.01</v>
      </c>
      <c r="F6927" s="89">
        <v>1.44411384920815E-4</v>
      </c>
      <c r="G6927" s="89">
        <v>50000</v>
      </c>
    </row>
    <row r="6928" spans="1:7" x14ac:dyDescent="0.3">
      <c r="A6928" s="89" t="s">
        <v>38</v>
      </c>
      <c r="B6928" s="89" t="s">
        <v>94</v>
      </c>
      <c r="C6928" s="89" t="s">
        <v>2579</v>
      </c>
      <c r="D6928" s="89" t="s">
        <v>2345</v>
      </c>
      <c r="E6928" s="89">
        <v>0.01</v>
      </c>
      <c r="F6928" s="89">
        <v>7.8387421810518099E-4</v>
      </c>
      <c r="G6928" s="89">
        <v>50000</v>
      </c>
    </row>
    <row r="6929" spans="1:7" x14ac:dyDescent="0.3">
      <c r="A6929" s="89" t="s">
        <v>38</v>
      </c>
      <c r="B6929" s="89" t="s">
        <v>143</v>
      </c>
      <c r="C6929" s="89" t="s">
        <v>2840</v>
      </c>
      <c r="D6929" s="89" t="s">
        <v>2345</v>
      </c>
      <c r="E6929" s="89">
        <v>0.01</v>
      </c>
      <c r="F6929" s="89">
        <v>1.2057165865929499E-3</v>
      </c>
      <c r="G6929" s="89">
        <v>50000</v>
      </c>
    </row>
    <row r="6930" spans="1:7" x14ac:dyDescent="0.3">
      <c r="A6930" s="89" t="s">
        <v>38</v>
      </c>
      <c r="B6930" s="89" t="s">
        <v>72</v>
      </c>
      <c r="C6930" s="89" t="s">
        <v>2545</v>
      </c>
      <c r="D6930" s="89" t="s">
        <v>2345</v>
      </c>
      <c r="E6930" s="89">
        <v>0.01</v>
      </c>
      <c r="F6930" s="89">
        <v>5.2999998442828603E-3</v>
      </c>
      <c r="G6930" s="89">
        <v>50000</v>
      </c>
    </row>
    <row r="6931" spans="1:7" x14ac:dyDescent="0.3">
      <c r="A6931" s="89" t="s">
        <v>38</v>
      </c>
      <c r="B6931" s="89" t="s">
        <v>94</v>
      </c>
      <c r="C6931" s="89" t="s">
        <v>2795</v>
      </c>
      <c r="D6931" s="89" t="s">
        <v>2345</v>
      </c>
      <c r="E6931" s="89">
        <v>0.01</v>
      </c>
      <c r="F6931" s="89">
        <v>3.9999998989515001E-4</v>
      </c>
      <c r="G6931" s="89">
        <v>50000</v>
      </c>
    </row>
    <row r="6932" spans="1:7" x14ac:dyDescent="0.3">
      <c r="A6932" s="89" t="s">
        <v>38</v>
      </c>
      <c r="B6932" s="89" t="s">
        <v>94</v>
      </c>
      <c r="C6932" s="89" t="s">
        <v>2676</v>
      </c>
      <c r="D6932" s="89" t="s">
        <v>2345</v>
      </c>
      <c r="E6932" s="89">
        <v>0.01</v>
      </c>
      <c r="F6932" s="89">
        <v>3.9999998989515001E-4</v>
      </c>
      <c r="G6932" s="89">
        <v>50000</v>
      </c>
    </row>
    <row r="6933" spans="1:7" x14ac:dyDescent="0.3">
      <c r="A6933" s="89" t="s">
        <v>38</v>
      </c>
      <c r="B6933" s="89" t="s">
        <v>94</v>
      </c>
      <c r="C6933" s="89" t="s">
        <v>2544</v>
      </c>
      <c r="D6933" s="89" t="s">
        <v>2345</v>
      </c>
      <c r="E6933" s="89">
        <v>0.01</v>
      </c>
      <c r="F6933" s="89">
        <v>1.9999999494757501E-4</v>
      </c>
      <c r="G6933" s="89">
        <v>50000</v>
      </c>
    </row>
    <row r="6934" spans="1:7" x14ac:dyDescent="0.3">
      <c r="A6934" s="89" t="s">
        <v>38</v>
      </c>
      <c r="B6934" s="89" t="s">
        <v>112</v>
      </c>
      <c r="C6934" s="89" t="s">
        <v>2468</v>
      </c>
      <c r="D6934" s="89" t="s">
        <v>2345</v>
      </c>
      <c r="E6934" s="89">
        <v>0.01</v>
      </c>
      <c r="F6934" s="89">
        <v>6.62999972701072E-2</v>
      </c>
      <c r="G6934" s="89">
        <v>50000</v>
      </c>
    </row>
    <row r="6935" spans="1:7" x14ac:dyDescent="0.3">
      <c r="A6935" s="89" t="s">
        <v>38</v>
      </c>
      <c r="B6935" s="89" t="s">
        <v>143</v>
      </c>
      <c r="C6935" s="89" t="s">
        <v>2417</v>
      </c>
      <c r="D6935" s="89" t="s">
        <v>2345</v>
      </c>
      <c r="E6935" s="89">
        <v>0.01</v>
      </c>
      <c r="F6935" s="89">
        <v>4.3999999761581404E-3</v>
      </c>
      <c r="G6935" s="89">
        <v>50000</v>
      </c>
    </row>
    <row r="6936" spans="1:7" x14ac:dyDescent="0.3">
      <c r="A6936" s="89" t="s">
        <v>38</v>
      </c>
      <c r="B6936" s="89" t="s">
        <v>212</v>
      </c>
      <c r="C6936" s="89" t="s">
        <v>2320</v>
      </c>
      <c r="D6936" s="89" t="s">
        <v>2345</v>
      </c>
      <c r="E6936" s="89">
        <v>0.01</v>
      </c>
      <c r="F6936" s="89">
        <v>1.20000005699694E-3</v>
      </c>
      <c r="G6936" s="89">
        <v>50000</v>
      </c>
    </row>
    <row r="6937" spans="1:7" x14ac:dyDescent="0.3">
      <c r="A6937" s="89" t="s">
        <v>38</v>
      </c>
      <c r="B6937" s="89" t="s">
        <v>305</v>
      </c>
      <c r="C6937" s="89" t="s">
        <v>2688</v>
      </c>
      <c r="D6937" s="89" t="s">
        <v>2345</v>
      </c>
      <c r="E6937" s="89">
        <v>0.01</v>
      </c>
      <c r="F6937" s="89">
        <v>8.6000002920627594E-3</v>
      </c>
      <c r="G6937" s="89">
        <v>50000</v>
      </c>
    </row>
    <row r="6938" spans="1:7" x14ac:dyDescent="0.3">
      <c r="A6938" s="89" t="s">
        <v>38</v>
      </c>
      <c r="B6938" s="89" t="s">
        <v>69</v>
      </c>
      <c r="C6938" s="89" t="s">
        <v>2763</v>
      </c>
      <c r="D6938" s="89" t="s">
        <v>2345</v>
      </c>
      <c r="E6938" s="89">
        <v>0.01</v>
      </c>
      <c r="F6938" s="89">
        <v>1.50000001303851E-3</v>
      </c>
      <c r="G6938" s="89">
        <v>50000</v>
      </c>
    </row>
    <row r="6939" spans="1:7" x14ac:dyDescent="0.3">
      <c r="A6939" s="89" t="s">
        <v>38</v>
      </c>
      <c r="B6939" s="89" t="s">
        <v>69</v>
      </c>
      <c r="C6939" s="89" t="s">
        <v>2475</v>
      </c>
      <c r="D6939" s="89" t="s">
        <v>2345</v>
      </c>
      <c r="E6939" s="89">
        <v>0.01</v>
      </c>
      <c r="F6939" s="89">
        <v>1.4100000262260401E-2</v>
      </c>
      <c r="G6939" s="89">
        <v>50000</v>
      </c>
    </row>
    <row r="6940" spans="1:7" x14ac:dyDescent="0.3">
      <c r="A6940" s="89" t="s">
        <v>38</v>
      </c>
      <c r="B6940" s="89" t="s">
        <v>69</v>
      </c>
      <c r="C6940" s="89" t="s">
        <v>2800</v>
      </c>
      <c r="D6940" s="89" t="s">
        <v>2345</v>
      </c>
      <c r="E6940" s="89">
        <v>0.01</v>
      </c>
      <c r="F6940" s="89">
        <v>9.8000001162290504E-3</v>
      </c>
      <c r="G6940" s="89">
        <v>50000</v>
      </c>
    </row>
    <row r="6941" spans="1:7" x14ac:dyDescent="0.3">
      <c r="A6941" s="89" t="s">
        <v>38</v>
      </c>
      <c r="B6941" s="89" t="s">
        <v>72</v>
      </c>
      <c r="C6941" s="89" t="s">
        <v>2715</v>
      </c>
      <c r="D6941" s="89" t="s">
        <v>2345</v>
      </c>
      <c r="E6941" s="89">
        <v>0.01</v>
      </c>
      <c r="F6941" s="89">
        <v>4.1000000201165598E-3</v>
      </c>
      <c r="G6941" s="89">
        <v>50000</v>
      </c>
    </row>
    <row r="6942" spans="1:7" x14ac:dyDescent="0.3">
      <c r="A6942" s="89" t="s">
        <v>38</v>
      </c>
      <c r="B6942" s="89" t="s">
        <v>72</v>
      </c>
      <c r="C6942" s="89" t="s">
        <v>2836</v>
      </c>
      <c r="D6942" s="89" t="s">
        <v>2345</v>
      </c>
      <c r="E6942" s="89">
        <v>0.01</v>
      </c>
      <c r="F6942" s="89">
        <v>4.8999998718500103E-2</v>
      </c>
      <c r="G6942" s="89">
        <v>50000</v>
      </c>
    </row>
    <row r="6943" spans="1:7" x14ac:dyDescent="0.3">
      <c r="A6943" s="89" t="s">
        <v>38</v>
      </c>
      <c r="B6943" s="89" t="s">
        <v>94</v>
      </c>
      <c r="C6943" s="89" t="s">
        <v>2737</v>
      </c>
      <c r="D6943" s="89" t="s">
        <v>2345</v>
      </c>
      <c r="E6943" s="89">
        <v>0.01</v>
      </c>
      <c r="F6943" s="89">
        <v>3.1999999191612001E-3</v>
      </c>
      <c r="G6943" s="89">
        <v>50000</v>
      </c>
    </row>
    <row r="6944" spans="1:7" x14ac:dyDescent="0.3">
      <c r="A6944" s="89" t="s">
        <v>38</v>
      </c>
      <c r="B6944" s="89" t="s">
        <v>94</v>
      </c>
      <c r="C6944" s="89" t="s">
        <v>2701</v>
      </c>
      <c r="D6944" s="89" t="s">
        <v>2345</v>
      </c>
      <c r="E6944" s="89">
        <v>0.01</v>
      </c>
      <c r="F6944" s="89">
        <v>2.69000008702278E-2</v>
      </c>
      <c r="G6944" s="89">
        <v>50000</v>
      </c>
    </row>
    <row r="6945" spans="1:7" x14ac:dyDescent="0.3">
      <c r="A6945" s="89" t="s">
        <v>38</v>
      </c>
      <c r="B6945" s="89" t="s">
        <v>94</v>
      </c>
      <c r="C6945" s="89" t="s">
        <v>2841</v>
      </c>
      <c r="D6945" s="89" t="s">
        <v>2345</v>
      </c>
      <c r="E6945" s="89">
        <v>0.01</v>
      </c>
      <c r="F6945" s="89">
        <v>5.00000023748725E-4</v>
      </c>
      <c r="G6945" s="89">
        <v>50000</v>
      </c>
    </row>
    <row r="6946" spans="1:7" x14ac:dyDescent="0.3">
      <c r="A6946" s="89" t="s">
        <v>38</v>
      </c>
      <c r="B6946" s="89" t="s">
        <v>112</v>
      </c>
      <c r="C6946" s="89" t="s">
        <v>2808</v>
      </c>
      <c r="D6946" s="89" t="s">
        <v>2345</v>
      </c>
      <c r="E6946" s="89">
        <v>0.01</v>
      </c>
      <c r="F6946" s="89">
        <v>1.13000003620982E-2</v>
      </c>
      <c r="G6946" s="89">
        <v>50000</v>
      </c>
    </row>
    <row r="6947" spans="1:7" x14ac:dyDescent="0.3">
      <c r="A6947" s="89" t="s">
        <v>38</v>
      </c>
      <c r="B6947" s="89" t="s">
        <v>112</v>
      </c>
      <c r="C6947" s="89" t="s">
        <v>2605</v>
      </c>
      <c r="D6947" s="89" t="s">
        <v>2345</v>
      </c>
      <c r="E6947" s="89">
        <v>0.01</v>
      </c>
      <c r="F6947" s="89">
        <v>6.80000009015202E-3</v>
      </c>
      <c r="G6947" s="89">
        <v>50000</v>
      </c>
    </row>
    <row r="6948" spans="1:7" x14ac:dyDescent="0.3">
      <c r="A6948" s="89" t="s">
        <v>38</v>
      </c>
      <c r="B6948" s="89" t="s">
        <v>114</v>
      </c>
      <c r="C6948" s="89" t="s">
        <v>2843</v>
      </c>
      <c r="D6948" s="89" t="s">
        <v>2345</v>
      </c>
      <c r="E6948" s="89">
        <v>0.01</v>
      </c>
      <c r="F6948" s="89">
        <v>4.1000000201165598E-3</v>
      </c>
      <c r="G6948" s="89">
        <v>50000</v>
      </c>
    </row>
    <row r="6949" spans="1:7" x14ac:dyDescent="0.3">
      <c r="A6949" s="89" t="s">
        <v>38</v>
      </c>
      <c r="B6949" s="89" t="s">
        <v>143</v>
      </c>
      <c r="C6949" s="89" t="s">
        <v>2716</v>
      </c>
      <c r="D6949" s="89" t="s">
        <v>2345</v>
      </c>
      <c r="E6949" s="89">
        <v>0.01</v>
      </c>
      <c r="F6949" s="89">
        <v>7.69999995827674E-3</v>
      </c>
      <c r="G6949" s="89">
        <v>50000</v>
      </c>
    </row>
    <row r="6950" spans="1:7" x14ac:dyDescent="0.3">
      <c r="A6950" s="89" t="s">
        <v>38</v>
      </c>
      <c r="B6950" s="89" t="s">
        <v>237</v>
      </c>
      <c r="C6950" s="89" t="s">
        <v>2311</v>
      </c>
      <c r="D6950" s="89" t="s">
        <v>2345</v>
      </c>
      <c r="E6950" s="89">
        <v>0.01</v>
      </c>
      <c r="F6950" s="89">
        <v>1.50000001303851E-3</v>
      </c>
      <c r="G6950" s="89">
        <v>50000</v>
      </c>
    </row>
    <row r="6951" spans="1:7" x14ac:dyDescent="0.3">
      <c r="A6951" s="89" t="s">
        <v>38</v>
      </c>
      <c r="B6951" s="89" t="s">
        <v>1954</v>
      </c>
      <c r="C6951" s="89" t="s">
        <v>2826</v>
      </c>
      <c r="D6951" s="89" t="s">
        <v>2345</v>
      </c>
      <c r="E6951" s="89">
        <v>0.01</v>
      </c>
      <c r="F6951" s="89">
        <v>1.7999999690800901E-3</v>
      </c>
      <c r="G6951" s="89">
        <v>50000</v>
      </c>
    </row>
    <row r="6952" spans="1:7" x14ac:dyDescent="0.3">
      <c r="A6952" s="89" t="s">
        <v>38</v>
      </c>
      <c r="B6952" s="89" t="s">
        <v>1954</v>
      </c>
      <c r="C6952" s="89" t="s">
        <v>2787</v>
      </c>
      <c r="D6952" s="89" t="s">
        <v>2345</v>
      </c>
      <c r="E6952" s="89">
        <v>0.01</v>
      </c>
      <c r="F6952" s="89">
        <v>0.13709999620914401</v>
      </c>
      <c r="G6952" s="89">
        <v>50000</v>
      </c>
    </row>
    <row r="6953" spans="1:7" x14ac:dyDescent="0.3">
      <c r="A6953" s="89" t="s">
        <v>38</v>
      </c>
      <c r="B6953" s="89" t="s">
        <v>94</v>
      </c>
      <c r="C6953" s="89" t="s">
        <v>2709</v>
      </c>
      <c r="D6953" s="89" t="s">
        <v>2340</v>
      </c>
      <c r="E6953" s="89">
        <v>0.01</v>
      </c>
      <c r="F6953" s="89">
        <v>3.3338289869712899E-4</v>
      </c>
      <c r="G6953" s="89">
        <v>50000</v>
      </c>
    </row>
    <row r="6954" spans="1:7" x14ac:dyDescent="0.3">
      <c r="A6954" s="89" t="s">
        <v>38</v>
      </c>
      <c r="B6954" s="89" t="s">
        <v>112</v>
      </c>
      <c r="C6954" s="89" t="s">
        <v>2495</v>
      </c>
      <c r="D6954" s="89" t="s">
        <v>2340</v>
      </c>
      <c r="E6954" s="89">
        <v>0.01</v>
      </c>
      <c r="F6954" s="89">
        <v>5.0151304734489997E-5</v>
      </c>
      <c r="G6954" s="89">
        <v>50000</v>
      </c>
    </row>
    <row r="6955" spans="1:7" x14ac:dyDescent="0.3">
      <c r="A6955" s="89" t="s">
        <v>38</v>
      </c>
      <c r="B6955" s="89" t="s">
        <v>143</v>
      </c>
      <c r="C6955" s="89" t="s">
        <v>2764</v>
      </c>
      <c r="D6955" s="89" t="s">
        <v>2340</v>
      </c>
      <c r="E6955" s="89">
        <v>0.01</v>
      </c>
      <c r="F6955" s="89">
        <v>1.3001612685845901E-3</v>
      </c>
      <c r="G6955" s="89">
        <v>50000</v>
      </c>
    </row>
    <row r="6956" spans="1:7" x14ac:dyDescent="0.3">
      <c r="A6956" s="89" t="s">
        <v>38</v>
      </c>
      <c r="B6956" s="89" t="s">
        <v>182</v>
      </c>
      <c r="C6956" s="89" t="s">
        <v>2838</v>
      </c>
      <c r="D6956" s="89" t="s">
        <v>2340</v>
      </c>
      <c r="E6956" s="89">
        <v>0.01</v>
      </c>
      <c r="F6956" s="89">
        <v>4.3021606293651704E-3</v>
      </c>
      <c r="G6956" s="89">
        <v>50000</v>
      </c>
    </row>
    <row r="6957" spans="1:7" x14ac:dyDescent="0.3">
      <c r="A6957" s="89" t="s">
        <v>38</v>
      </c>
      <c r="B6957" s="89" t="s">
        <v>212</v>
      </c>
      <c r="C6957" s="89" t="s">
        <v>2669</v>
      </c>
      <c r="D6957" s="89" t="s">
        <v>2340</v>
      </c>
      <c r="E6957" s="89">
        <v>0.01</v>
      </c>
      <c r="F6957" s="89">
        <v>1.3518997338276001E-2</v>
      </c>
      <c r="G6957" s="89">
        <v>50000</v>
      </c>
    </row>
    <row r="6958" spans="1:7" x14ac:dyDescent="0.3">
      <c r="A6958" s="89" t="s">
        <v>38</v>
      </c>
      <c r="B6958" s="89" t="s">
        <v>1954</v>
      </c>
      <c r="C6958" s="89" t="s">
        <v>2753</v>
      </c>
      <c r="D6958" s="89" t="s">
        <v>2340</v>
      </c>
      <c r="E6958" s="89">
        <v>0.01</v>
      </c>
      <c r="F6958" s="89">
        <v>2.84040881280497E-2</v>
      </c>
      <c r="G6958" s="89">
        <v>50000</v>
      </c>
    </row>
    <row r="6959" spans="1:7" x14ac:dyDescent="0.3">
      <c r="A6959" s="89" t="s">
        <v>38</v>
      </c>
      <c r="B6959" s="89" t="s">
        <v>1954</v>
      </c>
      <c r="C6959" s="89" t="s">
        <v>2722</v>
      </c>
      <c r="D6959" s="89" t="s">
        <v>2340</v>
      </c>
      <c r="E6959" s="89">
        <v>0.01</v>
      </c>
      <c r="F6959" s="89">
        <v>9.2097708145519102E-4</v>
      </c>
      <c r="G6959" s="89">
        <v>50000</v>
      </c>
    </row>
    <row r="6960" spans="1:7" x14ac:dyDescent="0.3">
      <c r="A6960" s="89" t="s">
        <v>38</v>
      </c>
      <c r="B6960" s="89" t="s">
        <v>1954</v>
      </c>
      <c r="C6960" s="89" t="s">
        <v>2487</v>
      </c>
      <c r="D6960" s="89" t="s">
        <v>2340</v>
      </c>
      <c r="E6960" s="89">
        <v>0.01</v>
      </c>
      <c r="F6960" s="89">
        <v>2.9971887839745099E-3</v>
      </c>
      <c r="G6960" s="89">
        <v>50000</v>
      </c>
    </row>
    <row r="6961" spans="1:7" x14ac:dyDescent="0.3">
      <c r="A6961" s="89" t="s">
        <v>38</v>
      </c>
      <c r="B6961" s="89" t="s">
        <v>69</v>
      </c>
      <c r="C6961" s="89" t="s">
        <v>2682</v>
      </c>
      <c r="D6961" s="89" t="s">
        <v>2340</v>
      </c>
      <c r="E6961" s="89">
        <v>0.01</v>
      </c>
      <c r="F6961" s="89">
        <v>3.3639043552315799E-3</v>
      </c>
      <c r="G6961" s="89">
        <v>50000</v>
      </c>
    </row>
    <row r="6962" spans="1:7" x14ac:dyDescent="0.3">
      <c r="A6962" s="89" t="s">
        <v>38</v>
      </c>
      <c r="B6962" s="89" t="s">
        <v>69</v>
      </c>
      <c r="C6962" s="89" t="s">
        <v>2760</v>
      </c>
      <c r="D6962" s="89" t="s">
        <v>2340</v>
      </c>
      <c r="E6962" s="89">
        <v>0.01</v>
      </c>
      <c r="F6962" s="89">
        <v>5.1402502104336902E-5</v>
      </c>
      <c r="G6962" s="89">
        <v>50000</v>
      </c>
    </row>
    <row r="6963" spans="1:7" x14ac:dyDescent="0.3">
      <c r="A6963" s="89" t="s">
        <v>38</v>
      </c>
      <c r="B6963" s="89" t="s">
        <v>94</v>
      </c>
      <c r="C6963" s="89" t="s">
        <v>2818</v>
      </c>
      <c r="D6963" s="89" t="s">
        <v>2340</v>
      </c>
      <c r="E6963" s="89">
        <v>0.01</v>
      </c>
      <c r="F6963" s="89">
        <v>1.7845826979084699E-7</v>
      </c>
      <c r="G6963" s="89">
        <v>50000</v>
      </c>
    </row>
    <row r="6964" spans="1:7" x14ac:dyDescent="0.3">
      <c r="A6964" s="89" t="s">
        <v>38</v>
      </c>
      <c r="B6964" s="89" t="s">
        <v>94</v>
      </c>
      <c r="C6964" s="89" t="s">
        <v>2579</v>
      </c>
      <c r="D6964" s="89" t="s">
        <v>2340</v>
      </c>
      <c r="E6964" s="89">
        <v>0.01</v>
      </c>
      <c r="F6964" s="89">
        <v>1.2449149268254399E-3</v>
      </c>
      <c r="G6964" s="89">
        <v>50000</v>
      </c>
    </row>
    <row r="6965" spans="1:7" x14ac:dyDescent="0.3">
      <c r="A6965" s="89" t="s">
        <v>38</v>
      </c>
      <c r="B6965" s="89" t="s">
        <v>94</v>
      </c>
      <c r="C6965" s="89" t="s">
        <v>2842</v>
      </c>
      <c r="D6965" s="89" t="s">
        <v>2340</v>
      </c>
      <c r="E6965" s="89">
        <v>0.01</v>
      </c>
      <c r="F6965" s="89">
        <v>5.09628555344032E-5</v>
      </c>
      <c r="G6965" s="89">
        <v>50000</v>
      </c>
    </row>
    <row r="6966" spans="1:7" x14ac:dyDescent="0.3">
      <c r="A6966" s="89" t="s">
        <v>38</v>
      </c>
      <c r="B6966" s="89" t="s">
        <v>317</v>
      </c>
      <c r="C6966" s="89" t="s">
        <v>2663</v>
      </c>
      <c r="D6966" s="89" t="s">
        <v>2340</v>
      </c>
      <c r="E6966" s="89">
        <v>0.01</v>
      </c>
      <c r="F6966" s="89">
        <v>3.55091993502163E-4</v>
      </c>
      <c r="G6966" s="89">
        <v>50000</v>
      </c>
    </row>
    <row r="6967" spans="1:7" x14ac:dyDescent="0.3">
      <c r="A6967" s="89" t="s">
        <v>38</v>
      </c>
      <c r="B6967" s="89" t="s">
        <v>69</v>
      </c>
      <c r="C6967" s="89" t="s">
        <v>2815</v>
      </c>
      <c r="D6967" s="89" t="s">
        <v>2340</v>
      </c>
      <c r="E6967" s="89">
        <v>0.01</v>
      </c>
      <c r="F6967" s="89">
        <v>2.79999990016222E-3</v>
      </c>
      <c r="G6967" s="89">
        <v>50000</v>
      </c>
    </row>
    <row r="6968" spans="1:7" x14ac:dyDescent="0.3">
      <c r="A6968" s="89" t="s">
        <v>38</v>
      </c>
      <c r="B6968" s="89" t="s">
        <v>72</v>
      </c>
      <c r="C6968" s="89" t="s">
        <v>2731</v>
      </c>
      <c r="D6968" s="89" t="s">
        <v>2340</v>
      </c>
      <c r="E6968" s="89">
        <v>0.01</v>
      </c>
      <c r="F6968" s="89">
        <v>9.6000004559755308E-3</v>
      </c>
      <c r="G6968" s="89">
        <v>50000</v>
      </c>
    </row>
    <row r="6969" spans="1:7" x14ac:dyDescent="0.3">
      <c r="A6969" s="89" t="s">
        <v>38</v>
      </c>
      <c r="B6969" s="89" t="s">
        <v>72</v>
      </c>
      <c r="C6969" s="89" t="s">
        <v>2833</v>
      </c>
      <c r="D6969" s="89" t="s">
        <v>2340</v>
      </c>
      <c r="E6969" s="89">
        <v>0.01</v>
      </c>
      <c r="F6969" s="89">
        <v>4.3800000101327799E-2</v>
      </c>
      <c r="G6969" s="89">
        <v>50000</v>
      </c>
    </row>
    <row r="6970" spans="1:7" x14ac:dyDescent="0.3">
      <c r="A6970" s="89" t="s">
        <v>38</v>
      </c>
      <c r="B6970" s="89" t="s">
        <v>72</v>
      </c>
      <c r="C6970" s="89" t="s">
        <v>2666</v>
      </c>
      <c r="D6970" s="89" t="s">
        <v>2340</v>
      </c>
      <c r="E6970" s="89">
        <v>0.01</v>
      </c>
      <c r="F6970" s="89">
        <v>1.44999995827674E-2</v>
      </c>
      <c r="G6970" s="89">
        <v>50000</v>
      </c>
    </row>
    <row r="6971" spans="1:7" x14ac:dyDescent="0.3">
      <c r="A6971" s="89" t="s">
        <v>38</v>
      </c>
      <c r="B6971" s="89" t="s">
        <v>94</v>
      </c>
      <c r="C6971" s="89" t="s">
        <v>2676</v>
      </c>
      <c r="D6971" s="89" t="s">
        <v>2340</v>
      </c>
      <c r="E6971" s="89">
        <v>0.01</v>
      </c>
      <c r="F6971" s="89">
        <v>6.99999975040555E-4</v>
      </c>
      <c r="G6971" s="89">
        <v>50000</v>
      </c>
    </row>
    <row r="6972" spans="1:7" x14ac:dyDescent="0.3">
      <c r="A6972" s="89" t="s">
        <v>38</v>
      </c>
      <c r="B6972" s="89" t="s">
        <v>94</v>
      </c>
      <c r="C6972" s="89" t="s">
        <v>2825</v>
      </c>
      <c r="D6972" s="89" t="s">
        <v>2340</v>
      </c>
      <c r="E6972" s="89">
        <v>0.01</v>
      </c>
      <c r="F6972" s="89">
        <v>1.9999999494757501E-4</v>
      </c>
      <c r="G6972" s="89">
        <v>50000</v>
      </c>
    </row>
    <row r="6973" spans="1:7" x14ac:dyDescent="0.3">
      <c r="A6973" s="89" t="s">
        <v>38</v>
      </c>
      <c r="B6973" s="89" t="s">
        <v>114</v>
      </c>
      <c r="C6973" s="89" t="s">
        <v>2844</v>
      </c>
      <c r="D6973" s="89" t="s">
        <v>2340</v>
      </c>
      <c r="E6973" s="89">
        <v>0.01</v>
      </c>
      <c r="F6973" s="89">
        <v>6.8999999202787798E-3</v>
      </c>
      <c r="G6973" s="89">
        <v>50000</v>
      </c>
    </row>
    <row r="6974" spans="1:7" x14ac:dyDescent="0.3">
      <c r="A6974" s="89" t="s">
        <v>38</v>
      </c>
      <c r="B6974" s="89" t="s">
        <v>143</v>
      </c>
      <c r="C6974" s="89" t="s">
        <v>2417</v>
      </c>
      <c r="D6974" s="89" t="s">
        <v>2340</v>
      </c>
      <c r="E6974" s="89">
        <v>0.01</v>
      </c>
      <c r="F6974" s="89">
        <v>1.02000003680586E-2</v>
      </c>
      <c r="G6974" s="89">
        <v>50000</v>
      </c>
    </row>
    <row r="6975" spans="1:7" x14ac:dyDescent="0.3">
      <c r="A6975" s="89" t="s">
        <v>38</v>
      </c>
      <c r="B6975" s="89" t="s">
        <v>143</v>
      </c>
      <c r="C6975" s="89" t="s">
        <v>2781</v>
      </c>
      <c r="D6975" s="89" t="s">
        <v>2340</v>
      </c>
      <c r="E6975" s="89">
        <v>0.01</v>
      </c>
      <c r="F6975" s="89">
        <v>8.5000004619359901E-3</v>
      </c>
      <c r="G6975" s="89">
        <v>50000</v>
      </c>
    </row>
    <row r="6976" spans="1:7" x14ac:dyDescent="0.3">
      <c r="A6976" s="89" t="s">
        <v>38</v>
      </c>
      <c r="B6976" s="89" t="s">
        <v>212</v>
      </c>
      <c r="C6976" s="89" t="s">
        <v>2320</v>
      </c>
      <c r="D6976" s="89" t="s">
        <v>2340</v>
      </c>
      <c r="E6976" s="89">
        <v>0.01</v>
      </c>
      <c r="F6976" s="89">
        <v>6.99999975040555E-4</v>
      </c>
      <c r="G6976" s="89">
        <v>50000</v>
      </c>
    </row>
    <row r="6977" spans="1:7" x14ac:dyDescent="0.3">
      <c r="A6977" s="89" t="s">
        <v>38</v>
      </c>
      <c r="B6977" s="89" t="s">
        <v>305</v>
      </c>
      <c r="C6977" s="89" t="s">
        <v>2830</v>
      </c>
      <c r="D6977" s="89" t="s">
        <v>2340</v>
      </c>
      <c r="E6977" s="89">
        <v>0.01</v>
      </c>
      <c r="F6977" s="89">
        <v>2.3000000510364702E-3</v>
      </c>
      <c r="G6977" s="89">
        <v>50000</v>
      </c>
    </row>
    <row r="6978" spans="1:7" x14ac:dyDescent="0.3">
      <c r="A6978" s="89" t="s">
        <v>38</v>
      </c>
      <c r="B6978" s="89" t="s">
        <v>305</v>
      </c>
      <c r="C6978" s="89" t="s">
        <v>2688</v>
      </c>
      <c r="D6978" s="89" t="s">
        <v>2340</v>
      </c>
      <c r="E6978" s="89">
        <v>0.01</v>
      </c>
      <c r="F6978" s="89">
        <v>1.86000000685453E-2</v>
      </c>
      <c r="G6978" s="89">
        <v>50000</v>
      </c>
    </row>
    <row r="6979" spans="1:7" x14ac:dyDescent="0.3">
      <c r="A6979" s="89" t="s">
        <v>38</v>
      </c>
      <c r="B6979" s="89" t="s">
        <v>317</v>
      </c>
      <c r="C6979" s="89" t="s">
        <v>2611</v>
      </c>
      <c r="D6979" s="89" t="s">
        <v>2340</v>
      </c>
      <c r="E6979" s="89">
        <v>0.01</v>
      </c>
      <c r="F6979" s="89">
        <v>1.3600000180304E-2</v>
      </c>
      <c r="G6979" s="89">
        <v>50000</v>
      </c>
    </row>
    <row r="6980" spans="1:7" x14ac:dyDescent="0.3">
      <c r="A6980" s="89" t="s">
        <v>38</v>
      </c>
      <c r="B6980" s="89" t="s">
        <v>317</v>
      </c>
      <c r="C6980" s="89" t="s">
        <v>2607</v>
      </c>
      <c r="D6980" s="89" t="s">
        <v>2340</v>
      </c>
      <c r="E6980" s="89">
        <v>0.01</v>
      </c>
      <c r="F6980" s="89">
        <v>4.3999999761581404E-3</v>
      </c>
      <c r="G6980" s="89">
        <v>50000</v>
      </c>
    </row>
    <row r="6981" spans="1:7" x14ac:dyDescent="0.3">
      <c r="A6981" s="89" t="s">
        <v>38</v>
      </c>
      <c r="B6981" s="89" t="s">
        <v>69</v>
      </c>
      <c r="C6981" s="89" t="s">
        <v>2763</v>
      </c>
      <c r="D6981" s="89" t="s">
        <v>2340</v>
      </c>
      <c r="E6981" s="89">
        <v>0.01</v>
      </c>
      <c r="F6981" s="89">
        <v>2.4000001139938801E-3</v>
      </c>
      <c r="G6981" s="89">
        <v>50000</v>
      </c>
    </row>
    <row r="6982" spans="1:7" x14ac:dyDescent="0.3">
      <c r="A6982" s="89" t="s">
        <v>38</v>
      </c>
      <c r="B6982" s="89" t="s">
        <v>69</v>
      </c>
      <c r="C6982" s="89" t="s">
        <v>2699</v>
      </c>
      <c r="D6982" s="89" t="s">
        <v>2340</v>
      </c>
      <c r="E6982" s="89">
        <v>0.01</v>
      </c>
      <c r="F6982" s="89">
        <v>1.00000004749745E-3</v>
      </c>
      <c r="G6982" s="89">
        <v>50000</v>
      </c>
    </row>
    <row r="6983" spans="1:7" x14ac:dyDescent="0.3">
      <c r="A6983" s="89" t="s">
        <v>38</v>
      </c>
      <c r="B6983" s="89" t="s">
        <v>94</v>
      </c>
      <c r="C6983" s="89" t="s">
        <v>2737</v>
      </c>
      <c r="D6983" s="89" t="s">
        <v>2340</v>
      </c>
      <c r="E6983" s="89">
        <v>0.01</v>
      </c>
      <c r="F6983" s="89">
        <v>3.5999999381601802E-3</v>
      </c>
      <c r="G6983" s="89">
        <v>50000</v>
      </c>
    </row>
    <row r="6984" spans="1:7" x14ac:dyDescent="0.3">
      <c r="A6984" s="89" t="s">
        <v>38</v>
      </c>
      <c r="B6984" s="89" t="s">
        <v>94</v>
      </c>
      <c r="C6984" s="89" t="s">
        <v>2754</v>
      </c>
      <c r="D6984" s="89" t="s">
        <v>2340</v>
      </c>
      <c r="E6984" s="89">
        <v>0.01</v>
      </c>
      <c r="F6984" s="89">
        <v>6.0000002849847002E-4</v>
      </c>
      <c r="G6984" s="89">
        <v>50000</v>
      </c>
    </row>
    <row r="6985" spans="1:7" x14ac:dyDescent="0.3">
      <c r="A6985" s="89" t="s">
        <v>38</v>
      </c>
      <c r="B6985" s="89" t="s">
        <v>112</v>
      </c>
      <c r="C6985" s="89" t="s">
        <v>2605</v>
      </c>
      <c r="D6985" s="89" t="s">
        <v>2340</v>
      </c>
      <c r="E6985" s="89">
        <v>0.01</v>
      </c>
      <c r="F6985" s="89">
        <v>2.6100000366568499E-2</v>
      </c>
      <c r="G6985" s="89">
        <v>50000</v>
      </c>
    </row>
    <row r="6986" spans="1:7" x14ac:dyDescent="0.3">
      <c r="A6986" s="89" t="s">
        <v>38</v>
      </c>
      <c r="B6986" s="89" t="s">
        <v>114</v>
      </c>
      <c r="C6986" s="89" t="s">
        <v>2843</v>
      </c>
      <c r="D6986" s="89" t="s">
        <v>2340</v>
      </c>
      <c r="E6986" s="89">
        <v>0.01</v>
      </c>
      <c r="F6986" s="89">
        <v>4.8000002279877602E-3</v>
      </c>
      <c r="G6986" s="89">
        <v>50000</v>
      </c>
    </row>
    <row r="6987" spans="1:7" x14ac:dyDescent="0.3">
      <c r="A6987" s="89" t="s">
        <v>38</v>
      </c>
      <c r="B6987" s="89" t="s">
        <v>114</v>
      </c>
      <c r="C6987" s="89" t="s">
        <v>2497</v>
      </c>
      <c r="D6987" s="89" t="s">
        <v>2340</v>
      </c>
      <c r="E6987" s="89">
        <v>0.01</v>
      </c>
      <c r="F6987" s="89">
        <v>4.3000001460313797E-3</v>
      </c>
      <c r="G6987" s="89">
        <v>50000</v>
      </c>
    </row>
    <row r="6988" spans="1:7" x14ac:dyDescent="0.3">
      <c r="A6988" s="89" t="s">
        <v>38</v>
      </c>
      <c r="B6988" s="89" t="s">
        <v>143</v>
      </c>
      <c r="C6988" s="89" t="s">
        <v>2772</v>
      </c>
      <c r="D6988" s="89" t="s">
        <v>2340</v>
      </c>
      <c r="E6988" s="89">
        <v>0.01</v>
      </c>
      <c r="F6988" s="89">
        <v>2.20999997109174E-2</v>
      </c>
      <c r="G6988" s="89">
        <v>50000</v>
      </c>
    </row>
    <row r="6989" spans="1:7" x14ac:dyDescent="0.3">
      <c r="A6989" s="89" t="s">
        <v>38</v>
      </c>
      <c r="B6989" s="89" t="s">
        <v>182</v>
      </c>
      <c r="C6989" s="89" t="s">
        <v>2509</v>
      </c>
      <c r="D6989" s="89" t="s">
        <v>2340</v>
      </c>
      <c r="E6989" s="89">
        <v>0.01</v>
      </c>
      <c r="F6989" s="89">
        <v>1.3700000010430801E-2</v>
      </c>
      <c r="G6989" s="89">
        <v>50000</v>
      </c>
    </row>
    <row r="6990" spans="1:7" x14ac:dyDescent="0.3">
      <c r="A6990" s="89" t="s">
        <v>38</v>
      </c>
      <c r="B6990" s="89" t="s">
        <v>1954</v>
      </c>
      <c r="C6990" s="89" t="s">
        <v>2826</v>
      </c>
      <c r="D6990" s="89" t="s">
        <v>2340</v>
      </c>
      <c r="E6990" s="89">
        <v>0.01</v>
      </c>
      <c r="F6990" s="89">
        <v>2.4000001139938801E-3</v>
      </c>
      <c r="G6990" s="89">
        <v>50000</v>
      </c>
    </row>
    <row r="6991" spans="1:7" x14ac:dyDescent="0.3">
      <c r="A6991" s="89" t="s">
        <v>38</v>
      </c>
      <c r="B6991" s="89" t="s">
        <v>1954</v>
      </c>
      <c r="C6991" s="89" t="s">
        <v>2787</v>
      </c>
      <c r="D6991" s="89" t="s">
        <v>2340</v>
      </c>
      <c r="E6991" s="89">
        <v>0.01</v>
      </c>
      <c r="F6991" s="89">
        <v>9.1300003230571705E-2</v>
      </c>
      <c r="G6991" s="89">
        <v>50000</v>
      </c>
    </row>
    <row r="6992" spans="1:7" x14ac:dyDescent="0.3">
      <c r="A6992" s="89" t="s">
        <v>38</v>
      </c>
      <c r="B6992" s="89" t="s">
        <v>305</v>
      </c>
      <c r="C6992" s="89" t="s">
        <v>2774</v>
      </c>
      <c r="D6992" s="89" t="s">
        <v>2340</v>
      </c>
      <c r="E6992" s="89">
        <v>0.01</v>
      </c>
      <c r="F6992" s="89">
        <v>4.3000001460313797E-3</v>
      </c>
      <c r="G6992" s="89">
        <v>50000</v>
      </c>
    </row>
    <row r="6993" spans="1:7" x14ac:dyDescent="0.3">
      <c r="A6993" s="89" t="s">
        <v>38</v>
      </c>
      <c r="B6993" s="89" t="s">
        <v>317</v>
      </c>
      <c r="C6993" s="89" t="s">
        <v>2717</v>
      </c>
      <c r="D6993" s="89" t="s">
        <v>2340</v>
      </c>
      <c r="E6993" s="89">
        <v>0.01</v>
      </c>
      <c r="F6993" s="89">
        <v>6.0000000521540598E-3</v>
      </c>
      <c r="G6993" s="89">
        <v>50000</v>
      </c>
    </row>
    <row r="6994" spans="1:7" x14ac:dyDescent="0.3">
      <c r="A6994" s="89" t="s">
        <v>38</v>
      </c>
      <c r="B6994" s="89" t="s">
        <v>69</v>
      </c>
      <c r="C6994" s="89" t="s">
        <v>2674</v>
      </c>
      <c r="D6994" s="89" t="s">
        <v>2348</v>
      </c>
      <c r="E6994" s="89">
        <v>0.01</v>
      </c>
      <c r="F6994" s="89">
        <v>3.7885971685377099E-5</v>
      </c>
      <c r="G6994" s="89">
        <v>50000</v>
      </c>
    </row>
    <row r="6995" spans="1:7" x14ac:dyDescent="0.3">
      <c r="A6995" s="89" t="s">
        <v>38</v>
      </c>
      <c r="B6995" s="89" t="s">
        <v>72</v>
      </c>
      <c r="C6995" s="89" t="s">
        <v>2809</v>
      </c>
      <c r="D6995" s="89" t="s">
        <v>2348</v>
      </c>
      <c r="E6995" s="89">
        <v>0.01</v>
      </c>
      <c r="F6995" s="89">
        <v>1.3358661173120999E-2</v>
      </c>
      <c r="G6995" s="89">
        <v>50000</v>
      </c>
    </row>
    <row r="6996" spans="1:7" x14ac:dyDescent="0.3">
      <c r="A6996" s="89" t="s">
        <v>38</v>
      </c>
      <c r="B6996" s="89" t="s">
        <v>112</v>
      </c>
      <c r="C6996" s="89" t="s">
        <v>2495</v>
      </c>
      <c r="D6996" s="89" t="s">
        <v>2348</v>
      </c>
      <c r="E6996" s="89">
        <v>0.01</v>
      </c>
      <c r="F6996" s="89">
        <v>9.2586601739385408E-3</v>
      </c>
      <c r="G6996" s="89">
        <v>50000</v>
      </c>
    </row>
    <row r="6997" spans="1:7" x14ac:dyDescent="0.3">
      <c r="A6997" s="89" t="s">
        <v>38</v>
      </c>
      <c r="B6997" s="89" t="s">
        <v>114</v>
      </c>
      <c r="C6997" s="89" t="s">
        <v>2496</v>
      </c>
      <c r="D6997" s="89" t="s">
        <v>2348</v>
      </c>
      <c r="E6997" s="89">
        <v>0.01</v>
      </c>
      <c r="F6997" s="89">
        <v>1.46572206272473E-3</v>
      </c>
      <c r="G6997" s="89">
        <v>50000</v>
      </c>
    </row>
    <row r="6998" spans="1:7" x14ac:dyDescent="0.3">
      <c r="A6998" s="89" t="s">
        <v>38</v>
      </c>
      <c r="B6998" s="89" t="s">
        <v>143</v>
      </c>
      <c r="C6998" s="89" t="s">
        <v>2764</v>
      </c>
      <c r="D6998" s="89" t="s">
        <v>2348</v>
      </c>
      <c r="E6998" s="89">
        <v>0.01</v>
      </c>
      <c r="F6998" s="89">
        <v>1.4086816772727901E-3</v>
      </c>
      <c r="G6998" s="89">
        <v>50000</v>
      </c>
    </row>
    <row r="6999" spans="1:7" x14ac:dyDescent="0.3">
      <c r="A6999" s="89" t="s">
        <v>38</v>
      </c>
      <c r="B6999" s="89" t="s">
        <v>182</v>
      </c>
      <c r="C6999" s="89" t="s">
        <v>2519</v>
      </c>
      <c r="D6999" s="89" t="s">
        <v>2348</v>
      </c>
      <c r="E6999" s="89">
        <v>0.01</v>
      </c>
      <c r="F6999" s="89">
        <v>3.45830094941988E-3</v>
      </c>
      <c r="G6999" s="89">
        <v>50000</v>
      </c>
    </row>
    <row r="7000" spans="1:7" x14ac:dyDescent="0.3">
      <c r="A7000" s="89" t="s">
        <v>38</v>
      </c>
      <c r="B7000" s="89" t="s">
        <v>237</v>
      </c>
      <c r="C7000" s="89" t="s">
        <v>2341</v>
      </c>
      <c r="D7000" s="89" t="s">
        <v>2348</v>
      </c>
      <c r="E7000" s="89">
        <v>0.01</v>
      </c>
      <c r="F7000" s="89">
        <v>7.58003273837575E-8</v>
      </c>
      <c r="G7000" s="89">
        <v>50000</v>
      </c>
    </row>
    <row r="7001" spans="1:7" x14ac:dyDescent="0.3">
      <c r="A7001" s="89" t="s">
        <v>38</v>
      </c>
      <c r="B7001" s="89" t="s">
        <v>237</v>
      </c>
      <c r="C7001" s="89" t="s">
        <v>2549</v>
      </c>
      <c r="D7001" s="89" t="s">
        <v>2348</v>
      </c>
      <c r="E7001" s="89">
        <v>0.01</v>
      </c>
      <c r="F7001" s="89">
        <v>1.85356068358363E-6</v>
      </c>
      <c r="G7001" s="89">
        <v>50000</v>
      </c>
    </row>
    <row r="7002" spans="1:7" x14ac:dyDescent="0.3">
      <c r="A7002" s="89" t="s">
        <v>38</v>
      </c>
      <c r="B7002" s="89" t="s">
        <v>1954</v>
      </c>
      <c r="C7002" s="89" t="s">
        <v>2753</v>
      </c>
      <c r="D7002" s="89" t="s">
        <v>2348</v>
      </c>
      <c r="E7002" s="89">
        <v>0.01</v>
      </c>
      <c r="F7002" s="89">
        <v>1.30527757776109E-2</v>
      </c>
      <c r="G7002" s="89">
        <v>50000</v>
      </c>
    </row>
    <row r="7003" spans="1:7" x14ac:dyDescent="0.3">
      <c r="A7003" s="89" t="s">
        <v>38</v>
      </c>
      <c r="B7003" s="89" t="s">
        <v>1954</v>
      </c>
      <c r="C7003" s="89" t="s">
        <v>2487</v>
      </c>
      <c r="D7003" s="89" t="s">
        <v>2348</v>
      </c>
      <c r="E7003" s="89">
        <v>0.01</v>
      </c>
      <c r="F7003" s="89">
        <v>2.3680427419754901E-3</v>
      </c>
      <c r="G7003" s="89">
        <v>50000</v>
      </c>
    </row>
    <row r="7004" spans="1:7" x14ac:dyDescent="0.3">
      <c r="A7004" s="89" t="s">
        <v>38</v>
      </c>
      <c r="B7004" s="89" t="s">
        <v>305</v>
      </c>
      <c r="C7004" s="89" t="s">
        <v>2656</v>
      </c>
      <c r="D7004" s="89" t="s">
        <v>2348</v>
      </c>
      <c r="E7004" s="89">
        <v>0.01</v>
      </c>
      <c r="F7004" s="89">
        <v>8.2313319779937603E-4</v>
      </c>
      <c r="G7004" s="89">
        <v>50000</v>
      </c>
    </row>
    <row r="7005" spans="1:7" x14ac:dyDescent="0.3">
      <c r="A7005" s="89" t="s">
        <v>38</v>
      </c>
      <c r="B7005" s="89" t="s">
        <v>69</v>
      </c>
      <c r="C7005" s="89" t="s">
        <v>2760</v>
      </c>
      <c r="D7005" s="89" t="s">
        <v>2348</v>
      </c>
      <c r="E7005" s="89">
        <v>0.01</v>
      </c>
      <c r="F7005" s="89">
        <v>4.5455427251469202E-6</v>
      </c>
      <c r="G7005" s="89">
        <v>50000</v>
      </c>
    </row>
    <row r="7006" spans="1:7" x14ac:dyDescent="0.3">
      <c r="A7006" s="89" t="s">
        <v>38</v>
      </c>
      <c r="B7006" s="89" t="s">
        <v>69</v>
      </c>
      <c r="C7006" s="89" t="s">
        <v>2725</v>
      </c>
      <c r="D7006" s="89" t="s">
        <v>2348</v>
      </c>
      <c r="E7006" s="89">
        <v>0.01</v>
      </c>
      <c r="F7006" s="89">
        <v>1.05231550372224E-4</v>
      </c>
      <c r="G7006" s="89">
        <v>50000</v>
      </c>
    </row>
    <row r="7007" spans="1:7" x14ac:dyDescent="0.3">
      <c r="A7007" s="89" t="s">
        <v>38</v>
      </c>
      <c r="B7007" s="89" t="s">
        <v>72</v>
      </c>
      <c r="C7007" s="89" t="s">
        <v>2584</v>
      </c>
      <c r="D7007" s="89" t="s">
        <v>2348</v>
      </c>
      <c r="E7007" s="89">
        <v>0.01</v>
      </c>
      <c r="F7007" s="89">
        <v>7.6146598000053399E-3</v>
      </c>
      <c r="G7007" s="89">
        <v>50000</v>
      </c>
    </row>
    <row r="7008" spans="1:7" x14ac:dyDescent="0.3">
      <c r="A7008" s="89" t="s">
        <v>38</v>
      </c>
      <c r="B7008" s="89" t="s">
        <v>72</v>
      </c>
      <c r="C7008" s="89" t="s">
        <v>2823</v>
      </c>
      <c r="D7008" s="89" t="s">
        <v>2348</v>
      </c>
      <c r="E7008" s="89">
        <v>0.01</v>
      </c>
      <c r="F7008" s="89">
        <v>8.5818196726137697E-4</v>
      </c>
      <c r="G7008" s="89">
        <v>50000</v>
      </c>
    </row>
    <row r="7009" spans="1:7" x14ac:dyDescent="0.3">
      <c r="A7009" s="89" t="s">
        <v>38</v>
      </c>
      <c r="B7009" s="89" t="s">
        <v>94</v>
      </c>
      <c r="C7009" s="89" t="s">
        <v>2635</v>
      </c>
      <c r="D7009" s="89" t="s">
        <v>2348</v>
      </c>
      <c r="E7009" s="89">
        <v>0.01</v>
      </c>
      <c r="F7009" s="89">
        <v>8.1395332972329697E-5</v>
      </c>
      <c r="G7009" s="89">
        <v>50000</v>
      </c>
    </row>
    <row r="7010" spans="1:7" x14ac:dyDescent="0.3">
      <c r="A7010" s="89" t="s">
        <v>38</v>
      </c>
      <c r="B7010" s="89" t="s">
        <v>94</v>
      </c>
      <c r="C7010" s="89" t="s">
        <v>2842</v>
      </c>
      <c r="D7010" s="89" t="s">
        <v>2348</v>
      </c>
      <c r="E7010" s="89">
        <v>0.01</v>
      </c>
      <c r="F7010" s="89">
        <v>4.1701803078830402E-9</v>
      </c>
      <c r="G7010" s="89">
        <v>50000</v>
      </c>
    </row>
    <row r="7011" spans="1:7" x14ac:dyDescent="0.3">
      <c r="A7011" s="89" t="s">
        <v>38</v>
      </c>
      <c r="B7011" s="89" t="s">
        <v>94</v>
      </c>
      <c r="C7011" s="89" t="s">
        <v>2543</v>
      </c>
      <c r="D7011" s="89" t="s">
        <v>2348</v>
      </c>
      <c r="E7011" s="89">
        <v>0.01</v>
      </c>
      <c r="F7011" s="89">
        <v>4.3733858547829199E-4</v>
      </c>
      <c r="G7011" s="89">
        <v>50000</v>
      </c>
    </row>
    <row r="7012" spans="1:7" x14ac:dyDescent="0.3">
      <c r="A7012" s="89" t="s">
        <v>38</v>
      </c>
      <c r="B7012" s="89" t="s">
        <v>112</v>
      </c>
      <c r="C7012" s="89" t="s">
        <v>2568</v>
      </c>
      <c r="D7012" s="89" t="s">
        <v>2348</v>
      </c>
      <c r="E7012" s="89">
        <v>0.01</v>
      </c>
      <c r="F7012" s="89">
        <v>5.0348035213611698E-4</v>
      </c>
      <c r="G7012" s="89">
        <v>50000</v>
      </c>
    </row>
    <row r="7013" spans="1:7" x14ac:dyDescent="0.3">
      <c r="A7013" s="89" t="s">
        <v>38</v>
      </c>
      <c r="B7013" s="89" t="s">
        <v>114</v>
      </c>
      <c r="C7013" s="89" t="s">
        <v>2626</v>
      </c>
      <c r="D7013" s="89" t="s">
        <v>2348</v>
      </c>
      <c r="E7013" s="89">
        <v>0.01</v>
      </c>
      <c r="F7013" s="89">
        <v>4.5101497975978699E-4</v>
      </c>
      <c r="G7013" s="89">
        <v>50000</v>
      </c>
    </row>
    <row r="7014" spans="1:7" x14ac:dyDescent="0.3">
      <c r="A7014" s="89" t="s">
        <v>38</v>
      </c>
      <c r="B7014" s="89" t="s">
        <v>114</v>
      </c>
      <c r="C7014" s="89" t="s">
        <v>2801</v>
      </c>
      <c r="D7014" s="89" t="s">
        <v>2348</v>
      </c>
      <c r="E7014" s="89">
        <v>0.01</v>
      </c>
      <c r="F7014" s="89">
        <v>2.7429702478272899E-4</v>
      </c>
      <c r="G7014" s="89">
        <v>50000</v>
      </c>
    </row>
    <row r="7015" spans="1:7" x14ac:dyDescent="0.3">
      <c r="A7015" s="89" t="s">
        <v>38</v>
      </c>
      <c r="B7015" s="89" t="s">
        <v>114</v>
      </c>
      <c r="C7015" s="89" t="s">
        <v>2492</v>
      </c>
      <c r="D7015" s="89" t="s">
        <v>2348</v>
      </c>
      <c r="E7015" s="89">
        <v>0.01</v>
      </c>
      <c r="F7015" s="89">
        <v>2.0828203624945402E-9</v>
      </c>
      <c r="G7015" s="89">
        <v>50000</v>
      </c>
    </row>
    <row r="7016" spans="1:7" x14ac:dyDescent="0.3">
      <c r="A7016" s="89" t="s">
        <v>38</v>
      </c>
      <c r="B7016" s="89" t="s">
        <v>114</v>
      </c>
      <c r="C7016" s="89" t="s">
        <v>2419</v>
      </c>
      <c r="D7016" s="89" t="s">
        <v>2348</v>
      </c>
      <c r="E7016" s="89">
        <v>0.01</v>
      </c>
      <c r="F7016" s="89">
        <v>4.1019069135968998E-4</v>
      </c>
      <c r="G7016" s="89">
        <v>50000</v>
      </c>
    </row>
    <row r="7017" spans="1:7" x14ac:dyDescent="0.3">
      <c r="A7017" s="89" t="s">
        <v>38</v>
      </c>
      <c r="B7017" s="89" t="s">
        <v>143</v>
      </c>
      <c r="C7017" s="89" t="s">
        <v>2768</v>
      </c>
      <c r="D7017" s="89" t="s">
        <v>2348</v>
      </c>
      <c r="E7017" s="89">
        <v>0.01</v>
      </c>
      <c r="F7017" s="89">
        <v>6.1122754021499795E-4</v>
      </c>
      <c r="G7017" s="89">
        <v>50000</v>
      </c>
    </row>
    <row r="7018" spans="1:7" x14ac:dyDescent="0.3">
      <c r="A7018" s="89" t="s">
        <v>38</v>
      </c>
      <c r="B7018" s="89" t="s">
        <v>182</v>
      </c>
      <c r="C7018" s="89" t="s">
        <v>2563</v>
      </c>
      <c r="D7018" s="89" t="s">
        <v>2348</v>
      </c>
      <c r="E7018" s="89">
        <v>0.01</v>
      </c>
      <c r="F7018" s="89">
        <v>5.5664572450177096E-3</v>
      </c>
      <c r="G7018" s="89">
        <v>50000</v>
      </c>
    </row>
    <row r="7019" spans="1:7" x14ac:dyDescent="0.3">
      <c r="A7019" s="89" t="s">
        <v>38</v>
      </c>
      <c r="B7019" s="89" t="s">
        <v>182</v>
      </c>
      <c r="C7019" s="89" t="s">
        <v>2714</v>
      </c>
      <c r="D7019" s="89" t="s">
        <v>2348</v>
      </c>
      <c r="E7019" s="89">
        <v>0.01</v>
      </c>
      <c r="F7019" s="89">
        <v>3.5896185958187701E-4</v>
      </c>
      <c r="G7019" s="89">
        <v>50000</v>
      </c>
    </row>
    <row r="7020" spans="1:7" x14ac:dyDescent="0.3">
      <c r="A7020" s="89" t="s">
        <v>38</v>
      </c>
      <c r="B7020" s="89" t="s">
        <v>212</v>
      </c>
      <c r="C7020" s="89" t="s">
        <v>2625</v>
      </c>
      <c r="D7020" s="89" t="s">
        <v>2348</v>
      </c>
      <c r="E7020" s="89">
        <v>0.01</v>
      </c>
      <c r="F7020" s="89">
        <v>3.5014136659112702E-4</v>
      </c>
      <c r="G7020" s="89">
        <v>50000</v>
      </c>
    </row>
    <row r="7021" spans="1:7" x14ac:dyDescent="0.3">
      <c r="A7021" s="89" t="s">
        <v>38</v>
      </c>
      <c r="B7021" s="89" t="s">
        <v>237</v>
      </c>
      <c r="C7021" s="89" t="s">
        <v>2769</v>
      </c>
      <c r="D7021" s="89" t="s">
        <v>2348</v>
      </c>
      <c r="E7021" s="89">
        <v>0.01</v>
      </c>
      <c r="F7021" s="89">
        <v>5.0341852340389902E-5</v>
      </c>
      <c r="G7021" s="89">
        <v>50000</v>
      </c>
    </row>
    <row r="7022" spans="1:7" x14ac:dyDescent="0.3">
      <c r="A7022" s="89" t="s">
        <v>38</v>
      </c>
      <c r="B7022" s="89" t="s">
        <v>237</v>
      </c>
      <c r="C7022" s="89" t="s">
        <v>2811</v>
      </c>
      <c r="D7022" s="89" t="s">
        <v>2348</v>
      </c>
      <c r="E7022" s="89">
        <v>0.01</v>
      </c>
      <c r="F7022" s="89">
        <v>3.0901778158944101E-7</v>
      </c>
      <c r="G7022" s="89">
        <v>50000</v>
      </c>
    </row>
    <row r="7023" spans="1:7" x14ac:dyDescent="0.3">
      <c r="A7023" s="89" t="s">
        <v>38</v>
      </c>
      <c r="B7023" s="89" t="s">
        <v>237</v>
      </c>
      <c r="C7023" s="89" t="s">
        <v>2443</v>
      </c>
      <c r="D7023" s="89" t="s">
        <v>2348</v>
      </c>
      <c r="E7023" s="89">
        <v>0.01</v>
      </c>
      <c r="F7023" s="89">
        <v>5.0015484412918498E-5</v>
      </c>
      <c r="G7023" s="89">
        <v>50000</v>
      </c>
    </row>
    <row r="7024" spans="1:7" x14ac:dyDescent="0.3">
      <c r="A7024" s="89" t="s">
        <v>38</v>
      </c>
      <c r="B7024" s="89" t="s">
        <v>1954</v>
      </c>
      <c r="C7024" s="89" t="s">
        <v>2762</v>
      </c>
      <c r="D7024" s="89" t="s">
        <v>2348</v>
      </c>
      <c r="E7024" s="89">
        <v>0.01</v>
      </c>
      <c r="F7024" s="89">
        <v>9.4276090930746099E-4</v>
      </c>
      <c r="G7024" s="89">
        <v>50000</v>
      </c>
    </row>
    <row r="7025" spans="1:7" x14ac:dyDescent="0.3">
      <c r="A7025" s="89" t="s">
        <v>38</v>
      </c>
      <c r="B7025" s="89" t="s">
        <v>1954</v>
      </c>
      <c r="C7025" s="89" t="s">
        <v>2551</v>
      </c>
      <c r="D7025" s="89" t="s">
        <v>2348</v>
      </c>
      <c r="E7025" s="89">
        <v>0.01</v>
      </c>
      <c r="F7025" s="89">
        <v>2.65009329605023E-3</v>
      </c>
      <c r="G7025" s="89">
        <v>50000</v>
      </c>
    </row>
    <row r="7026" spans="1:7" x14ac:dyDescent="0.3">
      <c r="A7026" s="89" t="s">
        <v>38</v>
      </c>
      <c r="B7026" s="89" t="s">
        <v>1954</v>
      </c>
      <c r="C7026" s="89" t="s">
        <v>2747</v>
      </c>
      <c r="D7026" s="89" t="s">
        <v>2348</v>
      </c>
      <c r="E7026" s="89">
        <v>0.01</v>
      </c>
      <c r="F7026" s="89">
        <v>5.5109559052594296E-4</v>
      </c>
      <c r="G7026" s="89">
        <v>50000</v>
      </c>
    </row>
    <row r="7027" spans="1:7" x14ac:dyDescent="0.3">
      <c r="A7027" s="89" t="s">
        <v>38</v>
      </c>
      <c r="B7027" s="89" t="s">
        <v>305</v>
      </c>
      <c r="C7027" s="89" t="s">
        <v>2604</v>
      </c>
      <c r="D7027" s="89" t="s">
        <v>2348</v>
      </c>
      <c r="E7027" s="89">
        <v>0.01</v>
      </c>
      <c r="F7027" s="89">
        <v>2.13630617785102E-2</v>
      </c>
      <c r="G7027" s="89">
        <v>50000</v>
      </c>
    </row>
    <row r="7028" spans="1:7" x14ac:dyDescent="0.3">
      <c r="A7028" s="89" t="s">
        <v>38</v>
      </c>
      <c r="B7028" s="89" t="s">
        <v>317</v>
      </c>
      <c r="C7028" s="89" t="s">
        <v>2802</v>
      </c>
      <c r="D7028" s="89" t="s">
        <v>2348</v>
      </c>
      <c r="E7028" s="89">
        <v>0.01</v>
      </c>
      <c r="F7028" s="89">
        <v>2.68157696303516E-3</v>
      </c>
      <c r="G7028" s="89">
        <v>50000</v>
      </c>
    </row>
    <row r="7029" spans="1:7" x14ac:dyDescent="0.3">
      <c r="A7029" s="89" t="s">
        <v>38</v>
      </c>
      <c r="B7029" s="89" t="s">
        <v>317</v>
      </c>
      <c r="C7029" s="89" t="s">
        <v>2687</v>
      </c>
      <c r="D7029" s="89" t="s">
        <v>2348</v>
      </c>
      <c r="E7029" s="89">
        <v>0.01</v>
      </c>
      <c r="F7029" s="89">
        <v>3.73685642334001E-3</v>
      </c>
      <c r="G7029" s="89">
        <v>50000</v>
      </c>
    </row>
    <row r="7030" spans="1:7" x14ac:dyDescent="0.3">
      <c r="A7030" s="89" t="s">
        <v>38</v>
      </c>
      <c r="B7030" s="89" t="s">
        <v>69</v>
      </c>
      <c r="C7030" s="89" t="s">
        <v>2659</v>
      </c>
      <c r="D7030" s="89" t="s">
        <v>2348</v>
      </c>
      <c r="E7030" s="89">
        <v>0.01</v>
      </c>
      <c r="F7030" s="89">
        <v>8.5507209156970203E-4</v>
      </c>
      <c r="G7030" s="89">
        <v>50000</v>
      </c>
    </row>
    <row r="7031" spans="1:7" x14ac:dyDescent="0.3">
      <c r="A7031" s="89" t="s">
        <v>38</v>
      </c>
      <c r="B7031" s="89" t="s">
        <v>72</v>
      </c>
      <c r="C7031" s="89" t="s">
        <v>2788</v>
      </c>
      <c r="D7031" s="89" t="s">
        <v>2348</v>
      </c>
      <c r="E7031" s="89">
        <v>0.01</v>
      </c>
      <c r="F7031" s="89">
        <v>5.2622789771758398E-3</v>
      </c>
      <c r="G7031" s="89">
        <v>50000</v>
      </c>
    </row>
    <row r="7032" spans="1:7" x14ac:dyDescent="0.3">
      <c r="A7032" s="89" t="s">
        <v>38</v>
      </c>
      <c r="B7032" s="89" t="s">
        <v>112</v>
      </c>
      <c r="C7032" s="89" t="s">
        <v>2468</v>
      </c>
      <c r="D7032" s="89" t="s">
        <v>2348</v>
      </c>
      <c r="E7032" s="89">
        <v>0.01</v>
      </c>
      <c r="F7032" s="89">
        <v>4.5209891009537E-4</v>
      </c>
      <c r="G7032" s="89">
        <v>50000</v>
      </c>
    </row>
    <row r="7033" spans="1:7" x14ac:dyDescent="0.3">
      <c r="A7033" s="89" t="s">
        <v>38</v>
      </c>
      <c r="B7033" s="89" t="s">
        <v>114</v>
      </c>
      <c r="C7033" s="89" t="s">
        <v>2844</v>
      </c>
      <c r="D7033" s="89" t="s">
        <v>2348</v>
      </c>
      <c r="E7033" s="89">
        <v>0.01</v>
      </c>
      <c r="F7033" s="89">
        <v>7.7070626747431003E-7</v>
      </c>
      <c r="G7033" s="89">
        <v>50000</v>
      </c>
    </row>
    <row r="7034" spans="1:7" x14ac:dyDescent="0.3">
      <c r="A7034" s="89" t="s">
        <v>38</v>
      </c>
      <c r="B7034" s="89" t="s">
        <v>114</v>
      </c>
      <c r="C7034" s="89" t="s">
        <v>2347</v>
      </c>
      <c r="D7034" s="89" t="s">
        <v>2348</v>
      </c>
      <c r="E7034" s="89">
        <v>0.01</v>
      </c>
      <c r="F7034" s="89">
        <v>2.3854746653918799E-3</v>
      </c>
      <c r="G7034" s="89">
        <v>50000</v>
      </c>
    </row>
    <row r="7035" spans="1:7" x14ac:dyDescent="0.3">
      <c r="A7035" s="89" t="s">
        <v>38</v>
      </c>
      <c r="B7035" s="89" t="s">
        <v>143</v>
      </c>
      <c r="C7035" s="89" t="s">
        <v>2698</v>
      </c>
      <c r="D7035" s="89" t="s">
        <v>2348</v>
      </c>
      <c r="E7035" s="89">
        <v>0.01</v>
      </c>
      <c r="F7035" s="89">
        <v>3.1178293341165898E-4</v>
      </c>
      <c r="G7035" s="89">
        <v>50000</v>
      </c>
    </row>
    <row r="7036" spans="1:7" x14ac:dyDescent="0.3">
      <c r="A7036" s="89" t="s">
        <v>38</v>
      </c>
      <c r="B7036" s="89" t="s">
        <v>182</v>
      </c>
      <c r="C7036" s="89" t="s">
        <v>2624</v>
      </c>
      <c r="D7036" s="89" t="s">
        <v>2348</v>
      </c>
      <c r="E7036" s="89">
        <v>0.01</v>
      </c>
      <c r="F7036" s="89">
        <v>2.5012513494392899E-4</v>
      </c>
      <c r="G7036" s="89">
        <v>50000</v>
      </c>
    </row>
    <row r="7037" spans="1:7" x14ac:dyDescent="0.3">
      <c r="A7037" s="89" t="s">
        <v>38</v>
      </c>
      <c r="B7037" s="89" t="s">
        <v>182</v>
      </c>
      <c r="C7037" s="89" t="s">
        <v>2553</v>
      </c>
      <c r="D7037" s="89" t="s">
        <v>2348</v>
      </c>
      <c r="E7037" s="89">
        <v>0.01</v>
      </c>
      <c r="F7037" s="89">
        <v>3.6783862441401301E-4</v>
      </c>
      <c r="G7037" s="89">
        <v>50000</v>
      </c>
    </row>
    <row r="7038" spans="1:7" x14ac:dyDescent="0.3">
      <c r="A7038" s="89" t="s">
        <v>38</v>
      </c>
      <c r="B7038" s="89" t="s">
        <v>182</v>
      </c>
      <c r="C7038" s="89" t="s">
        <v>2481</v>
      </c>
      <c r="D7038" s="89" t="s">
        <v>2348</v>
      </c>
      <c r="E7038" s="89">
        <v>0.01</v>
      </c>
      <c r="F7038" s="89">
        <v>5.7692344056247498E-4</v>
      </c>
      <c r="G7038" s="89">
        <v>50000</v>
      </c>
    </row>
    <row r="7039" spans="1:7" x14ac:dyDescent="0.3">
      <c r="A7039" s="89" t="s">
        <v>38</v>
      </c>
      <c r="B7039" s="89" t="s">
        <v>305</v>
      </c>
      <c r="C7039" s="89" t="s">
        <v>2688</v>
      </c>
      <c r="D7039" s="89" t="s">
        <v>2348</v>
      </c>
      <c r="E7039" s="89">
        <v>0.01</v>
      </c>
      <c r="F7039" s="89">
        <v>7.5723839636814699E-3</v>
      </c>
      <c r="G7039" s="89">
        <v>50000</v>
      </c>
    </row>
    <row r="7040" spans="1:7" x14ac:dyDescent="0.3">
      <c r="A7040" s="89" t="s">
        <v>38</v>
      </c>
      <c r="B7040" s="89" t="s">
        <v>317</v>
      </c>
      <c r="C7040" s="89" t="s">
        <v>2537</v>
      </c>
      <c r="D7040" s="89" t="s">
        <v>2348</v>
      </c>
      <c r="E7040" s="89">
        <v>0.01</v>
      </c>
      <c r="F7040" s="89">
        <v>8.2729849365639294E-3</v>
      </c>
      <c r="G7040" s="89">
        <v>50000</v>
      </c>
    </row>
    <row r="7041" spans="1:7" x14ac:dyDescent="0.3">
      <c r="A7041" s="89" t="s">
        <v>38</v>
      </c>
      <c r="B7041" s="89" t="s">
        <v>69</v>
      </c>
      <c r="C7041" s="89" t="s">
        <v>2763</v>
      </c>
      <c r="D7041" s="89" t="s">
        <v>2348</v>
      </c>
      <c r="E7041" s="89">
        <v>0.01</v>
      </c>
      <c r="F7041" s="89">
        <v>3.5999999381601802E-3</v>
      </c>
      <c r="G7041" s="89">
        <v>50000</v>
      </c>
    </row>
    <row r="7042" spans="1:7" x14ac:dyDescent="0.3">
      <c r="A7042" s="89" t="s">
        <v>38</v>
      </c>
      <c r="B7042" s="89" t="s">
        <v>69</v>
      </c>
      <c r="C7042" s="89" t="s">
        <v>2750</v>
      </c>
      <c r="D7042" s="89" t="s">
        <v>2348</v>
      </c>
      <c r="E7042" s="89">
        <v>0.01</v>
      </c>
      <c r="F7042" s="89">
        <v>0</v>
      </c>
      <c r="G7042" s="89">
        <v>50000</v>
      </c>
    </row>
    <row r="7043" spans="1:7" x14ac:dyDescent="0.3">
      <c r="A7043" s="89" t="s">
        <v>38</v>
      </c>
      <c r="B7043" s="89" t="s">
        <v>69</v>
      </c>
      <c r="C7043" s="89" t="s">
        <v>2699</v>
      </c>
      <c r="D7043" s="89" t="s">
        <v>2348</v>
      </c>
      <c r="E7043" s="89">
        <v>0.01</v>
      </c>
      <c r="F7043" s="89">
        <v>1.39999995008111E-3</v>
      </c>
      <c r="G7043" s="89">
        <v>50000</v>
      </c>
    </row>
    <row r="7044" spans="1:7" x14ac:dyDescent="0.3">
      <c r="A7044" s="89" t="s">
        <v>38</v>
      </c>
      <c r="B7044" s="89" t="s">
        <v>69</v>
      </c>
      <c r="C7044" s="89" t="s">
        <v>2807</v>
      </c>
      <c r="D7044" s="89" t="s">
        <v>2348</v>
      </c>
      <c r="E7044" s="89">
        <v>0.01</v>
      </c>
      <c r="F7044" s="89">
        <v>0</v>
      </c>
      <c r="G7044" s="89">
        <v>50000</v>
      </c>
    </row>
    <row r="7045" spans="1:7" x14ac:dyDescent="0.3">
      <c r="A7045" s="89" t="s">
        <v>38</v>
      </c>
      <c r="B7045" s="89" t="s">
        <v>72</v>
      </c>
      <c r="C7045" s="89" t="s">
        <v>2521</v>
      </c>
      <c r="D7045" s="89" t="s">
        <v>2348</v>
      </c>
      <c r="E7045" s="89">
        <v>0.01</v>
      </c>
      <c r="F7045" s="89">
        <v>3.0000000260770299E-3</v>
      </c>
      <c r="G7045" s="89">
        <v>50000</v>
      </c>
    </row>
    <row r="7046" spans="1:7" x14ac:dyDescent="0.3">
      <c r="A7046" s="89" t="s">
        <v>38</v>
      </c>
      <c r="B7046" s="89" t="s">
        <v>72</v>
      </c>
      <c r="C7046" s="89" t="s">
        <v>2540</v>
      </c>
      <c r="D7046" s="89" t="s">
        <v>2348</v>
      </c>
      <c r="E7046" s="89">
        <v>0.01</v>
      </c>
      <c r="F7046" s="89">
        <v>1.02000003680586E-2</v>
      </c>
      <c r="G7046" s="89">
        <v>50000</v>
      </c>
    </row>
    <row r="7047" spans="1:7" x14ac:dyDescent="0.3">
      <c r="A7047" s="89" t="s">
        <v>38</v>
      </c>
      <c r="B7047" s="89" t="s">
        <v>72</v>
      </c>
      <c r="C7047" s="89" t="s">
        <v>2836</v>
      </c>
      <c r="D7047" s="89" t="s">
        <v>2348</v>
      </c>
      <c r="E7047" s="89">
        <v>0.01</v>
      </c>
      <c r="F7047" s="89">
        <v>9.2000002041458997E-3</v>
      </c>
      <c r="G7047" s="89">
        <v>50000</v>
      </c>
    </row>
    <row r="7048" spans="1:7" x14ac:dyDescent="0.3">
      <c r="A7048" s="89" t="s">
        <v>38</v>
      </c>
      <c r="B7048" s="89" t="s">
        <v>72</v>
      </c>
      <c r="C7048" s="89" t="s">
        <v>2591</v>
      </c>
      <c r="D7048" s="89" t="s">
        <v>2348</v>
      </c>
      <c r="E7048" s="89">
        <v>0.01</v>
      </c>
      <c r="F7048" s="89">
        <v>3.8000000640749901E-3</v>
      </c>
      <c r="G7048" s="89">
        <v>50000</v>
      </c>
    </row>
    <row r="7049" spans="1:7" x14ac:dyDescent="0.3">
      <c r="A7049" s="89" t="s">
        <v>38</v>
      </c>
      <c r="B7049" s="89" t="s">
        <v>94</v>
      </c>
      <c r="C7049" s="89" t="s">
        <v>2737</v>
      </c>
      <c r="D7049" s="89" t="s">
        <v>2348</v>
      </c>
      <c r="E7049" s="89">
        <v>0.01</v>
      </c>
      <c r="F7049" s="89">
        <v>2.0999999251216598E-3</v>
      </c>
      <c r="G7049" s="89">
        <v>50000</v>
      </c>
    </row>
    <row r="7050" spans="1:7" x14ac:dyDescent="0.3">
      <c r="A7050" s="89" t="s">
        <v>38</v>
      </c>
      <c r="B7050" s="89" t="s">
        <v>94</v>
      </c>
      <c r="C7050" s="89" t="s">
        <v>2754</v>
      </c>
      <c r="D7050" s="89" t="s">
        <v>2348</v>
      </c>
      <c r="E7050" s="89">
        <v>0.01</v>
      </c>
      <c r="F7050" s="89">
        <v>9.9999997473787503E-5</v>
      </c>
      <c r="G7050" s="89">
        <v>50000</v>
      </c>
    </row>
    <row r="7051" spans="1:7" x14ac:dyDescent="0.3">
      <c r="A7051" s="89" t="s">
        <v>38</v>
      </c>
      <c r="B7051" s="89" t="s">
        <v>94</v>
      </c>
      <c r="C7051" s="89" t="s">
        <v>2841</v>
      </c>
      <c r="D7051" s="89" t="s">
        <v>2348</v>
      </c>
      <c r="E7051" s="89">
        <v>0.01</v>
      </c>
      <c r="F7051" s="89">
        <v>1.9999999494757501E-4</v>
      </c>
      <c r="G7051" s="89">
        <v>50000</v>
      </c>
    </row>
    <row r="7052" spans="1:7" x14ac:dyDescent="0.3">
      <c r="A7052" s="89" t="s">
        <v>38</v>
      </c>
      <c r="B7052" s="89" t="s">
        <v>112</v>
      </c>
      <c r="C7052" s="89" t="s">
        <v>2808</v>
      </c>
      <c r="D7052" s="89" t="s">
        <v>2348</v>
      </c>
      <c r="E7052" s="89">
        <v>0.01</v>
      </c>
      <c r="F7052" s="89">
        <v>9.9999997473787503E-5</v>
      </c>
      <c r="G7052" s="89">
        <v>50000</v>
      </c>
    </row>
    <row r="7053" spans="1:7" x14ac:dyDescent="0.3">
      <c r="A7053" s="89" t="s">
        <v>38</v>
      </c>
      <c r="B7053" s="89" t="s">
        <v>114</v>
      </c>
      <c r="C7053" s="89" t="s">
        <v>2843</v>
      </c>
      <c r="D7053" s="89" t="s">
        <v>2348</v>
      </c>
      <c r="E7053" s="89">
        <v>0.01</v>
      </c>
      <c r="F7053" s="89">
        <v>9.9999997473787503E-5</v>
      </c>
      <c r="G7053" s="89">
        <v>50000</v>
      </c>
    </row>
    <row r="7054" spans="1:7" x14ac:dyDescent="0.3">
      <c r="A7054" s="89" t="s">
        <v>38</v>
      </c>
      <c r="B7054" s="89" t="s">
        <v>114</v>
      </c>
      <c r="C7054" s="89" t="s">
        <v>2554</v>
      </c>
      <c r="D7054" s="89" t="s">
        <v>2348</v>
      </c>
      <c r="E7054" s="89">
        <v>0.01</v>
      </c>
      <c r="F7054" s="89">
        <v>3.0000001424923501E-4</v>
      </c>
      <c r="G7054" s="89">
        <v>50000</v>
      </c>
    </row>
    <row r="7055" spans="1:7" x14ac:dyDescent="0.3">
      <c r="A7055" s="89" t="s">
        <v>38</v>
      </c>
      <c r="B7055" s="89" t="s">
        <v>114</v>
      </c>
      <c r="C7055" s="89" t="s">
        <v>2497</v>
      </c>
      <c r="D7055" s="89" t="s">
        <v>2348</v>
      </c>
      <c r="E7055" s="89">
        <v>0.01</v>
      </c>
      <c r="F7055" s="89">
        <v>1.50000001303851E-3</v>
      </c>
      <c r="G7055" s="89">
        <v>50000</v>
      </c>
    </row>
    <row r="7056" spans="1:7" x14ac:dyDescent="0.3">
      <c r="A7056" s="89" t="s">
        <v>38</v>
      </c>
      <c r="B7056" s="89" t="s">
        <v>143</v>
      </c>
      <c r="C7056" s="89" t="s">
        <v>2317</v>
      </c>
      <c r="D7056" s="89" t="s">
        <v>2348</v>
      </c>
      <c r="E7056" s="89">
        <v>0.01</v>
      </c>
      <c r="F7056" s="89">
        <v>1.5999999595806E-3</v>
      </c>
      <c r="G7056" s="89">
        <v>50000</v>
      </c>
    </row>
    <row r="7057" spans="1:7" x14ac:dyDescent="0.3">
      <c r="A7057" s="89" t="s">
        <v>38</v>
      </c>
      <c r="B7057" s="89" t="s">
        <v>143</v>
      </c>
      <c r="C7057" s="89" t="s">
        <v>2623</v>
      </c>
      <c r="D7057" s="89" t="s">
        <v>2348</v>
      </c>
      <c r="E7057" s="89">
        <v>0.01</v>
      </c>
      <c r="F7057" s="89">
        <v>1.24000003561377E-2</v>
      </c>
      <c r="G7057" s="89">
        <v>50000</v>
      </c>
    </row>
    <row r="7058" spans="1:7" x14ac:dyDescent="0.3">
      <c r="A7058" s="89" t="s">
        <v>38</v>
      </c>
      <c r="B7058" s="89" t="s">
        <v>143</v>
      </c>
      <c r="C7058" s="89" t="s">
        <v>2599</v>
      </c>
      <c r="D7058" s="89" t="s">
        <v>2348</v>
      </c>
      <c r="E7058" s="89">
        <v>0.01</v>
      </c>
      <c r="F7058" s="89">
        <v>6.0000002849847002E-4</v>
      </c>
      <c r="G7058" s="89">
        <v>50000</v>
      </c>
    </row>
    <row r="7059" spans="1:7" x14ac:dyDescent="0.3">
      <c r="A7059" s="89" t="s">
        <v>38</v>
      </c>
      <c r="B7059" s="89" t="s">
        <v>143</v>
      </c>
      <c r="C7059" s="89" t="s">
        <v>2542</v>
      </c>
      <c r="D7059" s="89" t="s">
        <v>2348</v>
      </c>
      <c r="E7059" s="89">
        <v>0.01</v>
      </c>
      <c r="F7059" s="89">
        <v>3.0000001424923501E-4</v>
      </c>
      <c r="G7059" s="89">
        <v>50000</v>
      </c>
    </row>
    <row r="7060" spans="1:7" x14ac:dyDescent="0.3">
      <c r="A7060" s="89" t="s">
        <v>38</v>
      </c>
      <c r="B7060" s="89" t="s">
        <v>182</v>
      </c>
      <c r="C7060" s="89" t="s">
        <v>2586</v>
      </c>
      <c r="D7060" s="89" t="s">
        <v>2348</v>
      </c>
      <c r="E7060" s="89">
        <v>0.01</v>
      </c>
      <c r="F7060" s="89">
        <v>5.00000023748725E-4</v>
      </c>
      <c r="G7060" s="89">
        <v>50000</v>
      </c>
    </row>
    <row r="7061" spans="1:7" x14ac:dyDescent="0.3">
      <c r="A7061" s="89" t="s">
        <v>38</v>
      </c>
      <c r="B7061" s="89" t="s">
        <v>182</v>
      </c>
      <c r="C7061" s="89" t="s">
        <v>2498</v>
      </c>
      <c r="D7061" s="89" t="s">
        <v>2348</v>
      </c>
      <c r="E7061" s="89">
        <v>0.01</v>
      </c>
      <c r="F7061" s="89">
        <v>7.9999997979030002E-4</v>
      </c>
      <c r="G7061" s="89">
        <v>50000</v>
      </c>
    </row>
    <row r="7062" spans="1:7" x14ac:dyDescent="0.3">
      <c r="A7062" s="89" t="s">
        <v>38</v>
      </c>
      <c r="B7062" s="89" t="s">
        <v>305</v>
      </c>
      <c r="C7062" s="89" t="s">
        <v>2774</v>
      </c>
      <c r="D7062" s="89" t="s">
        <v>2348</v>
      </c>
      <c r="E7062" s="89">
        <v>0.01</v>
      </c>
      <c r="F7062" s="89">
        <v>9.9999997473787503E-5</v>
      </c>
      <c r="G7062" s="89">
        <v>50000</v>
      </c>
    </row>
    <row r="7063" spans="1:7" x14ac:dyDescent="0.3">
      <c r="A7063" s="89" t="s">
        <v>38</v>
      </c>
      <c r="B7063" s="89" t="s">
        <v>317</v>
      </c>
      <c r="C7063" s="89" t="s">
        <v>2587</v>
      </c>
      <c r="D7063" s="89" t="s">
        <v>2348</v>
      </c>
      <c r="E7063" s="89">
        <v>0.01</v>
      </c>
      <c r="F7063" s="89">
        <v>4.9999998882412902E-3</v>
      </c>
      <c r="G7063" s="89">
        <v>50000</v>
      </c>
    </row>
    <row r="7064" spans="1:7" x14ac:dyDescent="0.3">
      <c r="A7064" s="89" t="s">
        <v>38</v>
      </c>
      <c r="B7064" s="89" t="s">
        <v>317</v>
      </c>
      <c r="C7064" s="89" t="s">
        <v>2651</v>
      </c>
      <c r="D7064" s="89" t="s">
        <v>2348</v>
      </c>
      <c r="E7064" s="89">
        <v>0.01</v>
      </c>
      <c r="F7064" s="89">
        <v>1.5999999595806E-3</v>
      </c>
      <c r="G7064" s="89">
        <v>50000</v>
      </c>
    </row>
    <row r="7065" spans="1:7" x14ac:dyDescent="0.3">
      <c r="A7065" s="89" t="s">
        <v>38</v>
      </c>
      <c r="B7065" s="89" t="s">
        <v>317</v>
      </c>
      <c r="C7065" s="89" t="s">
        <v>2476</v>
      </c>
      <c r="D7065" s="89" t="s">
        <v>2348</v>
      </c>
      <c r="E7065" s="89">
        <v>0.01</v>
      </c>
      <c r="F7065" s="89">
        <v>6.2000001780688702E-3</v>
      </c>
      <c r="G7065" s="89">
        <v>50000</v>
      </c>
    </row>
    <row r="7066" spans="1:7" x14ac:dyDescent="0.3">
      <c r="A7066" s="89" t="s">
        <v>38</v>
      </c>
      <c r="B7066" s="89" t="s">
        <v>317</v>
      </c>
      <c r="C7066" s="89" t="s">
        <v>2717</v>
      </c>
      <c r="D7066" s="89" t="s">
        <v>2348</v>
      </c>
      <c r="E7066" s="89">
        <v>0.01</v>
      </c>
      <c r="F7066" s="89">
        <v>3.0000000260770299E-3</v>
      </c>
      <c r="G7066" s="89">
        <v>50000</v>
      </c>
    </row>
    <row r="7067" spans="1:7" x14ac:dyDescent="0.3">
      <c r="A7067" s="89" t="s">
        <v>38</v>
      </c>
      <c r="B7067" s="89" t="s">
        <v>317</v>
      </c>
      <c r="C7067" s="89" t="s">
        <v>2662</v>
      </c>
      <c r="D7067" s="89" t="s">
        <v>2348</v>
      </c>
      <c r="E7067" s="89">
        <v>0.01</v>
      </c>
      <c r="F7067" s="89">
        <v>4.1000000201165598E-3</v>
      </c>
      <c r="G7067" s="89">
        <v>50000</v>
      </c>
    </row>
    <row r="7068" spans="1:7" x14ac:dyDescent="0.3">
      <c r="A7068" s="89" t="s">
        <v>38</v>
      </c>
      <c r="B7068" s="89" t="s">
        <v>69</v>
      </c>
      <c r="C7068" s="89" t="s">
        <v>2653</v>
      </c>
      <c r="D7068" s="89" t="s">
        <v>2344</v>
      </c>
      <c r="E7068" s="89">
        <v>0.01</v>
      </c>
      <c r="F7068" s="89">
        <v>1.5235681642525201E-2</v>
      </c>
      <c r="G7068" s="89">
        <v>50000</v>
      </c>
    </row>
    <row r="7069" spans="1:7" x14ac:dyDescent="0.3">
      <c r="A7069" s="89" t="s">
        <v>38</v>
      </c>
      <c r="B7069" s="89" t="s">
        <v>143</v>
      </c>
      <c r="C7069" s="89" t="s">
        <v>2668</v>
      </c>
      <c r="D7069" s="89" t="s">
        <v>2344</v>
      </c>
      <c r="E7069" s="89">
        <v>0.01</v>
      </c>
      <c r="F7069" s="89">
        <v>2.07886982931984E-4</v>
      </c>
      <c r="G7069" s="89">
        <v>50000</v>
      </c>
    </row>
    <row r="7070" spans="1:7" x14ac:dyDescent="0.3">
      <c r="A7070" s="89" t="s">
        <v>38</v>
      </c>
      <c r="B7070" s="89" t="s">
        <v>143</v>
      </c>
      <c r="C7070" s="89" t="s">
        <v>2764</v>
      </c>
      <c r="D7070" s="89" t="s">
        <v>2344</v>
      </c>
      <c r="E7070" s="89">
        <v>0.01</v>
      </c>
      <c r="F7070" s="89">
        <v>2.6153584571956401E-4</v>
      </c>
      <c r="G7070" s="89">
        <v>50000</v>
      </c>
    </row>
    <row r="7071" spans="1:7" x14ac:dyDescent="0.3">
      <c r="A7071" s="89" t="s">
        <v>38</v>
      </c>
      <c r="B7071" s="89" t="s">
        <v>182</v>
      </c>
      <c r="C7071" s="89" t="s">
        <v>2519</v>
      </c>
      <c r="D7071" s="89" t="s">
        <v>2344</v>
      </c>
      <c r="E7071" s="89">
        <v>0.01</v>
      </c>
      <c r="F7071" s="89">
        <v>2.5602273532537101E-3</v>
      </c>
      <c r="G7071" s="89">
        <v>50000</v>
      </c>
    </row>
    <row r="7072" spans="1:7" x14ac:dyDescent="0.3">
      <c r="A7072" s="89" t="s">
        <v>38</v>
      </c>
      <c r="B7072" s="89" t="s">
        <v>237</v>
      </c>
      <c r="C7072" s="89" t="s">
        <v>2341</v>
      </c>
      <c r="D7072" s="89" t="s">
        <v>2344</v>
      </c>
      <c r="E7072" s="89">
        <v>0.01</v>
      </c>
      <c r="F7072" s="89">
        <v>7.1499125798472999E-7</v>
      </c>
      <c r="G7072" s="89">
        <v>50000</v>
      </c>
    </row>
    <row r="7073" spans="1:7" x14ac:dyDescent="0.3">
      <c r="A7073" s="89" t="s">
        <v>38</v>
      </c>
      <c r="B7073" s="89" t="s">
        <v>237</v>
      </c>
      <c r="C7073" s="89" t="s">
        <v>2549</v>
      </c>
      <c r="D7073" s="89" t="s">
        <v>2344</v>
      </c>
      <c r="E7073" s="89">
        <v>0.01</v>
      </c>
      <c r="F7073" s="89">
        <v>1.3831105659380901E-6</v>
      </c>
      <c r="G7073" s="89">
        <v>50000</v>
      </c>
    </row>
    <row r="7074" spans="1:7" x14ac:dyDescent="0.3">
      <c r="A7074" s="89" t="s">
        <v>38</v>
      </c>
      <c r="B7074" s="89" t="s">
        <v>1954</v>
      </c>
      <c r="C7074" s="89" t="s">
        <v>2469</v>
      </c>
      <c r="D7074" s="89" t="s">
        <v>2344</v>
      </c>
      <c r="E7074" s="89">
        <v>0.01</v>
      </c>
      <c r="F7074" s="89">
        <v>1.0599441612763501E-3</v>
      </c>
      <c r="G7074" s="89">
        <v>50000</v>
      </c>
    </row>
    <row r="7075" spans="1:7" x14ac:dyDescent="0.3">
      <c r="A7075" s="89" t="s">
        <v>38</v>
      </c>
      <c r="B7075" s="89" t="s">
        <v>305</v>
      </c>
      <c r="C7075" s="89" t="s">
        <v>2732</v>
      </c>
      <c r="D7075" s="89" t="s">
        <v>2344</v>
      </c>
      <c r="E7075" s="89">
        <v>0.01</v>
      </c>
      <c r="F7075" s="89">
        <v>2.4361827973897399E-2</v>
      </c>
      <c r="G7075" s="89">
        <v>50000</v>
      </c>
    </row>
    <row r="7076" spans="1:7" x14ac:dyDescent="0.3">
      <c r="A7076" s="89" t="s">
        <v>38</v>
      </c>
      <c r="B7076" s="89" t="s">
        <v>69</v>
      </c>
      <c r="C7076" s="89" t="s">
        <v>2682</v>
      </c>
      <c r="D7076" s="89" t="s">
        <v>2344</v>
      </c>
      <c r="E7076" s="89">
        <v>0.01</v>
      </c>
      <c r="F7076" s="89">
        <v>2.2589059944471801E-4</v>
      </c>
      <c r="G7076" s="89">
        <v>50000</v>
      </c>
    </row>
    <row r="7077" spans="1:7" x14ac:dyDescent="0.3">
      <c r="A7077" s="89" t="s">
        <v>38</v>
      </c>
      <c r="B7077" s="89" t="s">
        <v>69</v>
      </c>
      <c r="C7077" s="89" t="s">
        <v>2760</v>
      </c>
      <c r="D7077" s="89" t="s">
        <v>2344</v>
      </c>
      <c r="E7077" s="89">
        <v>0.01</v>
      </c>
      <c r="F7077" s="89">
        <v>1.005189017513E-4</v>
      </c>
      <c r="G7077" s="89">
        <v>50000</v>
      </c>
    </row>
    <row r="7078" spans="1:7" x14ac:dyDescent="0.3">
      <c r="A7078" s="89" t="s">
        <v>38</v>
      </c>
      <c r="B7078" s="89" t="s">
        <v>69</v>
      </c>
      <c r="C7078" s="89" t="s">
        <v>2832</v>
      </c>
      <c r="D7078" s="89" t="s">
        <v>2344</v>
      </c>
      <c r="E7078" s="89">
        <v>0.01</v>
      </c>
      <c r="F7078" s="89">
        <v>2.0405875075711499E-4</v>
      </c>
      <c r="G7078" s="89">
        <v>50000</v>
      </c>
    </row>
    <row r="7079" spans="1:7" x14ac:dyDescent="0.3">
      <c r="A7079" s="89" t="s">
        <v>38</v>
      </c>
      <c r="B7079" s="89" t="s">
        <v>72</v>
      </c>
      <c r="C7079" s="89" t="s">
        <v>2814</v>
      </c>
      <c r="D7079" s="89" t="s">
        <v>2344</v>
      </c>
      <c r="E7079" s="89">
        <v>0.01</v>
      </c>
      <c r="F7079" s="89">
        <v>5.0389136192781196E-4</v>
      </c>
      <c r="G7079" s="89">
        <v>50000</v>
      </c>
    </row>
    <row r="7080" spans="1:7" x14ac:dyDescent="0.3">
      <c r="A7080" s="89" t="s">
        <v>38</v>
      </c>
      <c r="B7080" s="89" t="s">
        <v>72</v>
      </c>
      <c r="C7080" s="89" t="s">
        <v>2740</v>
      </c>
      <c r="D7080" s="89" t="s">
        <v>2344</v>
      </c>
      <c r="E7080" s="89">
        <v>0.01</v>
      </c>
      <c r="F7080" s="89">
        <v>8.3204416536108404E-3</v>
      </c>
      <c r="G7080" s="89">
        <v>50000</v>
      </c>
    </row>
    <row r="7081" spans="1:7" x14ac:dyDescent="0.3">
      <c r="A7081" s="89" t="s">
        <v>38</v>
      </c>
      <c r="B7081" s="89" t="s">
        <v>72</v>
      </c>
      <c r="C7081" s="89" t="s">
        <v>2823</v>
      </c>
      <c r="D7081" s="89" t="s">
        <v>2344</v>
      </c>
      <c r="E7081" s="89">
        <v>0.01</v>
      </c>
      <c r="F7081" s="89">
        <v>2.20681752929791E-3</v>
      </c>
      <c r="G7081" s="89">
        <v>50000</v>
      </c>
    </row>
    <row r="7082" spans="1:7" x14ac:dyDescent="0.3">
      <c r="A7082" s="89" t="s">
        <v>38</v>
      </c>
      <c r="B7082" s="89" t="s">
        <v>94</v>
      </c>
      <c r="C7082" s="89" t="s">
        <v>2842</v>
      </c>
      <c r="D7082" s="89" t="s">
        <v>2344</v>
      </c>
      <c r="E7082" s="89">
        <v>0.01</v>
      </c>
      <c r="F7082" s="89">
        <v>1.00005538588547E-4</v>
      </c>
      <c r="G7082" s="89">
        <v>50000</v>
      </c>
    </row>
    <row r="7083" spans="1:7" x14ac:dyDescent="0.3">
      <c r="A7083" s="89" t="s">
        <v>38</v>
      </c>
      <c r="B7083" s="89" t="s">
        <v>114</v>
      </c>
      <c r="C7083" s="89" t="s">
        <v>2626</v>
      </c>
      <c r="D7083" s="89" t="s">
        <v>2344</v>
      </c>
      <c r="E7083" s="89">
        <v>0.01</v>
      </c>
      <c r="F7083" s="89">
        <v>3.0427854165786299E-4</v>
      </c>
      <c r="G7083" s="89">
        <v>50000</v>
      </c>
    </row>
    <row r="7084" spans="1:7" x14ac:dyDescent="0.3">
      <c r="A7084" s="89" t="s">
        <v>38</v>
      </c>
      <c r="B7084" s="89" t="s">
        <v>114</v>
      </c>
      <c r="C7084" s="89" t="s">
        <v>2492</v>
      </c>
      <c r="D7084" s="89" t="s">
        <v>2344</v>
      </c>
      <c r="E7084" s="89">
        <v>0.01</v>
      </c>
      <c r="F7084" s="89">
        <v>1.35648494772852E-8</v>
      </c>
      <c r="G7084" s="89">
        <v>50000</v>
      </c>
    </row>
    <row r="7085" spans="1:7" x14ac:dyDescent="0.3">
      <c r="A7085" s="89" t="s">
        <v>38</v>
      </c>
      <c r="B7085" s="89" t="s">
        <v>114</v>
      </c>
      <c r="C7085" s="89" t="s">
        <v>2419</v>
      </c>
      <c r="D7085" s="89" t="s">
        <v>2344</v>
      </c>
      <c r="E7085" s="89">
        <v>0.01</v>
      </c>
      <c r="F7085" s="89">
        <v>8.2967363110461495E-6</v>
      </c>
      <c r="G7085" s="89">
        <v>50000</v>
      </c>
    </row>
    <row r="7086" spans="1:7" x14ac:dyDescent="0.3">
      <c r="A7086" s="89" t="s">
        <v>38</v>
      </c>
      <c r="B7086" s="89" t="s">
        <v>212</v>
      </c>
      <c r="C7086" s="89" t="s">
        <v>2625</v>
      </c>
      <c r="D7086" s="89" t="s">
        <v>2344</v>
      </c>
      <c r="E7086" s="89">
        <v>0.01</v>
      </c>
      <c r="F7086" s="89">
        <v>3.0405124026676997E-4</v>
      </c>
      <c r="G7086" s="89">
        <v>50000</v>
      </c>
    </row>
    <row r="7087" spans="1:7" x14ac:dyDescent="0.3">
      <c r="A7087" s="89" t="s">
        <v>38</v>
      </c>
      <c r="B7087" s="89" t="s">
        <v>237</v>
      </c>
      <c r="C7087" s="89" t="s">
        <v>2769</v>
      </c>
      <c r="D7087" s="89" t="s">
        <v>2344</v>
      </c>
      <c r="E7087" s="89">
        <v>0.01</v>
      </c>
      <c r="F7087" s="89">
        <v>4.90369481019309E-7</v>
      </c>
      <c r="G7087" s="89">
        <v>50000</v>
      </c>
    </row>
    <row r="7088" spans="1:7" x14ac:dyDescent="0.3">
      <c r="A7088" s="89" t="s">
        <v>38</v>
      </c>
      <c r="B7088" s="89" t="s">
        <v>237</v>
      </c>
      <c r="C7088" s="89" t="s">
        <v>2490</v>
      </c>
      <c r="D7088" s="89" t="s">
        <v>2344</v>
      </c>
      <c r="E7088" s="89">
        <v>0.01</v>
      </c>
      <c r="F7088" s="89">
        <v>1.2820388482093701E-6</v>
      </c>
      <c r="G7088" s="89">
        <v>50000</v>
      </c>
    </row>
    <row r="7089" spans="1:7" x14ac:dyDescent="0.3">
      <c r="A7089" s="89" t="s">
        <v>38</v>
      </c>
      <c r="B7089" s="89" t="s">
        <v>237</v>
      </c>
      <c r="C7089" s="89" t="s">
        <v>2443</v>
      </c>
      <c r="D7089" s="89" t="s">
        <v>2344</v>
      </c>
      <c r="E7089" s="89">
        <v>0.01</v>
      </c>
      <c r="F7089" s="89">
        <v>1.4969970350962E-7</v>
      </c>
      <c r="G7089" s="89">
        <v>50000</v>
      </c>
    </row>
    <row r="7090" spans="1:7" x14ac:dyDescent="0.3">
      <c r="A7090" s="89" t="s">
        <v>38</v>
      </c>
      <c r="B7090" s="89" t="s">
        <v>317</v>
      </c>
      <c r="C7090" s="89" t="s">
        <v>2663</v>
      </c>
      <c r="D7090" s="89" t="s">
        <v>2344</v>
      </c>
      <c r="E7090" s="89">
        <v>0.01</v>
      </c>
      <c r="F7090" s="89">
        <v>9.1745287786991199E-4</v>
      </c>
      <c r="G7090" s="89">
        <v>50000</v>
      </c>
    </row>
    <row r="7091" spans="1:7" x14ac:dyDescent="0.3">
      <c r="A7091" s="89" t="s">
        <v>38</v>
      </c>
      <c r="B7091" s="89" t="s">
        <v>69</v>
      </c>
      <c r="C7091" s="89" t="s">
        <v>2694</v>
      </c>
      <c r="D7091" s="89" t="s">
        <v>2344</v>
      </c>
      <c r="E7091" s="89">
        <v>0.01</v>
      </c>
      <c r="F7091" s="89">
        <v>2.6423099063867299E-4</v>
      </c>
      <c r="G7091" s="89">
        <v>50000</v>
      </c>
    </row>
    <row r="7092" spans="1:7" x14ac:dyDescent="0.3">
      <c r="A7092" s="89" t="s">
        <v>38</v>
      </c>
      <c r="B7092" s="89" t="s">
        <v>72</v>
      </c>
      <c r="C7092" s="89" t="s">
        <v>2833</v>
      </c>
      <c r="D7092" s="89" t="s">
        <v>2344</v>
      </c>
      <c r="E7092" s="89">
        <v>0.01</v>
      </c>
      <c r="F7092" s="89">
        <v>1.9115322786250898E-2</v>
      </c>
      <c r="G7092" s="89">
        <v>50000</v>
      </c>
    </row>
    <row r="7093" spans="1:7" x14ac:dyDescent="0.3">
      <c r="A7093" s="89" t="s">
        <v>38</v>
      </c>
      <c r="B7093" s="89" t="s">
        <v>72</v>
      </c>
      <c r="C7093" s="89" t="s">
        <v>2666</v>
      </c>
      <c r="D7093" s="89" t="s">
        <v>2344</v>
      </c>
      <c r="E7093" s="89">
        <v>0.01</v>
      </c>
      <c r="F7093" s="89">
        <v>8.9561238691062903E-3</v>
      </c>
      <c r="G7093" s="89">
        <v>50000</v>
      </c>
    </row>
    <row r="7094" spans="1:7" x14ac:dyDescent="0.3">
      <c r="A7094" s="89" t="s">
        <v>38</v>
      </c>
      <c r="B7094" s="89" t="s">
        <v>114</v>
      </c>
      <c r="C7094" s="89" t="s">
        <v>2844</v>
      </c>
      <c r="D7094" s="89" t="s">
        <v>2344</v>
      </c>
      <c r="E7094" s="89">
        <v>0.01</v>
      </c>
      <c r="F7094" s="89">
        <v>6.2419525446440495E-5</v>
      </c>
      <c r="G7094" s="89">
        <v>50000</v>
      </c>
    </row>
    <row r="7095" spans="1:7" x14ac:dyDescent="0.3">
      <c r="A7095" s="89" t="s">
        <v>38</v>
      </c>
      <c r="B7095" s="89" t="s">
        <v>305</v>
      </c>
      <c r="C7095" s="89" t="s">
        <v>2830</v>
      </c>
      <c r="D7095" s="89" t="s">
        <v>2344</v>
      </c>
      <c r="E7095" s="89">
        <v>0.01</v>
      </c>
      <c r="F7095" s="89">
        <v>1.7046772659766801E-4</v>
      </c>
      <c r="G7095" s="89">
        <v>50000</v>
      </c>
    </row>
    <row r="7096" spans="1:7" x14ac:dyDescent="0.3">
      <c r="A7096" s="89" t="s">
        <v>38</v>
      </c>
      <c r="B7096" s="89" t="s">
        <v>69</v>
      </c>
      <c r="C7096" s="89" t="s">
        <v>2763</v>
      </c>
      <c r="D7096" s="89" t="s">
        <v>2344</v>
      </c>
      <c r="E7096" s="89">
        <v>0.01</v>
      </c>
      <c r="F7096" s="89">
        <v>1.5999999595806E-3</v>
      </c>
      <c r="G7096" s="89">
        <v>50000</v>
      </c>
    </row>
    <row r="7097" spans="1:7" x14ac:dyDescent="0.3">
      <c r="A7097" s="89" t="s">
        <v>38</v>
      </c>
      <c r="B7097" s="89" t="s">
        <v>72</v>
      </c>
      <c r="C7097" s="89" t="s">
        <v>2836</v>
      </c>
      <c r="D7097" s="89" t="s">
        <v>2344</v>
      </c>
      <c r="E7097" s="89">
        <v>0.01</v>
      </c>
      <c r="F7097" s="89">
        <v>5.5199999362230301E-2</v>
      </c>
      <c r="G7097" s="89">
        <v>50000</v>
      </c>
    </row>
    <row r="7098" spans="1:7" x14ac:dyDescent="0.3">
      <c r="A7098" s="89" t="s">
        <v>38</v>
      </c>
      <c r="B7098" s="89" t="s">
        <v>94</v>
      </c>
      <c r="C7098" s="89" t="s">
        <v>2737</v>
      </c>
      <c r="D7098" s="89" t="s">
        <v>2344</v>
      </c>
      <c r="E7098" s="89">
        <v>0.01</v>
      </c>
      <c r="F7098" s="89">
        <v>2.4000001139938801E-3</v>
      </c>
      <c r="G7098" s="89">
        <v>50000</v>
      </c>
    </row>
    <row r="7099" spans="1:7" x14ac:dyDescent="0.3">
      <c r="A7099" s="89" t="s">
        <v>38</v>
      </c>
      <c r="B7099" s="89" t="s">
        <v>112</v>
      </c>
      <c r="C7099" s="89" t="s">
        <v>2808</v>
      </c>
      <c r="D7099" s="89" t="s">
        <v>2344</v>
      </c>
      <c r="E7099" s="89">
        <v>0.01</v>
      </c>
      <c r="F7099" s="89">
        <v>5.00000023748725E-4</v>
      </c>
      <c r="G7099" s="89">
        <v>50000</v>
      </c>
    </row>
    <row r="7100" spans="1:7" x14ac:dyDescent="0.3">
      <c r="A7100" s="89" t="s">
        <v>38</v>
      </c>
      <c r="B7100" s="89" t="s">
        <v>114</v>
      </c>
      <c r="C7100" s="89" t="s">
        <v>2554</v>
      </c>
      <c r="D7100" s="89" t="s">
        <v>2344</v>
      </c>
      <c r="E7100" s="89">
        <v>0.01</v>
      </c>
      <c r="F7100" s="89">
        <v>9.9999997473787503E-5</v>
      </c>
      <c r="G7100" s="89">
        <v>50000</v>
      </c>
    </row>
    <row r="7101" spans="1:7" x14ac:dyDescent="0.3">
      <c r="A7101" s="89" t="s">
        <v>38</v>
      </c>
      <c r="B7101" s="89" t="s">
        <v>143</v>
      </c>
      <c r="C7101" s="89" t="s">
        <v>2317</v>
      </c>
      <c r="D7101" s="89" t="s">
        <v>2344</v>
      </c>
      <c r="E7101" s="89">
        <v>0.01</v>
      </c>
      <c r="F7101" s="89">
        <v>8.8999997824430396E-3</v>
      </c>
      <c r="G7101" s="89">
        <v>50000</v>
      </c>
    </row>
    <row r="7102" spans="1:7" x14ac:dyDescent="0.3">
      <c r="A7102" s="89" t="s">
        <v>38</v>
      </c>
      <c r="B7102" s="89" t="s">
        <v>143</v>
      </c>
      <c r="C7102" s="89" t="s">
        <v>2542</v>
      </c>
      <c r="D7102" s="89" t="s">
        <v>2344</v>
      </c>
      <c r="E7102" s="89">
        <v>0.01</v>
      </c>
      <c r="F7102" s="89">
        <v>1.0999999940395301E-3</v>
      </c>
      <c r="G7102" s="89">
        <v>50000</v>
      </c>
    </row>
    <row r="7103" spans="1:7" x14ac:dyDescent="0.3">
      <c r="A7103" s="89" t="s">
        <v>38</v>
      </c>
      <c r="B7103" s="89" t="s">
        <v>182</v>
      </c>
      <c r="C7103" s="89" t="s">
        <v>2586</v>
      </c>
      <c r="D7103" s="89" t="s">
        <v>2344</v>
      </c>
      <c r="E7103" s="89">
        <v>0.01</v>
      </c>
      <c r="F7103" s="89">
        <v>4.0000001899898E-3</v>
      </c>
      <c r="G7103" s="89">
        <v>50000</v>
      </c>
    </row>
    <row r="7104" spans="1:7" x14ac:dyDescent="0.3">
      <c r="A7104" s="89" t="s">
        <v>38</v>
      </c>
      <c r="B7104" s="89" t="s">
        <v>1954</v>
      </c>
      <c r="C7104" s="89" t="s">
        <v>2794</v>
      </c>
      <c r="D7104" s="89" t="s">
        <v>2344</v>
      </c>
      <c r="E7104" s="89">
        <v>0.01</v>
      </c>
      <c r="F7104" s="89">
        <v>2.28000003844499E-2</v>
      </c>
      <c r="G7104" s="89">
        <v>50000</v>
      </c>
    </row>
    <row r="7105" spans="1:7" x14ac:dyDescent="0.3">
      <c r="A7105" s="89" t="s">
        <v>38</v>
      </c>
      <c r="B7105" s="89" t="s">
        <v>1954</v>
      </c>
      <c r="C7105" s="89" t="s">
        <v>2450</v>
      </c>
      <c r="D7105" s="89" t="s">
        <v>2344</v>
      </c>
      <c r="E7105" s="89">
        <v>0.01</v>
      </c>
      <c r="F7105" s="89">
        <v>5.7000000961124897E-3</v>
      </c>
      <c r="G7105" s="89">
        <v>50000</v>
      </c>
    </row>
    <row r="7106" spans="1:7" x14ac:dyDescent="0.3">
      <c r="A7106" s="89" t="s">
        <v>38</v>
      </c>
      <c r="B7106" s="89" t="s">
        <v>317</v>
      </c>
      <c r="C7106" s="89" t="s">
        <v>2717</v>
      </c>
      <c r="D7106" s="89" t="s">
        <v>2344</v>
      </c>
      <c r="E7106" s="89">
        <v>0.01</v>
      </c>
      <c r="F7106" s="89">
        <v>1.5999999595806E-3</v>
      </c>
      <c r="G7106" s="89">
        <v>50000</v>
      </c>
    </row>
    <row r="7107" spans="1:7" x14ac:dyDescent="0.3">
      <c r="A7107" s="89" t="s">
        <v>38</v>
      </c>
      <c r="B7107" s="89" t="s">
        <v>114</v>
      </c>
      <c r="C7107" s="89" t="s">
        <v>2843</v>
      </c>
      <c r="D7107" s="89" t="s">
        <v>2337</v>
      </c>
      <c r="E7107" s="89">
        <v>9.9999999999999898E-3</v>
      </c>
      <c r="F7107" s="89">
        <v>1.30154748099353E-4</v>
      </c>
      <c r="G7107" s="89">
        <v>50000</v>
      </c>
    </row>
    <row r="7108" spans="1:7" x14ac:dyDescent="0.3">
      <c r="A7108" s="89" t="s">
        <v>38</v>
      </c>
      <c r="B7108" s="89" t="s">
        <v>182</v>
      </c>
      <c r="C7108" s="89" t="s">
        <v>2289</v>
      </c>
      <c r="D7108" s="89" t="s">
        <v>2329</v>
      </c>
      <c r="E7108" s="89">
        <v>9.9999999999999898E-3</v>
      </c>
      <c r="F7108" s="89">
        <v>5.8460380803319202E-5</v>
      </c>
      <c r="G7108" s="89">
        <v>50000</v>
      </c>
    </row>
    <row r="7109" spans="1:7" x14ac:dyDescent="0.3">
      <c r="A7109" s="89" t="s">
        <v>38</v>
      </c>
      <c r="B7109" s="89" t="s">
        <v>237</v>
      </c>
      <c r="C7109" s="89" t="s">
        <v>2458</v>
      </c>
      <c r="D7109" s="89" t="s">
        <v>2329</v>
      </c>
      <c r="E7109" s="89">
        <v>9.9999999999999898E-3</v>
      </c>
      <c r="F7109" s="89">
        <v>3.2214064887638101E-4</v>
      </c>
      <c r="G7109" s="89">
        <v>50000</v>
      </c>
    </row>
    <row r="7110" spans="1:7" x14ac:dyDescent="0.3">
      <c r="A7110" s="89" t="s">
        <v>38</v>
      </c>
      <c r="B7110" s="89" t="s">
        <v>182</v>
      </c>
      <c r="C7110" s="89" t="s">
        <v>2624</v>
      </c>
      <c r="D7110" s="89" t="s">
        <v>2332</v>
      </c>
      <c r="E7110" s="89">
        <v>9.9999999999999898E-3</v>
      </c>
      <c r="F7110" s="89">
        <v>4.2952390222567496E-3</v>
      </c>
      <c r="G7110" s="89">
        <v>50000</v>
      </c>
    </row>
    <row r="7111" spans="1:7" x14ac:dyDescent="0.3">
      <c r="A7111" s="89" t="s">
        <v>38</v>
      </c>
      <c r="B7111" s="89" t="s">
        <v>182</v>
      </c>
      <c r="C7111" s="89" t="s">
        <v>2553</v>
      </c>
      <c r="D7111" s="89" t="s">
        <v>2332</v>
      </c>
      <c r="E7111" s="89">
        <v>9.9999999999999898E-3</v>
      </c>
      <c r="F7111" s="89">
        <v>1.2108787355830999E-3</v>
      </c>
      <c r="G7111" s="89">
        <v>50000</v>
      </c>
    </row>
    <row r="7112" spans="1:7" x14ac:dyDescent="0.3">
      <c r="A7112" s="89" t="s">
        <v>38</v>
      </c>
      <c r="B7112" s="89" t="s">
        <v>182</v>
      </c>
      <c r="C7112" s="89" t="s">
        <v>2509</v>
      </c>
      <c r="D7112" s="89" t="s">
        <v>2332</v>
      </c>
      <c r="E7112" s="89">
        <v>9.9999999999999898E-3</v>
      </c>
      <c r="F7112" s="89">
        <v>4.4437708787174197E-3</v>
      </c>
      <c r="G7112" s="89">
        <v>50000</v>
      </c>
    </row>
    <row r="7113" spans="1:7" x14ac:dyDescent="0.3">
      <c r="A7113" s="89" t="s">
        <v>38</v>
      </c>
      <c r="B7113" s="89" t="s">
        <v>143</v>
      </c>
      <c r="C7113" s="89" t="s">
        <v>2503</v>
      </c>
      <c r="D7113" s="89" t="s">
        <v>2333</v>
      </c>
      <c r="E7113" s="89">
        <v>9.9999999999999898E-3</v>
      </c>
      <c r="F7113" s="89">
        <v>5.5331788107334699E-4</v>
      </c>
      <c r="G7113" s="89">
        <v>50000</v>
      </c>
    </row>
    <row r="7114" spans="1:7" x14ac:dyDescent="0.3">
      <c r="A7114" s="89" t="s">
        <v>38</v>
      </c>
      <c r="B7114" s="89" t="s">
        <v>94</v>
      </c>
      <c r="C7114" s="89" t="s">
        <v>2477</v>
      </c>
      <c r="D7114" s="89" t="s">
        <v>2457</v>
      </c>
      <c r="E7114" s="89">
        <v>9.9999999999999898E-3</v>
      </c>
      <c r="F7114" s="89">
        <v>2.50777823752985E-3</v>
      </c>
      <c r="G7114" s="89">
        <v>50000</v>
      </c>
    </row>
    <row r="7115" spans="1:7" x14ac:dyDescent="0.3">
      <c r="A7115" s="89" t="s">
        <v>38</v>
      </c>
      <c r="B7115" s="89" t="s">
        <v>1954</v>
      </c>
      <c r="C7115" s="89" t="s">
        <v>2487</v>
      </c>
      <c r="D7115" s="89" t="s">
        <v>2457</v>
      </c>
      <c r="E7115" s="89">
        <v>9.9999999999999898E-3</v>
      </c>
      <c r="F7115" s="89">
        <v>5.2498355666989399E-3</v>
      </c>
      <c r="G7115" s="89">
        <v>50000</v>
      </c>
    </row>
    <row r="7116" spans="1:7" x14ac:dyDescent="0.3">
      <c r="A7116" s="89" t="s">
        <v>38</v>
      </c>
      <c r="B7116" s="89" t="s">
        <v>114</v>
      </c>
      <c r="C7116" s="89" t="s">
        <v>2419</v>
      </c>
      <c r="D7116" s="89" t="s">
        <v>2457</v>
      </c>
      <c r="E7116" s="89">
        <v>9.9999999999999898E-3</v>
      </c>
      <c r="F7116" s="89">
        <v>4.0172925679044099E-4</v>
      </c>
      <c r="G7116" s="89">
        <v>50000</v>
      </c>
    </row>
    <row r="7117" spans="1:7" x14ac:dyDescent="0.3">
      <c r="A7117" s="89" t="s">
        <v>38</v>
      </c>
      <c r="B7117" s="89" t="s">
        <v>182</v>
      </c>
      <c r="C7117" s="89" t="s">
        <v>2586</v>
      </c>
      <c r="D7117" s="89" t="s">
        <v>2338</v>
      </c>
      <c r="E7117" s="89">
        <v>9.9999999999999898E-3</v>
      </c>
      <c r="F7117" s="89">
        <v>3.4469778213340901E-3</v>
      </c>
      <c r="G7117" s="89">
        <v>50000</v>
      </c>
    </row>
    <row r="7118" spans="1:7" x14ac:dyDescent="0.3">
      <c r="A7118" s="89" t="s">
        <v>38</v>
      </c>
      <c r="B7118" s="89" t="s">
        <v>1954</v>
      </c>
      <c r="C7118" s="89" t="s">
        <v>2302</v>
      </c>
      <c r="D7118" s="89" t="s">
        <v>2331</v>
      </c>
      <c r="E7118" s="89">
        <v>9.9999999999999898E-3</v>
      </c>
      <c r="F7118" s="89">
        <v>3.2739860030339498E-3</v>
      </c>
      <c r="G7118" s="89">
        <v>50000</v>
      </c>
    </row>
    <row r="7119" spans="1:7" x14ac:dyDescent="0.3">
      <c r="A7119" s="89" t="s">
        <v>38</v>
      </c>
      <c r="B7119" s="89" t="s">
        <v>94</v>
      </c>
      <c r="C7119" s="89" t="s">
        <v>2531</v>
      </c>
      <c r="D7119" s="89" t="s">
        <v>2331</v>
      </c>
      <c r="E7119" s="89">
        <v>9.9999999999999898E-3</v>
      </c>
      <c r="F7119" s="89">
        <v>2.3682455312256501E-4</v>
      </c>
      <c r="G7119" s="89">
        <v>50000</v>
      </c>
    </row>
    <row r="7120" spans="1:7" x14ac:dyDescent="0.3">
      <c r="A7120" s="89" t="s">
        <v>38</v>
      </c>
      <c r="B7120" s="89" t="s">
        <v>143</v>
      </c>
      <c r="C7120" s="89" t="s">
        <v>2503</v>
      </c>
      <c r="D7120" s="89" t="s">
        <v>2331</v>
      </c>
      <c r="E7120" s="89">
        <v>9.9999999999999898E-3</v>
      </c>
      <c r="F7120" s="89">
        <v>2.7468394492344902E-4</v>
      </c>
      <c r="G7120" s="89">
        <v>50000</v>
      </c>
    </row>
    <row r="7121" spans="1:7" x14ac:dyDescent="0.3">
      <c r="A7121" s="89" t="s">
        <v>38</v>
      </c>
      <c r="B7121" s="89" t="s">
        <v>114</v>
      </c>
      <c r="C7121" s="89" t="s">
        <v>2554</v>
      </c>
      <c r="D7121" s="89" t="s">
        <v>2331</v>
      </c>
      <c r="E7121" s="89">
        <v>9.9999999999999898E-3</v>
      </c>
      <c r="F7121" s="89">
        <v>4.3724890392515499E-4</v>
      </c>
      <c r="G7121" s="89">
        <v>50000</v>
      </c>
    </row>
    <row r="7122" spans="1:7" x14ac:dyDescent="0.3">
      <c r="A7122" s="89" t="s">
        <v>38</v>
      </c>
      <c r="B7122" s="89" t="s">
        <v>114</v>
      </c>
      <c r="C7122" s="89" t="s">
        <v>2497</v>
      </c>
      <c r="D7122" s="89" t="s">
        <v>2331</v>
      </c>
      <c r="E7122" s="89">
        <v>9.9999999999999898E-3</v>
      </c>
      <c r="F7122" s="89">
        <v>1.79169967860645E-4</v>
      </c>
      <c r="G7122" s="89">
        <v>50000</v>
      </c>
    </row>
    <row r="7123" spans="1:7" x14ac:dyDescent="0.3">
      <c r="A7123" s="89" t="s">
        <v>38</v>
      </c>
      <c r="B7123" s="89" t="s">
        <v>1954</v>
      </c>
      <c r="C7123" s="89" t="s">
        <v>2423</v>
      </c>
      <c r="D7123" s="89" t="s">
        <v>2330</v>
      </c>
      <c r="E7123" s="89">
        <v>9.9999999999999898E-3</v>
      </c>
      <c r="F7123" s="89">
        <v>2.2702414174286798E-3</v>
      </c>
      <c r="G7123" s="89">
        <v>50000</v>
      </c>
    </row>
    <row r="7124" spans="1:7" x14ac:dyDescent="0.3">
      <c r="A7124" s="89" t="s">
        <v>38</v>
      </c>
      <c r="B7124" s="89" t="s">
        <v>143</v>
      </c>
      <c r="C7124" s="89" t="s">
        <v>2317</v>
      </c>
      <c r="D7124" s="89" t="s">
        <v>2330</v>
      </c>
      <c r="E7124" s="89">
        <v>9.9999999999999898E-3</v>
      </c>
      <c r="F7124" s="89">
        <v>2.8109610142551598E-4</v>
      </c>
      <c r="G7124" s="89">
        <v>50000</v>
      </c>
    </row>
    <row r="7125" spans="1:7" x14ac:dyDescent="0.3">
      <c r="A7125" s="89" t="s">
        <v>38</v>
      </c>
      <c r="B7125" s="89" t="s">
        <v>182</v>
      </c>
      <c r="C7125" s="89" t="s">
        <v>2586</v>
      </c>
      <c r="D7125" s="89" t="s">
        <v>2342</v>
      </c>
      <c r="E7125" s="89">
        <v>9.9999999999999898E-3</v>
      </c>
      <c r="F7125" s="89">
        <v>5.7627400219678496E-4</v>
      </c>
      <c r="G7125" s="89">
        <v>50000</v>
      </c>
    </row>
    <row r="7126" spans="1:7" x14ac:dyDescent="0.3">
      <c r="A7126" s="89" t="s">
        <v>38</v>
      </c>
      <c r="B7126" s="89" t="s">
        <v>182</v>
      </c>
      <c r="C7126" s="89" t="s">
        <v>2509</v>
      </c>
      <c r="D7126" s="89" t="s">
        <v>2342</v>
      </c>
      <c r="E7126" s="89">
        <v>9.9999999999999898E-3</v>
      </c>
      <c r="F7126" s="89">
        <v>9.6787011706472501E-4</v>
      </c>
      <c r="G7126" s="89">
        <v>50000</v>
      </c>
    </row>
    <row r="7127" spans="1:7" x14ac:dyDescent="0.3">
      <c r="A7127" s="89" t="s">
        <v>38</v>
      </c>
      <c r="B7127" s="89" t="s">
        <v>237</v>
      </c>
      <c r="C7127" s="89" t="s">
        <v>2789</v>
      </c>
      <c r="D7127" s="89" t="s">
        <v>2342</v>
      </c>
      <c r="E7127" s="89">
        <v>9.9999999999999898E-3</v>
      </c>
      <c r="F7127" s="89">
        <v>1.1191763584510201E-3</v>
      </c>
      <c r="G7127" s="89">
        <v>50000</v>
      </c>
    </row>
    <row r="7128" spans="1:7" x14ac:dyDescent="0.3">
      <c r="A7128" s="89" t="s">
        <v>38</v>
      </c>
      <c r="B7128" s="89" t="s">
        <v>1954</v>
      </c>
      <c r="C7128" s="89" t="s">
        <v>2787</v>
      </c>
      <c r="D7128" s="89" t="s">
        <v>2342</v>
      </c>
      <c r="E7128" s="89">
        <v>9.9999999999999898E-3</v>
      </c>
      <c r="F7128" s="89">
        <v>6.4464764217874305E-4</v>
      </c>
      <c r="G7128" s="89">
        <v>50000</v>
      </c>
    </row>
    <row r="7129" spans="1:7" x14ac:dyDescent="0.3">
      <c r="A7129" s="89" t="s">
        <v>38</v>
      </c>
      <c r="B7129" s="89" t="s">
        <v>143</v>
      </c>
      <c r="C7129" s="89" t="s">
        <v>2837</v>
      </c>
      <c r="D7129" s="89" t="s">
        <v>2453</v>
      </c>
      <c r="E7129" s="89">
        <v>9.9999999999999898E-3</v>
      </c>
      <c r="F7129" s="89">
        <v>2.0872742872219698E-3</v>
      </c>
      <c r="G7129" s="89">
        <v>50000</v>
      </c>
    </row>
    <row r="7130" spans="1:7" x14ac:dyDescent="0.3">
      <c r="A7130" s="89" t="s">
        <v>38</v>
      </c>
      <c r="B7130" s="89" t="s">
        <v>94</v>
      </c>
      <c r="C7130" s="89" t="s">
        <v>2598</v>
      </c>
      <c r="D7130" s="89" t="s">
        <v>2453</v>
      </c>
      <c r="E7130" s="89">
        <v>9.9999999999999898E-3</v>
      </c>
      <c r="F7130" s="89">
        <v>1.38590640668526E-3</v>
      </c>
      <c r="G7130" s="89">
        <v>50000</v>
      </c>
    </row>
    <row r="7131" spans="1:7" x14ac:dyDescent="0.3">
      <c r="A7131" s="89" t="s">
        <v>38</v>
      </c>
      <c r="B7131" s="89" t="s">
        <v>237</v>
      </c>
      <c r="C7131" s="89" t="s">
        <v>2443</v>
      </c>
      <c r="D7131" s="89" t="s">
        <v>2336</v>
      </c>
      <c r="E7131" s="89">
        <v>9.9999999999999898E-3</v>
      </c>
      <c r="F7131" s="89">
        <v>5.0342183137786697E-3</v>
      </c>
      <c r="G7131" s="89">
        <v>50000</v>
      </c>
    </row>
    <row r="7132" spans="1:7" x14ac:dyDescent="0.3">
      <c r="A7132" s="89" t="s">
        <v>38</v>
      </c>
      <c r="B7132" s="89" t="s">
        <v>94</v>
      </c>
      <c r="C7132" s="89" t="s">
        <v>2780</v>
      </c>
      <c r="D7132" s="89" t="s">
        <v>2345</v>
      </c>
      <c r="E7132" s="89">
        <v>9.9999999999999898E-3</v>
      </c>
      <c r="F7132" s="89">
        <v>1.07589319447515E-3</v>
      </c>
      <c r="G7132" s="89">
        <v>50000</v>
      </c>
    </row>
    <row r="7133" spans="1:7" x14ac:dyDescent="0.3">
      <c r="A7133" s="89" t="s">
        <v>38</v>
      </c>
      <c r="B7133" s="89" t="s">
        <v>1954</v>
      </c>
      <c r="C7133" s="89" t="s">
        <v>2551</v>
      </c>
      <c r="D7133" s="89" t="s">
        <v>2345</v>
      </c>
      <c r="E7133" s="89">
        <v>9.9999999999999898E-3</v>
      </c>
      <c r="F7133" s="89">
        <v>6.0257870712774199E-2</v>
      </c>
      <c r="G7133" s="89">
        <v>50000</v>
      </c>
    </row>
    <row r="7134" spans="1:7" x14ac:dyDescent="0.3">
      <c r="A7134" s="89" t="s">
        <v>38</v>
      </c>
      <c r="B7134" s="89" t="s">
        <v>69</v>
      </c>
      <c r="C7134" s="89" t="s">
        <v>2653</v>
      </c>
      <c r="D7134" s="89" t="s">
        <v>2340</v>
      </c>
      <c r="E7134" s="89">
        <v>9.9999999999999898E-3</v>
      </c>
      <c r="F7134" s="89">
        <v>1.28117732374123E-2</v>
      </c>
      <c r="G7134" s="89">
        <v>50000</v>
      </c>
    </row>
    <row r="7135" spans="1:7" x14ac:dyDescent="0.3">
      <c r="A7135" s="89" t="s">
        <v>38</v>
      </c>
      <c r="B7135" s="89" t="s">
        <v>114</v>
      </c>
      <c r="C7135" s="89" t="s">
        <v>2691</v>
      </c>
      <c r="D7135" s="89" t="s">
        <v>2340</v>
      </c>
      <c r="E7135" s="89">
        <v>9.9999999999999898E-3</v>
      </c>
      <c r="F7135" s="89">
        <v>1.0233488021504899E-2</v>
      </c>
      <c r="G7135" s="89">
        <v>50000</v>
      </c>
    </row>
    <row r="7136" spans="1:7" x14ac:dyDescent="0.3">
      <c r="A7136" s="89" t="s">
        <v>38</v>
      </c>
      <c r="B7136" s="89" t="s">
        <v>212</v>
      </c>
      <c r="C7136" s="89" t="s">
        <v>2581</v>
      </c>
      <c r="D7136" s="89" t="s">
        <v>2340</v>
      </c>
      <c r="E7136" s="89">
        <v>9.9999999999999898E-3</v>
      </c>
      <c r="F7136" s="89">
        <v>3.5493790980207301E-3</v>
      </c>
      <c r="G7136" s="89">
        <v>50000</v>
      </c>
    </row>
    <row r="7137" spans="1:7" x14ac:dyDescent="0.3">
      <c r="A7137" s="89" t="s">
        <v>38</v>
      </c>
      <c r="B7137" s="89" t="s">
        <v>212</v>
      </c>
      <c r="C7137" s="89" t="s">
        <v>2465</v>
      </c>
      <c r="D7137" s="89" t="s">
        <v>2340</v>
      </c>
      <c r="E7137" s="89">
        <v>9.9999999999999898E-3</v>
      </c>
      <c r="F7137" s="89">
        <v>7.4573615320901805E-4</v>
      </c>
      <c r="G7137" s="89">
        <v>50000</v>
      </c>
    </row>
    <row r="7138" spans="1:7" x14ac:dyDescent="0.3">
      <c r="A7138" s="89" t="s">
        <v>38</v>
      </c>
      <c r="B7138" s="89" t="s">
        <v>1954</v>
      </c>
      <c r="C7138" s="89" t="s">
        <v>2471</v>
      </c>
      <c r="D7138" s="89" t="s">
        <v>2340</v>
      </c>
      <c r="E7138" s="89">
        <v>9.9999999999999898E-3</v>
      </c>
      <c r="F7138" s="89">
        <v>1.10865846874593E-2</v>
      </c>
      <c r="G7138" s="89">
        <v>50000</v>
      </c>
    </row>
    <row r="7139" spans="1:7" x14ac:dyDescent="0.3">
      <c r="A7139" s="89" t="s">
        <v>38</v>
      </c>
      <c r="B7139" s="89" t="s">
        <v>305</v>
      </c>
      <c r="C7139" s="89" t="s">
        <v>2620</v>
      </c>
      <c r="D7139" s="89" t="s">
        <v>2340</v>
      </c>
      <c r="E7139" s="89">
        <v>9.9999999999999898E-3</v>
      </c>
      <c r="F7139" s="89">
        <v>1.5352125661952001E-3</v>
      </c>
      <c r="G7139" s="89">
        <v>50000</v>
      </c>
    </row>
    <row r="7140" spans="1:7" x14ac:dyDescent="0.3">
      <c r="A7140" s="89" t="s">
        <v>38</v>
      </c>
      <c r="B7140" s="89" t="s">
        <v>305</v>
      </c>
      <c r="C7140" s="89" t="s">
        <v>2732</v>
      </c>
      <c r="D7140" s="89" t="s">
        <v>2340</v>
      </c>
      <c r="E7140" s="89">
        <v>9.9999999999999898E-3</v>
      </c>
      <c r="F7140" s="89">
        <v>1.2836004681844699E-3</v>
      </c>
      <c r="G7140" s="89">
        <v>50000</v>
      </c>
    </row>
    <row r="7141" spans="1:7" x14ac:dyDescent="0.3">
      <c r="A7141" s="89" t="s">
        <v>38</v>
      </c>
      <c r="B7141" s="89" t="s">
        <v>72</v>
      </c>
      <c r="C7141" s="89" t="s">
        <v>2584</v>
      </c>
      <c r="D7141" s="89" t="s">
        <v>2340</v>
      </c>
      <c r="E7141" s="89">
        <v>9.9999999999999898E-3</v>
      </c>
      <c r="F7141" s="89">
        <v>9.6569559340680001E-3</v>
      </c>
      <c r="G7141" s="89">
        <v>50000</v>
      </c>
    </row>
    <row r="7142" spans="1:7" x14ac:dyDescent="0.3">
      <c r="A7142" s="89" t="s">
        <v>38</v>
      </c>
      <c r="B7142" s="89" t="s">
        <v>212</v>
      </c>
      <c r="C7142" s="89" t="s">
        <v>2625</v>
      </c>
      <c r="D7142" s="89" t="s">
        <v>2340</v>
      </c>
      <c r="E7142" s="89">
        <v>9.9999999999999898E-3</v>
      </c>
      <c r="F7142" s="89">
        <v>1.86470262759811E-3</v>
      </c>
      <c r="G7142" s="89">
        <v>50000</v>
      </c>
    </row>
    <row r="7143" spans="1:7" x14ac:dyDescent="0.3">
      <c r="A7143" s="89" t="s">
        <v>38</v>
      </c>
      <c r="B7143" s="89" t="s">
        <v>237</v>
      </c>
      <c r="C7143" s="89" t="s">
        <v>2769</v>
      </c>
      <c r="D7143" s="89" t="s">
        <v>2340</v>
      </c>
      <c r="E7143" s="89">
        <v>9.9999999999999898E-3</v>
      </c>
      <c r="F7143" s="89">
        <v>4.9748220168660999E-3</v>
      </c>
      <c r="G7143" s="89">
        <v>50000</v>
      </c>
    </row>
    <row r="7144" spans="1:7" x14ac:dyDescent="0.3">
      <c r="A7144" s="89" t="s">
        <v>38</v>
      </c>
      <c r="B7144" s="89" t="s">
        <v>305</v>
      </c>
      <c r="C7144" s="89" t="s">
        <v>2434</v>
      </c>
      <c r="D7144" s="89" t="s">
        <v>2340</v>
      </c>
      <c r="E7144" s="89">
        <v>9.9999999999999898E-3</v>
      </c>
      <c r="F7144" s="89">
        <v>5.0134558761269696E-3</v>
      </c>
      <c r="G7144" s="89">
        <v>50000</v>
      </c>
    </row>
    <row r="7145" spans="1:7" x14ac:dyDescent="0.3">
      <c r="A7145" s="89" t="s">
        <v>38</v>
      </c>
      <c r="B7145" s="89" t="s">
        <v>94</v>
      </c>
      <c r="C7145" s="89" t="s">
        <v>2483</v>
      </c>
      <c r="D7145" s="89" t="s">
        <v>2348</v>
      </c>
      <c r="E7145" s="89">
        <v>9.9999999999999898E-3</v>
      </c>
      <c r="F7145" s="89">
        <v>7.4930441288668004E-4</v>
      </c>
      <c r="G7145" s="89">
        <v>50000</v>
      </c>
    </row>
    <row r="7146" spans="1:7" x14ac:dyDescent="0.3">
      <c r="A7146" s="89" t="s">
        <v>38</v>
      </c>
      <c r="B7146" s="89" t="s">
        <v>305</v>
      </c>
      <c r="C7146" s="89" t="s">
        <v>2620</v>
      </c>
      <c r="D7146" s="89" t="s">
        <v>2348</v>
      </c>
      <c r="E7146" s="89">
        <v>9.9999999999999898E-3</v>
      </c>
      <c r="F7146" s="89">
        <v>6.5181887555238697E-4</v>
      </c>
      <c r="G7146" s="89">
        <v>50000</v>
      </c>
    </row>
    <row r="7147" spans="1:7" x14ac:dyDescent="0.3">
      <c r="A7147" s="89" t="s">
        <v>38</v>
      </c>
      <c r="B7147" s="89" t="s">
        <v>317</v>
      </c>
      <c r="C7147" s="89" t="s">
        <v>2533</v>
      </c>
      <c r="D7147" s="89" t="s">
        <v>2348</v>
      </c>
      <c r="E7147" s="89">
        <v>9.9999999999999898E-3</v>
      </c>
      <c r="F7147" s="89">
        <v>3.4998263621985599E-3</v>
      </c>
      <c r="G7147" s="89">
        <v>50000</v>
      </c>
    </row>
    <row r="7148" spans="1:7" x14ac:dyDescent="0.3">
      <c r="A7148" s="89" t="s">
        <v>38</v>
      </c>
      <c r="B7148" s="89" t="s">
        <v>317</v>
      </c>
      <c r="C7148" s="89" t="s">
        <v>2741</v>
      </c>
      <c r="D7148" s="89" t="s">
        <v>2348</v>
      </c>
      <c r="E7148" s="89">
        <v>9.9999999999999898E-3</v>
      </c>
      <c r="F7148" s="89">
        <v>4.3505019732652302E-3</v>
      </c>
      <c r="G7148" s="89">
        <v>50000</v>
      </c>
    </row>
    <row r="7149" spans="1:7" x14ac:dyDescent="0.3">
      <c r="A7149" s="89" t="s">
        <v>38</v>
      </c>
      <c r="B7149" s="89" t="s">
        <v>94</v>
      </c>
      <c r="C7149" s="89" t="s">
        <v>2834</v>
      </c>
      <c r="D7149" s="89" t="s">
        <v>2348</v>
      </c>
      <c r="E7149" s="89">
        <v>9.9999999999999898E-3</v>
      </c>
      <c r="F7149" s="89">
        <v>4.2098147927423397E-3</v>
      </c>
      <c r="G7149" s="89">
        <v>50000</v>
      </c>
    </row>
    <row r="7150" spans="1:7" x14ac:dyDescent="0.3">
      <c r="A7150" s="89" t="s">
        <v>38</v>
      </c>
      <c r="B7150" s="89" t="s">
        <v>114</v>
      </c>
      <c r="C7150" s="89" t="s">
        <v>2439</v>
      </c>
      <c r="D7150" s="89" t="s">
        <v>2348</v>
      </c>
      <c r="E7150" s="89">
        <v>9.9999999999999898E-3</v>
      </c>
      <c r="F7150" s="89">
        <v>2.9277284493916399E-3</v>
      </c>
      <c r="G7150" s="89">
        <v>50000</v>
      </c>
    </row>
    <row r="7151" spans="1:7" x14ac:dyDescent="0.3">
      <c r="A7151" s="89" t="s">
        <v>38</v>
      </c>
      <c r="B7151" s="89" t="s">
        <v>114</v>
      </c>
      <c r="C7151" s="89" t="s">
        <v>2671</v>
      </c>
      <c r="D7151" s="89" t="s">
        <v>2348</v>
      </c>
      <c r="E7151" s="89">
        <v>9.9999999999999898E-3</v>
      </c>
      <c r="F7151" s="89">
        <v>7.8584170369086805E-3</v>
      </c>
      <c r="G7151" s="89">
        <v>50000</v>
      </c>
    </row>
    <row r="7152" spans="1:7" x14ac:dyDescent="0.3">
      <c r="A7152" s="89" t="s">
        <v>38</v>
      </c>
      <c r="B7152" s="89" t="s">
        <v>182</v>
      </c>
      <c r="C7152" s="89" t="s">
        <v>2488</v>
      </c>
      <c r="D7152" s="89" t="s">
        <v>2348</v>
      </c>
      <c r="E7152" s="89">
        <v>9.9999999999999898E-3</v>
      </c>
      <c r="F7152" s="89">
        <v>3.9665494987074796E-3</v>
      </c>
      <c r="G7152" s="89">
        <v>50000</v>
      </c>
    </row>
    <row r="7153" spans="1:7" x14ac:dyDescent="0.3">
      <c r="A7153" s="89" t="s">
        <v>38</v>
      </c>
      <c r="B7153" s="89" t="s">
        <v>237</v>
      </c>
      <c r="C7153" s="89" t="s">
        <v>2318</v>
      </c>
      <c r="D7153" s="89" t="s">
        <v>2348</v>
      </c>
      <c r="E7153" s="89">
        <v>9.9999999999999898E-3</v>
      </c>
      <c r="F7153" s="89">
        <v>1.9870681929600701E-3</v>
      </c>
      <c r="G7153" s="89">
        <v>50000</v>
      </c>
    </row>
    <row r="7154" spans="1:7" x14ac:dyDescent="0.3">
      <c r="A7154" s="89" t="s">
        <v>38</v>
      </c>
      <c r="B7154" s="89" t="s">
        <v>317</v>
      </c>
      <c r="C7154" s="89" t="s">
        <v>2607</v>
      </c>
      <c r="D7154" s="89" t="s">
        <v>2348</v>
      </c>
      <c r="E7154" s="89">
        <v>9.9999999999999898E-3</v>
      </c>
      <c r="F7154" s="89">
        <v>2.6768156874729999E-3</v>
      </c>
      <c r="G7154" s="89">
        <v>50000</v>
      </c>
    </row>
    <row r="7155" spans="1:7" x14ac:dyDescent="0.3">
      <c r="A7155" s="89" t="s">
        <v>38</v>
      </c>
      <c r="B7155" s="89" t="s">
        <v>1954</v>
      </c>
      <c r="C7155" s="89" t="s">
        <v>2471</v>
      </c>
      <c r="D7155" s="89" t="s">
        <v>2344</v>
      </c>
      <c r="E7155" s="89">
        <v>9.9999999999999898E-3</v>
      </c>
      <c r="F7155" s="89">
        <v>1.7511205137987901E-3</v>
      </c>
      <c r="G7155" s="89">
        <v>50000</v>
      </c>
    </row>
    <row r="7156" spans="1:7" x14ac:dyDescent="0.3">
      <c r="A7156" s="89" t="s">
        <v>38</v>
      </c>
      <c r="B7156" s="89" t="s">
        <v>305</v>
      </c>
      <c r="C7156" s="89" t="s">
        <v>2656</v>
      </c>
      <c r="D7156" s="89" t="s">
        <v>2344</v>
      </c>
      <c r="E7156" s="89">
        <v>9.9999999999999898E-3</v>
      </c>
      <c r="F7156" s="89">
        <v>3.4485297521068899E-4</v>
      </c>
      <c r="G7156" s="89">
        <v>50000</v>
      </c>
    </row>
    <row r="7157" spans="1:7" x14ac:dyDescent="0.3">
      <c r="A7157" s="89" t="s">
        <v>38</v>
      </c>
      <c r="B7157" s="89" t="s">
        <v>72</v>
      </c>
      <c r="C7157" s="89" t="s">
        <v>2584</v>
      </c>
      <c r="D7157" s="89" t="s">
        <v>2344</v>
      </c>
      <c r="E7157" s="89">
        <v>9.9999999999999898E-3</v>
      </c>
      <c r="F7157" s="89">
        <v>7.4071059664942004E-3</v>
      </c>
      <c r="G7157" s="89">
        <v>50000</v>
      </c>
    </row>
    <row r="7158" spans="1:7" x14ac:dyDescent="0.3">
      <c r="A7158" s="89" t="s">
        <v>38</v>
      </c>
      <c r="B7158" s="89" t="s">
        <v>94</v>
      </c>
      <c r="C7158" s="89" t="s">
        <v>2677</v>
      </c>
      <c r="D7158" s="89" t="s">
        <v>2344</v>
      </c>
      <c r="E7158" s="89">
        <v>9.9999999999999898E-3</v>
      </c>
      <c r="F7158" s="89">
        <v>1.1127241834625E-3</v>
      </c>
      <c r="G7158" s="89">
        <v>50000</v>
      </c>
    </row>
    <row r="7159" spans="1:7" x14ac:dyDescent="0.3">
      <c r="A7159" s="89" t="s">
        <v>38</v>
      </c>
      <c r="B7159" s="89" t="s">
        <v>1954</v>
      </c>
      <c r="C7159" s="89" t="s">
        <v>2747</v>
      </c>
      <c r="D7159" s="89" t="s">
        <v>2344</v>
      </c>
      <c r="E7159" s="89">
        <v>9.9999999999999898E-3</v>
      </c>
      <c r="F7159" s="89">
        <v>4.6736343661484399E-4</v>
      </c>
      <c r="G7159" s="89">
        <v>50000</v>
      </c>
    </row>
    <row r="7160" spans="1:7" x14ac:dyDescent="0.3">
      <c r="A7160" s="89" t="s">
        <v>38</v>
      </c>
      <c r="B7160" s="89" t="s">
        <v>317</v>
      </c>
      <c r="C7160" s="89" t="s">
        <v>2687</v>
      </c>
      <c r="D7160" s="89" t="s">
        <v>2344</v>
      </c>
      <c r="E7160" s="89">
        <v>9.9999999999999898E-3</v>
      </c>
      <c r="F7160" s="89">
        <v>2.04655749329258E-3</v>
      </c>
      <c r="G7160" s="89">
        <v>50000</v>
      </c>
    </row>
    <row r="7161" spans="1:7" x14ac:dyDescent="0.3">
      <c r="A7161" s="89" t="s">
        <v>38</v>
      </c>
      <c r="B7161" s="89" t="s">
        <v>317</v>
      </c>
      <c r="C7161" s="89" t="s">
        <v>2533</v>
      </c>
      <c r="D7161" s="89" t="s">
        <v>2344</v>
      </c>
      <c r="E7161" s="89">
        <v>9.9999999999999898E-3</v>
      </c>
      <c r="F7161" s="89">
        <v>1.23054015547251E-2</v>
      </c>
      <c r="G7161" s="89">
        <v>50000</v>
      </c>
    </row>
    <row r="7162" spans="1:7" x14ac:dyDescent="0.3">
      <c r="A7162" s="89" t="s">
        <v>38</v>
      </c>
      <c r="B7162" s="89" t="s">
        <v>69</v>
      </c>
      <c r="C7162" s="89" t="s">
        <v>2815</v>
      </c>
      <c r="D7162" s="89" t="s">
        <v>2344</v>
      </c>
      <c r="E7162" s="89">
        <v>9.9999999999999898E-3</v>
      </c>
      <c r="F7162" s="89">
        <v>6.0044967019441404E-4</v>
      </c>
      <c r="G7162" s="89">
        <v>50000</v>
      </c>
    </row>
    <row r="7163" spans="1:7" x14ac:dyDescent="0.3">
      <c r="A7163" s="89" t="s">
        <v>38</v>
      </c>
      <c r="B7163" s="89" t="s">
        <v>72</v>
      </c>
      <c r="C7163" s="89" t="s">
        <v>2788</v>
      </c>
      <c r="D7163" s="89" t="s">
        <v>2344</v>
      </c>
      <c r="E7163" s="89">
        <v>9.9999999999999898E-3</v>
      </c>
      <c r="F7163" s="89">
        <v>3.9357185520862903E-3</v>
      </c>
      <c r="G7163" s="89">
        <v>50000</v>
      </c>
    </row>
    <row r="7164" spans="1:7" x14ac:dyDescent="0.3">
      <c r="A7164" s="89" t="s">
        <v>38</v>
      </c>
      <c r="B7164" s="89" t="s">
        <v>94</v>
      </c>
      <c r="C7164" s="89" t="s">
        <v>2676</v>
      </c>
      <c r="D7164" s="89" t="s">
        <v>2344</v>
      </c>
      <c r="E7164" s="89">
        <v>9.9999999999999898E-3</v>
      </c>
      <c r="F7164" s="89">
        <v>2.7939068621735002E-3</v>
      </c>
      <c r="G7164" s="89">
        <v>50000</v>
      </c>
    </row>
    <row r="7165" spans="1:7" x14ac:dyDescent="0.3">
      <c r="A7165" s="89" t="s">
        <v>38</v>
      </c>
      <c r="B7165" s="89" t="s">
        <v>114</v>
      </c>
      <c r="C7165" s="89" t="s">
        <v>2513</v>
      </c>
      <c r="D7165" s="89" t="s">
        <v>2344</v>
      </c>
      <c r="E7165" s="89">
        <v>9.9999999999999898E-3</v>
      </c>
      <c r="F7165" s="89">
        <v>1.95296015327868E-3</v>
      </c>
      <c r="G7165" s="89">
        <v>50000</v>
      </c>
    </row>
    <row r="7166" spans="1:7" x14ac:dyDescent="0.3">
      <c r="A7166" s="89" t="s">
        <v>38</v>
      </c>
      <c r="B7166" s="89" t="s">
        <v>182</v>
      </c>
      <c r="C7166" s="89" t="s">
        <v>2624</v>
      </c>
      <c r="D7166" s="89" t="s">
        <v>2344</v>
      </c>
      <c r="E7166" s="89">
        <v>9.9999999999999898E-3</v>
      </c>
      <c r="F7166" s="89">
        <v>8.66143968209134E-3</v>
      </c>
      <c r="G7166" s="89">
        <v>50000</v>
      </c>
    </row>
    <row r="7167" spans="1:7" x14ac:dyDescent="0.3">
      <c r="A7167" s="89" t="s">
        <v>38</v>
      </c>
      <c r="B7167" s="89" t="s">
        <v>212</v>
      </c>
      <c r="C7167" s="89" t="s">
        <v>2320</v>
      </c>
      <c r="D7167" s="89" t="s">
        <v>2344</v>
      </c>
      <c r="E7167" s="89">
        <v>9.9999999999999898E-3</v>
      </c>
      <c r="F7167" s="89">
        <v>4.8928898095134505E-4</v>
      </c>
      <c r="G7167" s="89">
        <v>50000</v>
      </c>
    </row>
    <row r="7168" spans="1:7" x14ac:dyDescent="0.3">
      <c r="A7168" s="89" t="s">
        <v>38</v>
      </c>
      <c r="B7168" s="89" t="s">
        <v>305</v>
      </c>
      <c r="C7168" s="89" t="s">
        <v>2770</v>
      </c>
      <c r="D7168" s="89" t="s">
        <v>2344</v>
      </c>
      <c r="E7168" s="89">
        <v>9.9999999999999898E-3</v>
      </c>
      <c r="F7168" s="89">
        <v>5.8946182131374195E-4</v>
      </c>
      <c r="G7168" s="89">
        <v>50000</v>
      </c>
    </row>
    <row r="7169" spans="1:7" x14ac:dyDescent="0.3">
      <c r="A7169" s="89" t="s">
        <v>38</v>
      </c>
      <c r="B7169" s="89" t="s">
        <v>317</v>
      </c>
      <c r="C7169" s="89" t="s">
        <v>2735</v>
      </c>
      <c r="D7169" s="89" t="s">
        <v>2344</v>
      </c>
      <c r="E7169" s="89">
        <v>9.9999999999999898E-3</v>
      </c>
      <c r="F7169" s="89">
        <v>1.01620642000329E-2</v>
      </c>
      <c r="G7169" s="89">
        <v>50000</v>
      </c>
    </row>
    <row r="7170" spans="1:7" x14ac:dyDescent="0.3">
      <c r="A7170" s="89" t="s">
        <v>38</v>
      </c>
      <c r="B7170" s="89" t="s">
        <v>94</v>
      </c>
      <c r="C7170" s="89" t="s">
        <v>2818</v>
      </c>
      <c r="D7170" s="89" t="s">
        <v>2337</v>
      </c>
      <c r="E7170" s="89">
        <v>8.9999999999999993E-3</v>
      </c>
      <c r="F7170" s="89">
        <v>6.4414566087681903E-4</v>
      </c>
      <c r="G7170" s="89">
        <v>50000</v>
      </c>
    </row>
    <row r="7171" spans="1:7" x14ac:dyDescent="0.3">
      <c r="A7171" s="89" t="s">
        <v>38</v>
      </c>
      <c r="B7171" s="89" t="s">
        <v>69</v>
      </c>
      <c r="C7171" s="89" t="s">
        <v>2819</v>
      </c>
      <c r="D7171" s="89" t="s">
        <v>2337</v>
      </c>
      <c r="E7171" s="89">
        <v>8.9999999999999993E-3</v>
      </c>
      <c r="F7171" s="89">
        <v>5.08361043185558E-5</v>
      </c>
      <c r="G7171" s="89">
        <v>50000</v>
      </c>
    </row>
    <row r="7172" spans="1:7" x14ac:dyDescent="0.3">
      <c r="A7172" s="89" t="s">
        <v>38</v>
      </c>
      <c r="B7172" s="89" t="s">
        <v>94</v>
      </c>
      <c r="C7172" s="89" t="s">
        <v>2841</v>
      </c>
      <c r="D7172" s="89" t="s">
        <v>2337</v>
      </c>
      <c r="E7172" s="89">
        <v>8.9999999999999993E-3</v>
      </c>
      <c r="F7172" s="89">
        <v>1.7436306806382801E-4</v>
      </c>
      <c r="G7172" s="89">
        <v>50000</v>
      </c>
    </row>
    <row r="7173" spans="1:7" x14ac:dyDescent="0.3">
      <c r="A7173" s="89" t="s">
        <v>38</v>
      </c>
      <c r="B7173" s="89" t="s">
        <v>1954</v>
      </c>
      <c r="C7173" s="89" t="s">
        <v>2787</v>
      </c>
      <c r="D7173" s="89" t="s">
        <v>2337</v>
      </c>
      <c r="E7173" s="89">
        <v>8.9999999999999993E-3</v>
      </c>
      <c r="F7173" s="89">
        <v>2.0076518215444801E-3</v>
      </c>
      <c r="G7173" s="89">
        <v>50000</v>
      </c>
    </row>
    <row r="7174" spans="1:7" x14ac:dyDescent="0.3">
      <c r="A7174" s="89" t="s">
        <v>38</v>
      </c>
      <c r="B7174" s="89" t="s">
        <v>143</v>
      </c>
      <c r="C7174" s="89" t="s">
        <v>2668</v>
      </c>
      <c r="D7174" s="89" t="s">
        <v>2329</v>
      </c>
      <c r="E7174" s="89">
        <v>8.9999999999999993E-3</v>
      </c>
      <c r="F7174" s="89">
        <v>9.9999997473787503E-5</v>
      </c>
      <c r="G7174" s="89">
        <v>50000</v>
      </c>
    </row>
    <row r="7175" spans="1:7" x14ac:dyDescent="0.3">
      <c r="A7175" s="89" t="s">
        <v>38</v>
      </c>
      <c r="B7175" s="89" t="s">
        <v>72</v>
      </c>
      <c r="C7175" s="89" t="s">
        <v>2814</v>
      </c>
      <c r="D7175" s="89" t="s">
        <v>2329</v>
      </c>
      <c r="E7175" s="89">
        <v>8.9999999999999993E-3</v>
      </c>
      <c r="F7175" s="89">
        <v>6.8626152041460503E-6</v>
      </c>
      <c r="G7175" s="89">
        <v>50000</v>
      </c>
    </row>
    <row r="7176" spans="1:7" x14ac:dyDescent="0.3">
      <c r="A7176" s="89" t="s">
        <v>38</v>
      </c>
      <c r="B7176" s="89" t="s">
        <v>182</v>
      </c>
      <c r="C7176" s="89" t="s">
        <v>2481</v>
      </c>
      <c r="D7176" s="89" t="s">
        <v>2329</v>
      </c>
      <c r="E7176" s="89">
        <v>8.9999999999999993E-3</v>
      </c>
      <c r="F7176" s="89">
        <v>7.4802247605575795E-4</v>
      </c>
      <c r="G7176" s="89">
        <v>50000</v>
      </c>
    </row>
    <row r="7177" spans="1:7" x14ac:dyDescent="0.3">
      <c r="A7177" s="89" t="s">
        <v>38</v>
      </c>
      <c r="B7177" s="89" t="s">
        <v>1954</v>
      </c>
      <c r="C7177" s="89" t="s">
        <v>2787</v>
      </c>
      <c r="D7177" s="89" t="s">
        <v>2329</v>
      </c>
      <c r="E7177" s="89">
        <v>8.9999999999999993E-3</v>
      </c>
      <c r="F7177" s="89">
        <v>1.8494132473121101E-3</v>
      </c>
      <c r="G7177" s="89">
        <v>50000</v>
      </c>
    </row>
    <row r="7178" spans="1:7" x14ac:dyDescent="0.3">
      <c r="A7178" s="89" t="s">
        <v>38</v>
      </c>
      <c r="B7178" s="89" t="s">
        <v>72</v>
      </c>
      <c r="C7178" s="89" t="s">
        <v>2839</v>
      </c>
      <c r="D7178" s="89" t="s">
        <v>2332</v>
      </c>
      <c r="E7178" s="89">
        <v>8.9999999999999993E-3</v>
      </c>
      <c r="F7178" s="89">
        <v>1.07374696728631E-4</v>
      </c>
      <c r="G7178" s="89">
        <v>50000</v>
      </c>
    </row>
    <row r="7179" spans="1:7" x14ac:dyDescent="0.3">
      <c r="A7179" s="89" t="s">
        <v>38</v>
      </c>
      <c r="B7179" s="89" t="s">
        <v>1954</v>
      </c>
      <c r="C7179" s="89" t="s">
        <v>2306</v>
      </c>
      <c r="D7179" s="89" t="s">
        <v>2332</v>
      </c>
      <c r="E7179" s="89">
        <v>8.9999999999999993E-3</v>
      </c>
      <c r="F7179" s="89">
        <v>5.1155508855872499E-5</v>
      </c>
      <c r="G7179" s="89">
        <v>50000</v>
      </c>
    </row>
    <row r="7180" spans="1:7" x14ac:dyDescent="0.3">
      <c r="A7180" s="89" t="s">
        <v>38</v>
      </c>
      <c r="B7180" s="89" t="s">
        <v>1954</v>
      </c>
      <c r="C7180" s="89" t="s">
        <v>2322</v>
      </c>
      <c r="D7180" s="89" t="s">
        <v>2332</v>
      </c>
      <c r="E7180" s="89">
        <v>8.9999999999999993E-3</v>
      </c>
      <c r="F7180" s="89">
        <v>6.0575084894802697E-5</v>
      </c>
      <c r="G7180" s="89">
        <v>50000</v>
      </c>
    </row>
    <row r="7181" spans="1:7" x14ac:dyDescent="0.3">
      <c r="A7181" s="89" t="s">
        <v>38</v>
      </c>
      <c r="B7181" s="89" t="s">
        <v>182</v>
      </c>
      <c r="C7181" s="89" t="s">
        <v>2481</v>
      </c>
      <c r="D7181" s="89" t="s">
        <v>2332</v>
      </c>
      <c r="E7181" s="89">
        <v>8.9999999999999993E-3</v>
      </c>
      <c r="F7181" s="89">
        <v>3.4257780493206002E-4</v>
      </c>
      <c r="G7181" s="89">
        <v>50000</v>
      </c>
    </row>
    <row r="7182" spans="1:7" x14ac:dyDescent="0.3">
      <c r="A7182" s="89" t="s">
        <v>38</v>
      </c>
      <c r="B7182" s="89" t="s">
        <v>237</v>
      </c>
      <c r="C7182" s="89" t="s">
        <v>2458</v>
      </c>
      <c r="D7182" s="89" t="s">
        <v>2332</v>
      </c>
      <c r="E7182" s="89">
        <v>8.9999999999999993E-3</v>
      </c>
      <c r="F7182" s="89">
        <v>8.5814899209284503E-4</v>
      </c>
      <c r="G7182" s="89">
        <v>50000</v>
      </c>
    </row>
    <row r="7183" spans="1:7" x14ac:dyDescent="0.3">
      <c r="A7183" s="89" t="s">
        <v>38</v>
      </c>
      <c r="B7183" s="89" t="s">
        <v>1954</v>
      </c>
      <c r="C7183" s="89" t="s">
        <v>2526</v>
      </c>
      <c r="D7183" s="89" t="s">
        <v>2332</v>
      </c>
      <c r="E7183" s="89">
        <v>8.9999999999999993E-3</v>
      </c>
      <c r="F7183" s="89">
        <v>1.8286911003283701E-4</v>
      </c>
      <c r="G7183" s="89">
        <v>50000</v>
      </c>
    </row>
    <row r="7184" spans="1:7" x14ac:dyDescent="0.3">
      <c r="A7184" s="89" t="s">
        <v>38</v>
      </c>
      <c r="B7184" s="89" t="s">
        <v>1954</v>
      </c>
      <c r="C7184" s="89" t="s">
        <v>2787</v>
      </c>
      <c r="D7184" s="89" t="s">
        <v>2332</v>
      </c>
      <c r="E7184" s="89">
        <v>8.9999999999999993E-3</v>
      </c>
      <c r="F7184" s="89">
        <v>1.15658866179637E-2</v>
      </c>
      <c r="G7184" s="89">
        <v>50000</v>
      </c>
    </row>
    <row r="7185" spans="1:7" x14ac:dyDescent="0.3">
      <c r="A7185" s="89" t="s">
        <v>38</v>
      </c>
      <c r="B7185" s="89" t="s">
        <v>1954</v>
      </c>
      <c r="C7185" s="89" t="s">
        <v>2423</v>
      </c>
      <c r="D7185" s="89" t="s">
        <v>2457</v>
      </c>
      <c r="E7185" s="89">
        <v>8.9999999999999993E-3</v>
      </c>
      <c r="F7185" s="89">
        <v>1.00000004749745E-3</v>
      </c>
      <c r="G7185" s="89">
        <v>50000</v>
      </c>
    </row>
    <row r="7186" spans="1:7" x14ac:dyDescent="0.3">
      <c r="A7186" s="89" t="s">
        <v>38</v>
      </c>
      <c r="B7186" s="89" t="s">
        <v>1954</v>
      </c>
      <c r="C7186" s="89" t="s">
        <v>2423</v>
      </c>
      <c r="D7186" s="89" t="s">
        <v>2338</v>
      </c>
      <c r="E7186" s="89">
        <v>8.9999999999999993E-3</v>
      </c>
      <c r="F7186" s="89">
        <v>1.84122659557668E-3</v>
      </c>
      <c r="G7186" s="89">
        <v>50000</v>
      </c>
    </row>
    <row r="7187" spans="1:7" x14ac:dyDescent="0.3">
      <c r="A7187" s="89" t="s">
        <v>38</v>
      </c>
      <c r="B7187" s="89" t="s">
        <v>1954</v>
      </c>
      <c r="C7187" s="89" t="s">
        <v>2787</v>
      </c>
      <c r="D7187" s="89" t="s">
        <v>2338</v>
      </c>
      <c r="E7187" s="89">
        <v>8.9999999999999993E-3</v>
      </c>
      <c r="F7187" s="89">
        <v>4.81258173798474E-3</v>
      </c>
      <c r="G7187" s="89">
        <v>50000</v>
      </c>
    </row>
    <row r="7188" spans="1:7" x14ac:dyDescent="0.3">
      <c r="A7188" s="89" t="s">
        <v>38</v>
      </c>
      <c r="B7188" s="89" t="s">
        <v>112</v>
      </c>
      <c r="C7188" s="89" t="s">
        <v>2468</v>
      </c>
      <c r="D7188" s="89" t="s">
        <v>2331</v>
      </c>
      <c r="E7188" s="89">
        <v>8.9999999999999993E-3</v>
      </c>
      <c r="F7188" s="89">
        <v>1.9771557033211999E-3</v>
      </c>
      <c r="G7188" s="89">
        <v>50000</v>
      </c>
    </row>
    <row r="7189" spans="1:7" x14ac:dyDescent="0.3">
      <c r="A7189" s="89" t="s">
        <v>38</v>
      </c>
      <c r="B7189" s="89" t="s">
        <v>114</v>
      </c>
      <c r="C7189" s="89" t="s">
        <v>2822</v>
      </c>
      <c r="D7189" s="89" t="s">
        <v>2331</v>
      </c>
      <c r="E7189" s="89">
        <v>8.9999999999999993E-3</v>
      </c>
      <c r="F7189" s="89">
        <v>1.49236071649103E-3</v>
      </c>
      <c r="G7189" s="89">
        <v>50000</v>
      </c>
    </row>
    <row r="7190" spans="1:7" x14ac:dyDescent="0.3">
      <c r="A7190" s="89" t="s">
        <v>38</v>
      </c>
      <c r="B7190" s="89" t="s">
        <v>182</v>
      </c>
      <c r="C7190" s="89" t="s">
        <v>2624</v>
      </c>
      <c r="D7190" s="89" t="s">
        <v>2331</v>
      </c>
      <c r="E7190" s="89">
        <v>8.9999999999999993E-3</v>
      </c>
      <c r="F7190" s="89">
        <v>5.9648036955265698E-3</v>
      </c>
      <c r="G7190" s="89">
        <v>50000</v>
      </c>
    </row>
    <row r="7191" spans="1:7" x14ac:dyDescent="0.3">
      <c r="A7191" s="89" t="s">
        <v>38</v>
      </c>
      <c r="B7191" s="89" t="s">
        <v>69</v>
      </c>
      <c r="C7191" s="89" t="s">
        <v>2763</v>
      </c>
      <c r="D7191" s="89" t="s">
        <v>2331</v>
      </c>
      <c r="E7191" s="89">
        <v>8.9999999999999993E-3</v>
      </c>
      <c r="F7191" s="89">
        <v>6.6475784867836103E-3</v>
      </c>
      <c r="G7191" s="89">
        <v>50000</v>
      </c>
    </row>
    <row r="7192" spans="1:7" x14ac:dyDescent="0.3">
      <c r="A7192" s="89" t="s">
        <v>38</v>
      </c>
      <c r="B7192" s="89" t="s">
        <v>72</v>
      </c>
      <c r="C7192" s="89" t="s">
        <v>2836</v>
      </c>
      <c r="D7192" s="89" t="s">
        <v>2331</v>
      </c>
      <c r="E7192" s="89">
        <v>8.9999999999999993E-3</v>
      </c>
      <c r="F7192" s="89">
        <v>2.3377879284256602E-2</v>
      </c>
      <c r="G7192" s="89">
        <v>50000</v>
      </c>
    </row>
    <row r="7193" spans="1:7" x14ac:dyDescent="0.3">
      <c r="A7193" s="89" t="s">
        <v>38</v>
      </c>
      <c r="B7193" s="89" t="s">
        <v>72</v>
      </c>
      <c r="C7193" s="89" t="s">
        <v>2591</v>
      </c>
      <c r="D7193" s="89" t="s">
        <v>2331</v>
      </c>
      <c r="E7193" s="89">
        <v>8.9999999999999993E-3</v>
      </c>
      <c r="F7193" s="89">
        <v>1.1389897319328201E-2</v>
      </c>
      <c r="G7193" s="89">
        <v>50000</v>
      </c>
    </row>
    <row r="7194" spans="1:7" x14ac:dyDescent="0.3">
      <c r="A7194" s="89" t="s">
        <v>38</v>
      </c>
      <c r="B7194" s="89" t="s">
        <v>182</v>
      </c>
      <c r="C7194" s="89" t="s">
        <v>2509</v>
      </c>
      <c r="D7194" s="89" t="s">
        <v>2331</v>
      </c>
      <c r="E7194" s="89">
        <v>8.9999999999999993E-3</v>
      </c>
      <c r="F7194" s="89">
        <v>1.31641442013367E-2</v>
      </c>
      <c r="G7194" s="89">
        <v>50000</v>
      </c>
    </row>
    <row r="7195" spans="1:7" x14ac:dyDescent="0.3">
      <c r="A7195" s="89" t="s">
        <v>38</v>
      </c>
      <c r="B7195" s="89" t="s">
        <v>1954</v>
      </c>
      <c r="C7195" s="89" t="s">
        <v>2429</v>
      </c>
      <c r="D7195" s="89" t="s">
        <v>2331</v>
      </c>
      <c r="E7195" s="89">
        <v>8.9999999999999993E-3</v>
      </c>
      <c r="F7195" s="89">
        <v>2.8390120783415101E-3</v>
      </c>
      <c r="G7195" s="89">
        <v>50000</v>
      </c>
    </row>
    <row r="7196" spans="1:7" x14ac:dyDescent="0.3">
      <c r="A7196" s="89" t="s">
        <v>38</v>
      </c>
      <c r="B7196" s="89" t="s">
        <v>182</v>
      </c>
      <c r="C7196" s="89" t="s">
        <v>2289</v>
      </c>
      <c r="D7196" s="89" t="s">
        <v>2330</v>
      </c>
      <c r="E7196" s="89">
        <v>8.9999999999999993E-3</v>
      </c>
      <c r="F7196" s="89">
        <v>4.2833352372191201E-4</v>
      </c>
      <c r="G7196" s="89">
        <v>50000</v>
      </c>
    </row>
    <row r="7197" spans="1:7" x14ac:dyDescent="0.3">
      <c r="A7197" s="89" t="s">
        <v>38</v>
      </c>
      <c r="B7197" s="89" t="s">
        <v>143</v>
      </c>
      <c r="C7197" s="89" t="s">
        <v>2310</v>
      </c>
      <c r="D7197" s="89" t="s">
        <v>2330</v>
      </c>
      <c r="E7197" s="89">
        <v>8.9999999999999993E-3</v>
      </c>
      <c r="F7197" s="89">
        <v>1.15034404316115E-4</v>
      </c>
      <c r="G7197" s="89">
        <v>50000</v>
      </c>
    </row>
    <row r="7198" spans="1:7" x14ac:dyDescent="0.3">
      <c r="A7198" s="89" t="s">
        <v>38</v>
      </c>
      <c r="B7198" s="89" t="s">
        <v>1954</v>
      </c>
      <c r="C7198" s="89" t="s">
        <v>2526</v>
      </c>
      <c r="D7198" s="89" t="s">
        <v>2330</v>
      </c>
      <c r="E7198" s="89">
        <v>8.9999999999999993E-3</v>
      </c>
      <c r="F7198" s="89">
        <v>5.5032265597361999E-5</v>
      </c>
      <c r="G7198" s="89">
        <v>50000</v>
      </c>
    </row>
    <row r="7199" spans="1:7" x14ac:dyDescent="0.3">
      <c r="A7199" s="89" t="s">
        <v>38</v>
      </c>
      <c r="B7199" s="89" t="s">
        <v>114</v>
      </c>
      <c r="C7199" s="89" t="s">
        <v>2466</v>
      </c>
      <c r="D7199" s="89" t="s">
        <v>2330</v>
      </c>
      <c r="E7199" s="89">
        <v>8.9999999999999993E-3</v>
      </c>
      <c r="F7199" s="89">
        <v>1.37892821855669E-4</v>
      </c>
      <c r="G7199" s="89">
        <v>50000</v>
      </c>
    </row>
    <row r="7200" spans="1:7" x14ac:dyDescent="0.3">
      <c r="A7200" s="89" t="s">
        <v>38</v>
      </c>
      <c r="B7200" s="89" t="s">
        <v>182</v>
      </c>
      <c r="C7200" s="89" t="s">
        <v>2586</v>
      </c>
      <c r="D7200" s="89" t="s">
        <v>2330</v>
      </c>
      <c r="E7200" s="89">
        <v>8.9999999999999993E-3</v>
      </c>
      <c r="F7200" s="89">
        <v>3.1021768719424601E-4</v>
      </c>
      <c r="G7200" s="89">
        <v>50000</v>
      </c>
    </row>
    <row r="7201" spans="1:7" x14ac:dyDescent="0.3">
      <c r="A7201" s="89" t="s">
        <v>38</v>
      </c>
      <c r="B7201" s="89" t="s">
        <v>182</v>
      </c>
      <c r="C7201" s="89" t="s">
        <v>2509</v>
      </c>
      <c r="D7201" s="89" t="s">
        <v>2330</v>
      </c>
      <c r="E7201" s="89">
        <v>8.9999999999999993E-3</v>
      </c>
      <c r="F7201" s="89">
        <v>1.08810528664134E-3</v>
      </c>
      <c r="G7201" s="89">
        <v>50000</v>
      </c>
    </row>
    <row r="7202" spans="1:7" x14ac:dyDescent="0.3">
      <c r="A7202" s="89" t="s">
        <v>38</v>
      </c>
      <c r="B7202" s="89" t="s">
        <v>114</v>
      </c>
      <c r="C7202" s="89" t="s">
        <v>2844</v>
      </c>
      <c r="D7202" s="89" t="s">
        <v>2342</v>
      </c>
      <c r="E7202" s="89">
        <v>8.9999999999999993E-3</v>
      </c>
      <c r="F7202" s="89">
        <v>1.84646460957074E-4</v>
      </c>
      <c r="G7202" s="89">
        <v>50000</v>
      </c>
    </row>
    <row r="7203" spans="1:7" x14ac:dyDescent="0.3">
      <c r="A7203" s="89" t="s">
        <v>38</v>
      </c>
      <c r="B7203" s="89" t="s">
        <v>1954</v>
      </c>
      <c r="C7203" s="89" t="s">
        <v>2423</v>
      </c>
      <c r="D7203" s="89" t="s">
        <v>2342</v>
      </c>
      <c r="E7203" s="89">
        <v>8.9999999999999993E-3</v>
      </c>
      <c r="F7203" s="89">
        <v>1.7445286341621701E-4</v>
      </c>
      <c r="G7203" s="89">
        <v>50000</v>
      </c>
    </row>
    <row r="7204" spans="1:7" x14ac:dyDescent="0.3">
      <c r="A7204" s="89" t="s">
        <v>38</v>
      </c>
      <c r="B7204" s="89" t="s">
        <v>114</v>
      </c>
      <c r="C7204" s="89" t="s">
        <v>2466</v>
      </c>
      <c r="D7204" s="89" t="s">
        <v>2342</v>
      </c>
      <c r="E7204" s="89">
        <v>8.9999999999999993E-3</v>
      </c>
      <c r="F7204" s="89">
        <v>3.36409442083909E-4</v>
      </c>
      <c r="G7204" s="89">
        <v>50000</v>
      </c>
    </row>
    <row r="7205" spans="1:7" x14ac:dyDescent="0.3">
      <c r="A7205" s="89" t="s">
        <v>38</v>
      </c>
      <c r="B7205" s="89" t="s">
        <v>72</v>
      </c>
      <c r="C7205" s="89" t="s">
        <v>2814</v>
      </c>
      <c r="D7205" s="89" t="s">
        <v>2453</v>
      </c>
      <c r="E7205" s="89">
        <v>8.9999999999999993E-3</v>
      </c>
      <c r="F7205" s="89">
        <v>1.09631827917173E-4</v>
      </c>
      <c r="G7205" s="89">
        <v>50000</v>
      </c>
    </row>
    <row r="7206" spans="1:7" x14ac:dyDescent="0.3">
      <c r="A7206" s="89" t="s">
        <v>38</v>
      </c>
      <c r="B7206" s="89" t="s">
        <v>143</v>
      </c>
      <c r="C7206" s="89" t="s">
        <v>2840</v>
      </c>
      <c r="D7206" s="89" t="s">
        <v>2453</v>
      </c>
      <c r="E7206" s="89">
        <v>8.9999999999999993E-3</v>
      </c>
      <c r="F7206" s="89">
        <v>2.4758832170141001E-4</v>
      </c>
      <c r="G7206" s="89">
        <v>50000</v>
      </c>
    </row>
    <row r="7207" spans="1:7" x14ac:dyDescent="0.3">
      <c r="A7207" s="89" t="s">
        <v>38</v>
      </c>
      <c r="B7207" s="89" t="s">
        <v>1954</v>
      </c>
      <c r="C7207" s="89" t="s">
        <v>2302</v>
      </c>
      <c r="D7207" s="89" t="s">
        <v>2453</v>
      </c>
      <c r="E7207" s="89">
        <v>8.9999999999999993E-3</v>
      </c>
      <c r="F7207" s="89">
        <v>6.87638291336168E-3</v>
      </c>
      <c r="G7207" s="89">
        <v>50000</v>
      </c>
    </row>
    <row r="7208" spans="1:7" x14ac:dyDescent="0.3">
      <c r="A7208" s="89" t="s">
        <v>38</v>
      </c>
      <c r="B7208" s="89" t="s">
        <v>72</v>
      </c>
      <c r="C7208" s="89" t="s">
        <v>2731</v>
      </c>
      <c r="D7208" s="89" t="s">
        <v>2453</v>
      </c>
      <c r="E7208" s="89">
        <v>8.9999999999999993E-3</v>
      </c>
      <c r="F7208" s="89">
        <v>4.19999985024333E-3</v>
      </c>
      <c r="G7208" s="89">
        <v>50000</v>
      </c>
    </row>
    <row r="7209" spans="1:7" x14ac:dyDescent="0.3">
      <c r="A7209" s="89" t="s">
        <v>38</v>
      </c>
      <c r="B7209" s="89" t="s">
        <v>143</v>
      </c>
      <c r="C7209" s="89" t="s">
        <v>2417</v>
      </c>
      <c r="D7209" s="89" t="s">
        <v>2453</v>
      </c>
      <c r="E7209" s="89">
        <v>8.9999999999999993E-3</v>
      </c>
      <c r="F7209" s="89">
        <v>9.9999997473787503E-5</v>
      </c>
      <c r="G7209" s="89">
        <v>50000</v>
      </c>
    </row>
    <row r="7210" spans="1:7" x14ac:dyDescent="0.3">
      <c r="A7210" s="89" t="s">
        <v>38</v>
      </c>
      <c r="B7210" s="89" t="s">
        <v>237</v>
      </c>
      <c r="C7210" s="89" t="s">
        <v>2341</v>
      </c>
      <c r="D7210" s="89" t="s">
        <v>2336</v>
      </c>
      <c r="E7210" s="89">
        <v>8.9999999999999993E-3</v>
      </c>
      <c r="F7210" s="89">
        <v>5.3477600980678298E-5</v>
      </c>
      <c r="G7210" s="89">
        <v>50000</v>
      </c>
    </row>
    <row r="7211" spans="1:7" x14ac:dyDescent="0.3">
      <c r="A7211" s="89" t="s">
        <v>38</v>
      </c>
      <c r="B7211" s="89" t="s">
        <v>69</v>
      </c>
      <c r="C7211" s="89" t="s">
        <v>2682</v>
      </c>
      <c r="D7211" s="89" t="s">
        <v>2336</v>
      </c>
      <c r="E7211" s="89">
        <v>8.9999999999999993E-3</v>
      </c>
      <c r="F7211" s="89">
        <v>4.5008091233983497E-4</v>
      </c>
      <c r="G7211" s="89">
        <v>50000</v>
      </c>
    </row>
    <row r="7212" spans="1:7" x14ac:dyDescent="0.3">
      <c r="A7212" s="89" t="s">
        <v>38</v>
      </c>
      <c r="B7212" s="89" t="s">
        <v>69</v>
      </c>
      <c r="C7212" s="89" t="s">
        <v>2819</v>
      </c>
      <c r="D7212" s="89" t="s">
        <v>2336</v>
      </c>
      <c r="E7212" s="89">
        <v>8.9999999999999993E-3</v>
      </c>
      <c r="F7212" s="89">
        <v>1.5856440734550399E-4</v>
      </c>
      <c r="G7212" s="89">
        <v>50000</v>
      </c>
    </row>
    <row r="7213" spans="1:7" x14ac:dyDescent="0.3">
      <c r="A7213" s="89" t="s">
        <v>38</v>
      </c>
      <c r="B7213" s="89" t="s">
        <v>114</v>
      </c>
      <c r="C7213" s="89" t="s">
        <v>2822</v>
      </c>
      <c r="D7213" s="89" t="s">
        <v>2336</v>
      </c>
      <c r="E7213" s="89">
        <v>8.9999999999999993E-3</v>
      </c>
      <c r="F7213" s="89">
        <v>3.6341246259881401E-3</v>
      </c>
      <c r="G7213" s="89">
        <v>50000</v>
      </c>
    </row>
    <row r="7214" spans="1:7" x14ac:dyDescent="0.3">
      <c r="A7214" s="89" t="s">
        <v>38</v>
      </c>
      <c r="B7214" s="89" t="s">
        <v>143</v>
      </c>
      <c r="C7214" s="89" t="s">
        <v>2310</v>
      </c>
      <c r="D7214" s="89" t="s">
        <v>2336</v>
      </c>
      <c r="E7214" s="89">
        <v>8.9999999999999993E-3</v>
      </c>
      <c r="F7214" s="89">
        <v>2.2197555141923301E-3</v>
      </c>
      <c r="G7214" s="89">
        <v>50000</v>
      </c>
    </row>
    <row r="7215" spans="1:7" x14ac:dyDescent="0.3">
      <c r="A7215" s="89" t="s">
        <v>38</v>
      </c>
      <c r="B7215" s="89" t="s">
        <v>143</v>
      </c>
      <c r="C7215" s="89" t="s">
        <v>2417</v>
      </c>
      <c r="D7215" s="89" t="s">
        <v>2336</v>
      </c>
      <c r="E7215" s="89">
        <v>8.9999999999999993E-3</v>
      </c>
      <c r="F7215" s="89">
        <v>5.27470801192497E-3</v>
      </c>
      <c r="G7215" s="89">
        <v>50000</v>
      </c>
    </row>
    <row r="7216" spans="1:7" x14ac:dyDescent="0.3">
      <c r="A7216" s="89" t="s">
        <v>38</v>
      </c>
      <c r="B7216" s="89" t="s">
        <v>1954</v>
      </c>
      <c r="C7216" s="89" t="s">
        <v>2423</v>
      </c>
      <c r="D7216" s="89" t="s">
        <v>2336</v>
      </c>
      <c r="E7216" s="89">
        <v>8.9999999999999993E-3</v>
      </c>
      <c r="F7216" s="89">
        <v>8.4152118681943603E-4</v>
      </c>
      <c r="G7216" s="89">
        <v>50000</v>
      </c>
    </row>
    <row r="7217" spans="1:7" x14ac:dyDescent="0.3">
      <c r="A7217" s="89" t="s">
        <v>38</v>
      </c>
      <c r="B7217" s="89" t="s">
        <v>1954</v>
      </c>
      <c r="C7217" s="89" t="s">
        <v>2429</v>
      </c>
      <c r="D7217" s="89" t="s">
        <v>2336</v>
      </c>
      <c r="E7217" s="89">
        <v>8.9999999999999993E-3</v>
      </c>
      <c r="F7217" s="89">
        <v>6.99999975040555E-4</v>
      </c>
      <c r="G7217" s="89">
        <v>50000</v>
      </c>
    </row>
    <row r="7218" spans="1:7" x14ac:dyDescent="0.3">
      <c r="A7218" s="89" t="s">
        <v>38</v>
      </c>
      <c r="B7218" s="89" t="s">
        <v>305</v>
      </c>
      <c r="C7218" s="89" t="s">
        <v>2296</v>
      </c>
      <c r="D7218" s="89" t="s">
        <v>2345</v>
      </c>
      <c r="E7218" s="89">
        <v>8.9999999999999993E-3</v>
      </c>
      <c r="F7218" s="89">
        <v>9.19706651045713E-3</v>
      </c>
      <c r="G7218" s="89">
        <v>50000</v>
      </c>
    </row>
    <row r="7219" spans="1:7" x14ac:dyDescent="0.3">
      <c r="A7219" s="89" t="s">
        <v>38</v>
      </c>
      <c r="B7219" s="89" t="s">
        <v>69</v>
      </c>
      <c r="C7219" s="89" t="s">
        <v>2819</v>
      </c>
      <c r="D7219" s="89" t="s">
        <v>2345</v>
      </c>
      <c r="E7219" s="89">
        <v>8.9999999999999993E-3</v>
      </c>
      <c r="F7219" s="89">
        <v>9.9999997473787503E-5</v>
      </c>
      <c r="G7219" s="89">
        <v>50000</v>
      </c>
    </row>
    <row r="7220" spans="1:7" x14ac:dyDescent="0.3">
      <c r="A7220" s="89" t="s">
        <v>38</v>
      </c>
      <c r="B7220" s="89" t="s">
        <v>69</v>
      </c>
      <c r="C7220" s="89" t="s">
        <v>2694</v>
      </c>
      <c r="D7220" s="89" t="s">
        <v>2345</v>
      </c>
      <c r="E7220" s="89">
        <v>8.9999999999999993E-3</v>
      </c>
      <c r="F7220" s="89">
        <v>0</v>
      </c>
      <c r="G7220" s="89">
        <v>50000</v>
      </c>
    </row>
    <row r="7221" spans="1:7" x14ac:dyDescent="0.3">
      <c r="A7221" s="89" t="s">
        <v>38</v>
      </c>
      <c r="B7221" s="89" t="s">
        <v>69</v>
      </c>
      <c r="C7221" s="89" t="s">
        <v>2699</v>
      </c>
      <c r="D7221" s="89" t="s">
        <v>2345</v>
      </c>
      <c r="E7221" s="89">
        <v>8.9999999999999993E-3</v>
      </c>
      <c r="F7221" s="89">
        <v>6.99999975040555E-4</v>
      </c>
      <c r="G7221" s="89">
        <v>50000</v>
      </c>
    </row>
    <row r="7222" spans="1:7" x14ac:dyDescent="0.3">
      <c r="A7222" s="89" t="s">
        <v>38</v>
      </c>
      <c r="B7222" s="89" t="s">
        <v>112</v>
      </c>
      <c r="C7222" s="89" t="s">
        <v>2484</v>
      </c>
      <c r="D7222" s="89" t="s">
        <v>2345</v>
      </c>
      <c r="E7222" s="89">
        <v>8.9999999999999993E-3</v>
      </c>
      <c r="F7222" s="89">
        <v>6.0000002849847002E-4</v>
      </c>
      <c r="G7222" s="89">
        <v>50000</v>
      </c>
    </row>
    <row r="7223" spans="1:7" x14ac:dyDescent="0.3">
      <c r="A7223" s="89" t="s">
        <v>38</v>
      </c>
      <c r="B7223" s="89" t="s">
        <v>94</v>
      </c>
      <c r="C7223" s="89" t="s">
        <v>2721</v>
      </c>
      <c r="D7223" s="89" t="s">
        <v>2340</v>
      </c>
      <c r="E7223" s="89">
        <v>8.9999999999999993E-3</v>
      </c>
      <c r="F7223" s="89">
        <v>5.6225623502839596E-4</v>
      </c>
      <c r="G7223" s="89">
        <v>50000</v>
      </c>
    </row>
    <row r="7224" spans="1:7" x14ac:dyDescent="0.3">
      <c r="A7224" s="89" t="s">
        <v>38</v>
      </c>
      <c r="B7224" s="89" t="s">
        <v>143</v>
      </c>
      <c r="C7224" s="89" t="s">
        <v>2790</v>
      </c>
      <c r="D7224" s="89" t="s">
        <v>2340</v>
      </c>
      <c r="E7224" s="89">
        <v>8.9999999999999993E-3</v>
      </c>
      <c r="F7224" s="89">
        <v>1.08429552016523E-3</v>
      </c>
      <c r="G7224" s="89">
        <v>50000</v>
      </c>
    </row>
    <row r="7225" spans="1:7" x14ac:dyDescent="0.3">
      <c r="A7225" s="89" t="s">
        <v>38</v>
      </c>
      <c r="B7225" s="89" t="s">
        <v>143</v>
      </c>
      <c r="C7225" s="89" t="s">
        <v>2837</v>
      </c>
      <c r="D7225" s="89" t="s">
        <v>2340</v>
      </c>
      <c r="E7225" s="89">
        <v>8.9999999999999993E-3</v>
      </c>
      <c r="F7225" s="89">
        <v>2.63877935973604E-3</v>
      </c>
      <c r="G7225" s="89">
        <v>50000</v>
      </c>
    </row>
    <row r="7226" spans="1:7" x14ac:dyDescent="0.3">
      <c r="A7226" s="89" t="s">
        <v>38</v>
      </c>
      <c r="B7226" s="89" t="s">
        <v>212</v>
      </c>
      <c r="C7226" s="89" t="s">
        <v>2784</v>
      </c>
      <c r="D7226" s="89" t="s">
        <v>2340</v>
      </c>
      <c r="E7226" s="89">
        <v>8.9999999999999993E-3</v>
      </c>
      <c r="F7226" s="89">
        <v>8.2327956259253495E-4</v>
      </c>
      <c r="G7226" s="89">
        <v>50000</v>
      </c>
    </row>
    <row r="7227" spans="1:7" x14ac:dyDescent="0.3">
      <c r="A7227" s="89" t="s">
        <v>38</v>
      </c>
      <c r="B7227" s="89" t="s">
        <v>72</v>
      </c>
      <c r="C7227" s="89" t="s">
        <v>2839</v>
      </c>
      <c r="D7227" s="89" t="s">
        <v>2340</v>
      </c>
      <c r="E7227" s="89">
        <v>8.9999999999999993E-3</v>
      </c>
      <c r="F7227" s="89">
        <v>2.3943921440341201E-3</v>
      </c>
      <c r="G7227" s="89">
        <v>50000</v>
      </c>
    </row>
    <row r="7228" spans="1:7" x14ac:dyDescent="0.3">
      <c r="A7228" s="89" t="s">
        <v>38</v>
      </c>
      <c r="B7228" s="89" t="s">
        <v>143</v>
      </c>
      <c r="C7228" s="89" t="s">
        <v>2840</v>
      </c>
      <c r="D7228" s="89" t="s">
        <v>2340</v>
      </c>
      <c r="E7228" s="89">
        <v>8.9999999999999993E-3</v>
      </c>
      <c r="F7228" s="89">
        <v>4.9193563612007999E-3</v>
      </c>
      <c r="G7228" s="89">
        <v>50000</v>
      </c>
    </row>
    <row r="7229" spans="1:7" x14ac:dyDescent="0.3">
      <c r="A7229" s="89" t="s">
        <v>38</v>
      </c>
      <c r="B7229" s="89" t="s">
        <v>69</v>
      </c>
      <c r="C7229" s="89" t="s">
        <v>2819</v>
      </c>
      <c r="D7229" s="89" t="s">
        <v>2340</v>
      </c>
      <c r="E7229" s="89">
        <v>8.9999999999999993E-3</v>
      </c>
      <c r="F7229" s="89">
        <v>3.0000001424923501E-4</v>
      </c>
      <c r="G7229" s="89">
        <v>50000</v>
      </c>
    </row>
    <row r="7230" spans="1:7" x14ac:dyDescent="0.3">
      <c r="A7230" s="89" t="s">
        <v>38</v>
      </c>
      <c r="B7230" s="89" t="s">
        <v>69</v>
      </c>
      <c r="C7230" s="89" t="s">
        <v>2694</v>
      </c>
      <c r="D7230" s="89" t="s">
        <v>2340</v>
      </c>
      <c r="E7230" s="89">
        <v>8.9999999999999993E-3</v>
      </c>
      <c r="F7230" s="89">
        <v>9.9999997473787503E-5</v>
      </c>
      <c r="G7230" s="89">
        <v>50000</v>
      </c>
    </row>
    <row r="7231" spans="1:7" x14ac:dyDescent="0.3">
      <c r="A7231" s="89" t="s">
        <v>38</v>
      </c>
      <c r="B7231" s="89" t="s">
        <v>72</v>
      </c>
      <c r="C7231" s="89" t="s">
        <v>2545</v>
      </c>
      <c r="D7231" s="89" t="s">
        <v>2340</v>
      </c>
      <c r="E7231" s="89">
        <v>8.9999999999999993E-3</v>
      </c>
      <c r="F7231" s="89">
        <v>9.2000002041458997E-3</v>
      </c>
      <c r="G7231" s="89">
        <v>50000</v>
      </c>
    </row>
    <row r="7232" spans="1:7" x14ac:dyDescent="0.3">
      <c r="A7232" s="89" t="s">
        <v>38</v>
      </c>
      <c r="B7232" s="89" t="s">
        <v>72</v>
      </c>
      <c r="C7232" s="89" t="s">
        <v>2715</v>
      </c>
      <c r="D7232" s="89" t="s">
        <v>2340</v>
      </c>
      <c r="E7232" s="89">
        <v>8.9999999999999993E-3</v>
      </c>
      <c r="F7232" s="89">
        <v>4.6000001020729498E-3</v>
      </c>
      <c r="G7232" s="89">
        <v>50000</v>
      </c>
    </row>
    <row r="7233" spans="1:7" x14ac:dyDescent="0.3">
      <c r="A7233" s="89" t="s">
        <v>38</v>
      </c>
      <c r="B7233" s="89" t="s">
        <v>112</v>
      </c>
      <c r="C7233" s="89" t="s">
        <v>2484</v>
      </c>
      <c r="D7233" s="89" t="s">
        <v>2340</v>
      </c>
      <c r="E7233" s="89">
        <v>8.9999999999999993E-3</v>
      </c>
      <c r="F7233" s="89">
        <v>2.1999999880790702E-3</v>
      </c>
      <c r="G7233" s="89">
        <v>50000</v>
      </c>
    </row>
    <row r="7234" spans="1:7" x14ac:dyDescent="0.3">
      <c r="A7234" s="89" t="s">
        <v>38</v>
      </c>
      <c r="B7234" s="89" t="s">
        <v>143</v>
      </c>
      <c r="C7234" s="89" t="s">
        <v>2716</v>
      </c>
      <c r="D7234" s="89" t="s">
        <v>2340</v>
      </c>
      <c r="E7234" s="89">
        <v>8.9999999999999993E-3</v>
      </c>
      <c r="F7234" s="89">
        <v>1.02000003680586E-2</v>
      </c>
      <c r="G7234" s="89">
        <v>50000</v>
      </c>
    </row>
    <row r="7235" spans="1:7" x14ac:dyDescent="0.3">
      <c r="A7235" s="89" t="s">
        <v>38</v>
      </c>
      <c r="B7235" s="89" t="s">
        <v>69</v>
      </c>
      <c r="C7235" s="89" t="s">
        <v>2690</v>
      </c>
      <c r="D7235" s="89" t="s">
        <v>2348</v>
      </c>
      <c r="E7235" s="89">
        <v>8.9999999999999993E-3</v>
      </c>
      <c r="F7235" s="89">
        <v>1.4251516238542299E-2</v>
      </c>
      <c r="G7235" s="89">
        <v>50000</v>
      </c>
    </row>
    <row r="7236" spans="1:7" x14ac:dyDescent="0.3">
      <c r="A7236" s="89" t="s">
        <v>38</v>
      </c>
      <c r="B7236" s="89" t="s">
        <v>69</v>
      </c>
      <c r="C7236" s="89" t="s">
        <v>2582</v>
      </c>
      <c r="D7236" s="89" t="s">
        <v>2348</v>
      </c>
      <c r="E7236" s="89">
        <v>8.9999999999999993E-3</v>
      </c>
      <c r="F7236" s="89">
        <v>9.7651649720912497E-4</v>
      </c>
      <c r="G7236" s="89">
        <v>50000</v>
      </c>
    </row>
    <row r="7237" spans="1:7" x14ac:dyDescent="0.3">
      <c r="A7237" s="89" t="s">
        <v>38</v>
      </c>
      <c r="B7237" s="89" t="s">
        <v>69</v>
      </c>
      <c r="C7237" s="89" t="s">
        <v>2653</v>
      </c>
      <c r="D7237" s="89" t="s">
        <v>2348</v>
      </c>
      <c r="E7237" s="89">
        <v>8.9999999999999993E-3</v>
      </c>
      <c r="F7237" s="89">
        <v>4.8391873566844502E-3</v>
      </c>
      <c r="G7237" s="89">
        <v>50000</v>
      </c>
    </row>
    <row r="7238" spans="1:7" x14ac:dyDescent="0.3">
      <c r="A7238" s="89" t="s">
        <v>38</v>
      </c>
      <c r="B7238" s="89" t="s">
        <v>94</v>
      </c>
      <c r="C7238" s="89" t="s">
        <v>2721</v>
      </c>
      <c r="D7238" s="89" t="s">
        <v>2348</v>
      </c>
      <c r="E7238" s="89">
        <v>8.9999999999999993E-3</v>
      </c>
      <c r="F7238" s="89">
        <v>8.3544510399541898E-3</v>
      </c>
      <c r="G7238" s="89">
        <v>50000</v>
      </c>
    </row>
    <row r="7239" spans="1:7" x14ac:dyDescent="0.3">
      <c r="A7239" s="89" t="s">
        <v>38</v>
      </c>
      <c r="B7239" s="89" t="s">
        <v>143</v>
      </c>
      <c r="C7239" s="89" t="s">
        <v>2668</v>
      </c>
      <c r="D7239" s="89" t="s">
        <v>2348</v>
      </c>
      <c r="E7239" s="89">
        <v>8.9999999999999993E-3</v>
      </c>
      <c r="F7239" s="89">
        <v>5.0279778889092798E-4</v>
      </c>
      <c r="G7239" s="89">
        <v>50000</v>
      </c>
    </row>
    <row r="7240" spans="1:7" x14ac:dyDescent="0.3">
      <c r="A7240" s="89" t="s">
        <v>38</v>
      </c>
      <c r="B7240" s="89" t="s">
        <v>212</v>
      </c>
      <c r="C7240" s="89" t="s">
        <v>2784</v>
      </c>
      <c r="D7240" s="89" t="s">
        <v>2348</v>
      </c>
      <c r="E7240" s="89">
        <v>8.9999999999999993E-3</v>
      </c>
      <c r="F7240" s="89">
        <v>6.3234950213975397E-4</v>
      </c>
      <c r="G7240" s="89">
        <v>50000</v>
      </c>
    </row>
    <row r="7241" spans="1:7" x14ac:dyDescent="0.3">
      <c r="A7241" s="89" t="s">
        <v>38</v>
      </c>
      <c r="B7241" s="89" t="s">
        <v>1954</v>
      </c>
      <c r="C7241" s="89" t="s">
        <v>2722</v>
      </c>
      <c r="D7241" s="89" t="s">
        <v>2348</v>
      </c>
      <c r="E7241" s="89">
        <v>8.9999999999999993E-3</v>
      </c>
      <c r="F7241" s="89">
        <v>2.7089348093937001E-3</v>
      </c>
      <c r="G7241" s="89">
        <v>50000</v>
      </c>
    </row>
    <row r="7242" spans="1:7" x14ac:dyDescent="0.3">
      <c r="A7242" s="89" t="s">
        <v>38</v>
      </c>
      <c r="B7242" s="89" t="s">
        <v>1954</v>
      </c>
      <c r="C7242" s="89" t="s">
        <v>2692</v>
      </c>
      <c r="D7242" s="89" t="s">
        <v>2348</v>
      </c>
      <c r="E7242" s="89">
        <v>8.9999999999999993E-3</v>
      </c>
      <c r="F7242" s="89">
        <v>3.9680873814007403E-3</v>
      </c>
      <c r="G7242" s="89">
        <v>50000</v>
      </c>
    </row>
    <row r="7243" spans="1:7" x14ac:dyDescent="0.3">
      <c r="A7243" s="89" t="s">
        <v>38</v>
      </c>
      <c r="B7243" s="89" t="s">
        <v>305</v>
      </c>
      <c r="C7243" s="89" t="s">
        <v>2827</v>
      </c>
      <c r="D7243" s="89" t="s">
        <v>2348</v>
      </c>
      <c r="E7243" s="89">
        <v>8.9999999999999993E-3</v>
      </c>
      <c r="F7243" s="89">
        <v>3.8075103723194301E-3</v>
      </c>
      <c r="G7243" s="89">
        <v>50000</v>
      </c>
    </row>
    <row r="7244" spans="1:7" x14ac:dyDescent="0.3">
      <c r="A7244" s="89" t="s">
        <v>38</v>
      </c>
      <c r="B7244" s="89" t="s">
        <v>69</v>
      </c>
      <c r="C7244" s="89" t="s">
        <v>2835</v>
      </c>
      <c r="D7244" s="89" t="s">
        <v>2348</v>
      </c>
      <c r="E7244" s="89">
        <v>8.9999999999999993E-3</v>
      </c>
      <c r="F7244" s="89">
        <v>6.2661502250649995E-8</v>
      </c>
      <c r="G7244" s="89">
        <v>50000</v>
      </c>
    </row>
    <row r="7245" spans="1:7" x14ac:dyDescent="0.3">
      <c r="A7245" s="89" t="s">
        <v>38</v>
      </c>
      <c r="B7245" s="89" t="s">
        <v>69</v>
      </c>
      <c r="C7245" s="89" t="s">
        <v>2832</v>
      </c>
      <c r="D7245" s="89" t="s">
        <v>2348</v>
      </c>
      <c r="E7245" s="89">
        <v>8.9999999999999993E-3</v>
      </c>
      <c r="F7245" s="89">
        <v>1.0221657561978199E-4</v>
      </c>
      <c r="G7245" s="89">
        <v>50000</v>
      </c>
    </row>
    <row r="7246" spans="1:7" x14ac:dyDescent="0.3">
      <c r="A7246" s="89" t="s">
        <v>38</v>
      </c>
      <c r="B7246" s="89" t="s">
        <v>94</v>
      </c>
      <c r="C7246" s="89" t="s">
        <v>2677</v>
      </c>
      <c r="D7246" s="89" t="s">
        <v>2348</v>
      </c>
      <c r="E7246" s="89">
        <v>8.9999999999999993E-3</v>
      </c>
      <c r="F7246" s="89">
        <v>1.5656986206012E-2</v>
      </c>
      <c r="G7246" s="89">
        <v>50000</v>
      </c>
    </row>
    <row r="7247" spans="1:7" x14ac:dyDescent="0.3">
      <c r="A7247" s="89" t="s">
        <v>38</v>
      </c>
      <c r="B7247" s="89" t="s">
        <v>94</v>
      </c>
      <c r="C7247" s="89" t="s">
        <v>2818</v>
      </c>
      <c r="D7247" s="89" t="s">
        <v>2348</v>
      </c>
      <c r="E7247" s="89">
        <v>8.9999999999999993E-3</v>
      </c>
      <c r="F7247" s="89">
        <v>2.4932580576790599E-7</v>
      </c>
      <c r="G7247" s="89">
        <v>50000</v>
      </c>
    </row>
    <row r="7248" spans="1:7" x14ac:dyDescent="0.3">
      <c r="A7248" s="89" t="s">
        <v>38</v>
      </c>
      <c r="B7248" s="89" t="s">
        <v>143</v>
      </c>
      <c r="C7248" s="89" t="s">
        <v>2840</v>
      </c>
      <c r="D7248" s="89" t="s">
        <v>2348</v>
      </c>
      <c r="E7248" s="89">
        <v>8.9999999999999993E-3</v>
      </c>
      <c r="F7248" s="89">
        <v>6.6340369966372504E-3</v>
      </c>
      <c r="G7248" s="89">
        <v>50000</v>
      </c>
    </row>
    <row r="7249" spans="1:7" x14ac:dyDescent="0.3">
      <c r="A7249" s="89" t="s">
        <v>38</v>
      </c>
      <c r="B7249" s="89" t="s">
        <v>305</v>
      </c>
      <c r="C7249" s="89" t="s">
        <v>2828</v>
      </c>
      <c r="D7249" s="89" t="s">
        <v>2348</v>
      </c>
      <c r="E7249" s="89">
        <v>8.9999999999999993E-3</v>
      </c>
      <c r="F7249" s="89">
        <v>1.04493970587448E-4</v>
      </c>
      <c r="G7249" s="89">
        <v>50000</v>
      </c>
    </row>
    <row r="7250" spans="1:7" x14ac:dyDescent="0.3">
      <c r="A7250" s="89" t="s">
        <v>38</v>
      </c>
      <c r="B7250" s="89" t="s">
        <v>317</v>
      </c>
      <c r="C7250" s="89" t="s">
        <v>2663</v>
      </c>
      <c r="D7250" s="89" t="s">
        <v>2348</v>
      </c>
      <c r="E7250" s="89">
        <v>8.9999999999999993E-3</v>
      </c>
      <c r="F7250" s="89">
        <v>4.2567844097175997E-3</v>
      </c>
      <c r="G7250" s="89">
        <v>50000</v>
      </c>
    </row>
    <row r="7251" spans="1:7" x14ac:dyDescent="0.3">
      <c r="A7251" s="89" t="s">
        <v>38</v>
      </c>
      <c r="B7251" s="89" t="s">
        <v>69</v>
      </c>
      <c r="C7251" s="89" t="s">
        <v>2815</v>
      </c>
      <c r="D7251" s="89" t="s">
        <v>2348</v>
      </c>
      <c r="E7251" s="89">
        <v>8.9999999999999993E-3</v>
      </c>
      <c r="F7251" s="89">
        <v>4.7192777845738096E-3</v>
      </c>
      <c r="G7251" s="89">
        <v>50000</v>
      </c>
    </row>
    <row r="7252" spans="1:7" x14ac:dyDescent="0.3">
      <c r="A7252" s="89" t="s">
        <v>38</v>
      </c>
      <c r="B7252" s="89" t="s">
        <v>69</v>
      </c>
      <c r="C7252" s="89" t="s">
        <v>2819</v>
      </c>
      <c r="D7252" s="89" t="s">
        <v>2348</v>
      </c>
      <c r="E7252" s="89">
        <v>8.9999999999999993E-3</v>
      </c>
      <c r="F7252" s="89">
        <v>3.8357887846060498E-5</v>
      </c>
      <c r="G7252" s="89">
        <v>50000</v>
      </c>
    </row>
    <row r="7253" spans="1:7" x14ac:dyDescent="0.3">
      <c r="A7253" s="89" t="s">
        <v>38</v>
      </c>
      <c r="B7253" s="89" t="s">
        <v>72</v>
      </c>
      <c r="C7253" s="89" t="s">
        <v>2731</v>
      </c>
      <c r="D7253" s="89" t="s">
        <v>2348</v>
      </c>
      <c r="E7253" s="89">
        <v>8.9999999999999993E-3</v>
      </c>
      <c r="F7253" s="89">
        <v>2.9125847436989598E-3</v>
      </c>
      <c r="G7253" s="89">
        <v>50000</v>
      </c>
    </row>
    <row r="7254" spans="1:7" x14ac:dyDescent="0.3">
      <c r="A7254" s="89" t="s">
        <v>38</v>
      </c>
      <c r="B7254" s="89" t="s">
        <v>72</v>
      </c>
      <c r="C7254" s="89" t="s">
        <v>2833</v>
      </c>
      <c r="D7254" s="89" t="s">
        <v>2348</v>
      </c>
      <c r="E7254" s="89">
        <v>8.9999999999999993E-3</v>
      </c>
      <c r="F7254" s="89">
        <v>2.0126279577337E-3</v>
      </c>
      <c r="G7254" s="89">
        <v>50000</v>
      </c>
    </row>
    <row r="7255" spans="1:7" x14ac:dyDescent="0.3">
      <c r="A7255" s="89" t="s">
        <v>38</v>
      </c>
      <c r="B7255" s="89" t="s">
        <v>94</v>
      </c>
      <c r="C7255" s="89" t="s">
        <v>2795</v>
      </c>
      <c r="D7255" s="89" t="s">
        <v>2348</v>
      </c>
      <c r="E7255" s="89">
        <v>8.9999999999999993E-3</v>
      </c>
      <c r="F7255" s="89">
        <v>3.93156942888453E-4</v>
      </c>
      <c r="G7255" s="89">
        <v>50000</v>
      </c>
    </row>
    <row r="7256" spans="1:7" x14ac:dyDescent="0.3">
      <c r="A7256" s="89" t="s">
        <v>38</v>
      </c>
      <c r="B7256" s="89" t="s">
        <v>114</v>
      </c>
      <c r="C7256" s="89" t="s">
        <v>2822</v>
      </c>
      <c r="D7256" s="89" t="s">
        <v>2348</v>
      </c>
      <c r="E7256" s="89">
        <v>8.9999999999999993E-3</v>
      </c>
      <c r="F7256" s="89">
        <v>4.4037133419786703E-3</v>
      </c>
      <c r="G7256" s="89">
        <v>50000</v>
      </c>
    </row>
    <row r="7257" spans="1:7" x14ac:dyDescent="0.3">
      <c r="A7257" s="89" t="s">
        <v>38</v>
      </c>
      <c r="B7257" s="89" t="s">
        <v>143</v>
      </c>
      <c r="C7257" s="89" t="s">
        <v>2310</v>
      </c>
      <c r="D7257" s="89" t="s">
        <v>2348</v>
      </c>
      <c r="E7257" s="89">
        <v>8.9999999999999993E-3</v>
      </c>
      <c r="F7257" s="89">
        <v>5.0353312881995698E-3</v>
      </c>
      <c r="G7257" s="89">
        <v>50000</v>
      </c>
    </row>
    <row r="7258" spans="1:7" x14ac:dyDescent="0.3">
      <c r="A7258" s="89" t="s">
        <v>38</v>
      </c>
      <c r="B7258" s="89" t="s">
        <v>237</v>
      </c>
      <c r="C7258" s="89" t="s">
        <v>2458</v>
      </c>
      <c r="D7258" s="89" t="s">
        <v>2348</v>
      </c>
      <c r="E7258" s="89">
        <v>8.9999999999999993E-3</v>
      </c>
      <c r="F7258" s="89">
        <v>4.2906974512748599E-5</v>
      </c>
      <c r="G7258" s="89">
        <v>50000</v>
      </c>
    </row>
    <row r="7259" spans="1:7" x14ac:dyDescent="0.3">
      <c r="A7259" s="89" t="s">
        <v>38</v>
      </c>
      <c r="B7259" s="89" t="s">
        <v>1954</v>
      </c>
      <c r="C7259" s="89" t="s">
        <v>2526</v>
      </c>
      <c r="D7259" s="89" t="s">
        <v>2348</v>
      </c>
      <c r="E7259" s="89">
        <v>8.9999999999999993E-3</v>
      </c>
      <c r="F7259" s="89">
        <v>1.87038053291635E-3</v>
      </c>
      <c r="G7259" s="89">
        <v>50000</v>
      </c>
    </row>
    <row r="7260" spans="1:7" x14ac:dyDescent="0.3">
      <c r="A7260" s="89" t="s">
        <v>38</v>
      </c>
      <c r="B7260" s="89" t="s">
        <v>1954</v>
      </c>
      <c r="C7260" s="89" t="s">
        <v>2423</v>
      </c>
      <c r="D7260" s="89" t="s">
        <v>2348</v>
      </c>
      <c r="E7260" s="89">
        <v>8.9999999999999993E-3</v>
      </c>
      <c r="F7260" s="89">
        <v>2.7632586539939898E-3</v>
      </c>
      <c r="G7260" s="89">
        <v>50000</v>
      </c>
    </row>
    <row r="7261" spans="1:7" x14ac:dyDescent="0.3">
      <c r="A7261" s="89" t="s">
        <v>38</v>
      </c>
      <c r="B7261" s="89" t="s">
        <v>317</v>
      </c>
      <c r="C7261" s="89" t="s">
        <v>2735</v>
      </c>
      <c r="D7261" s="89" t="s">
        <v>2348</v>
      </c>
      <c r="E7261" s="89">
        <v>8.9999999999999993E-3</v>
      </c>
      <c r="F7261" s="89">
        <v>8.7600118404837198E-4</v>
      </c>
      <c r="G7261" s="89">
        <v>50000</v>
      </c>
    </row>
    <row r="7262" spans="1:7" x14ac:dyDescent="0.3">
      <c r="A7262" s="89" t="s">
        <v>38</v>
      </c>
      <c r="B7262" s="89" t="s">
        <v>317</v>
      </c>
      <c r="C7262" s="89" t="s">
        <v>2611</v>
      </c>
      <c r="D7262" s="89" t="s">
        <v>2348</v>
      </c>
      <c r="E7262" s="89">
        <v>8.9999999999999993E-3</v>
      </c>
      <c r="F7262" s="89">
        <v>2.6195214999547001E-3</v>
      </c>
      <c r="G7262" s="89">
        <v>50000</v>
      </c>
    </row>
    <row r="7263" spans="1:7" x14ac:dyDescent="0.3">
      <c r="A7263" s="89" t="s">
        <v>38</v>
      </c>
      <c r="B7263" s="89" t="s">
        <v>317</v>
      </c>
      <c r="C7263" s="89" t="s">
        <v>2736</v>
      </c>
      <c r="D7263" s="89" t="s">
        <v>2348</v>
      </c>
      <c r="E7263" s="89">
        <v>8.9999999999999993E-3</v>
      </c>
      <c r="F7263" s="89">
        <v>1.4477108625721301E-3</v>
      </c>
      <c r="G7263" s="89">
        <v>50000</v>
      </c>
    </row>
    <row r="7264" spans="1:7" x14ac:dyDescent="0.3">
      <c r="A7264" s="89" t="s">
        <v>38</v>
      </c>
      <c r="B7264" s="89" t="s">
        <v>72</v>
      </c>
      <c r="C7264" s="89" t="s">
        <v>2346</v>
      </c>
      <c r="D7264" s="89" t="s">
        <v>2348</v>
      </c>
      <c r="E7264" s="89">
        <v>8.9999999999999993E-3</v>
      </c>
      <c r="F7264" s="89">
        <v>1.50000001303851E-3</v>
      </c>
      <c r="G7264" s="89">
        <v>50000</v>
      </c>
    </row>
    <row r="7265" spans="1:7" x14ac:dyDescent="0.3">
      <c r="A7265" s="89" t="s">
        <v>38</v>
      </c>
      <c r="B7265" s="89" t="s">
        <v>72</v>
      </c>
      <c r="C7265" s="89" t="s">
        <v>2715</v>
      </c>
      <c r="D7265" s="89" t="s">
        <v>2348</v>
      </c>
      <c r="E7265" s="89">
        <v>8.9999999999999993E-3</v>
      </c>
      <c r="F7265" s="89">
        <v>1.6400000080466201E-2</v>
      </c>
      <c r="G7265" s="89">
        <v>50000</v>
      </c>
    </row>
    <row r="7266" spans="1:7" x14ac:dyDescent="0.3">
      <c r="A7266" s="89" t="s">
        <v>38</v>
      </c>
      <c r="B7266" s="89" t="s">
        <v>143</v>
      </c>
      <c r="C7266" s="89" t="s">
        <v>2716</v>
      </c>
      <c r="D7266" s="89" t="s">
        <v>2348</v>
      </c>
      <c r="E7266" s="89">
        <v>8.9999999999999993E-3</v>
      </c>
      <c r="F7266" s="89">
        <v>6.3999998383224002E-3</v>
      </c>
      <c r="G7266" s="89">
        <v>50000</v>
      </c>
    </row>
    <row r="7267" spans="1:7" x14ac:dyDescent="0.3">
      <c r="A7267" s="89" t="s">
        <v>38</v>
      </c>
      <c r="B7267" s="89" t="s">
        <v>1954</v>
      </c>
      <c r="C7267" s="89" t="s">
        <v>2794</v>
      </c>
      <c r="D7267" s="89" t="s">
        <v>2348</v>
      </c>
      <c r="E7267" s="89">
        <v>8.9999999999999993E-3</v>
      </c>
      <c r="F7267" s="89">
        <v>6.6999997943639703E-3</v>
      </c>
      <c r="G7267" s="89">
        <v>50000</v>
      </c>
    </row>
    <row r="7268" spans="1:7" x14ac:dyDescent="0.3">
      <c r="A7268" s="89" t="s">
        <v>38</v>
      </c>
      <c r="B7268" s="89" t="s">
        <v>1954</v>
      </c>
      <c r="C7268" s="89" t="s">
        <v>2429</v>
      </c>
      <c r="D7268" s="89" t="s">
        <v>2348</v>
      </c>
      <c r="E7268" s="89">
        <v>8.9999999999999993E-3</v>
      </c>
      <c r="F7268" s="89">
        <v>7.89999961853027E-3</v>
      </c>
      <c r="G7268" s="89">
        <v>50000</v>
      </c>
    </row>
    <row r="7269" spans="1:7" x14ac:dyDescent="0.3">
      <c r="A7269" s="89" t="s">
        <v>38</v>
      </c>
      <c r="B7269" s="89" t="s">
        <v>1954</v>
      </c>
      <c r="C7269" s="89" t="s">
        <v>2787</v>
      </c>
      <c r="D7269" s="89" t="s">
        <v>2348</v>
      </c>
      <c r="E7269" s="89">
        <v>8.9999999999999993E-3</v>
      </c>
      <c r="F7269" s="89">
        <v>1.6200000420212701E-2</v>
      </c>
      <c r="G7269" s="89">
        <v>50000</v>
      </c>
    </row>
    <row r="7270" spans="1:7" x14ac:dyDescent="0.3">
      <c r="A7270" s="89" t="s">
        <v>38</v>
      </c>
      <c r="B7270" s="89" t="s">
        <v>1954</v>
      </c>
      <c r="C7270" s="89" t="s">
        <v>2722</v>
      </c>
      <c r="D7270" s="89" t="s">
        <v>2344</v>
      </c>
      <c r="E7270" s="89">
        <v>8.9999999999999993E-3</v>
      </c>
      <c r="F7270" s="89">
        <v>3.3228413507815398E-4</v>
      </c>
      <c r="G7270" s="89">
        <v>50000</v>
      </c>
    </row>
    <row r="7271" spans="1:7" x14ac:dyDescent="0.3">
      <c r="A7271" s="89" t="s">
        <v>38</v>
      </c>
      <c r="B7271" s="89" t="s">
        <v>69</v>
      </c>
      <c r="C7271" s="89" t="s">
        <v>2835</v>
      </c>
      <c r="D7271" s="89" t="s">
        <v>2344</v>
      </c>
      <c r="E7271" s="89">
        <v>8.9999999999999993E-3</v>
      </c>
      <c r="F7271" s="89">
        <v>1.7727830760396399E-7</v>
      </c>
      <c r="G7271" s="89">
        <v>50000</v>
      </c>
    </row>
    <row r="7272" spans="1:7" x14ac:dyDescent="0.3">
      <c r="A7272" s="89" t="s">
        <v>38</v>
      </c>
      <c r="B7272" s="89" t="s">
        <v>72</v>
      </c>
      <c r="C7272" s="89" t="s">
        <v>2839</v>
      </c>
      <c r="D7272" s="89" t="s">
        <v>2344</v>
      </c>
      <c r="E7272" s="89">
        <v>8.9999999999999993E-3</v>
      </c>
      <c r="F7272" s="89">
        <v>1.4640314291110601E-2</v>
      </c>
      <c r="G7272" s="89">
        <v>50000</v>
      </c>
    </row>
    <row r="7273" spans="1:7" x14ac:dyDescent="0.3">
      <c r="A7273" s="89" t="s">
        <v>38</v>
      </c>
      <c r="B7273" s="89" t="s">
        <v>94</v>
      </c>
      <c r="C7273" s="89" t="s">
        <v>2818</v>
      </c>
      <c r="D7273" s="89" t="s">
        <v>2344</v>
      </c>
      <c r="E7273" s="89">
        <v>8.9999999999999993E-3</v>
      </c>
      <c r="F7273" s="89">
        <v>1.0266566952913401E-4</v>
      </c>
      <c r="G7273" s="89">
        <v>50000</v>
      </c>
    </row>
    <row r="7274" spans="1:7" x14ac:dyDescent="0.3">
      <c r="A7274" s="89" t="s">
        <v>38</v>
      </c>
      <c r="B7274" s="89" t="s">
        <v>143</v>
      </c>
      <c r="C7274" s="89" t="s">
        <v>2840</v>
      </c>
      <c r="D7274" s="89" t="s">
        <v>2344</v>
      </c>
      <c r="E7274" s="89">
        <v>8.9999999999999993E-3</v>
      </c>
      <c r="F7274" s="89">
        <v>6.5340169896053503E-4</v>
      </c>
      <c r="G7274" s="89">
        <v>50000</v>
      </c>
    </row>
    <row r="7275" spans="1:7" x14ac:dyDescent="0.3">
      <c r="A7275" s="89" t="s">
        <v>38</v>
      </c>
      <c r="B7275" s="89" t="s">
        <v>143</v>
      </c>
      <c r="C7275" s="89" t="s">
        <v>2768</v>
      </c>
      <c r="D7275" s="89" t="s">
        <v>2344</v>
      </c>
      <c r="E7275" s="89">
        <v>8.9999999999999993E-3</v>
      </c>
      <c r="F7275" s="89">
        <v>8.5096887861839995E-3</v>
      </c>
      <c r="G7275" s="89">
        <v>50000</v>
      </c>
    </row>
    <row r="7276" spans="1:7" x14ac:dyDescent="0.3">
      <c r="A7276" s="89" t="s">
        <v>38</v>
      </c>
      <c r="B7276" s="89" t="s">
        <v>1954</v>
      </c>
      <c r="C7276" s="89" t="s">
        <v>2551</v>
      </c>
      <c r="D7276" s="89" t="s">
        <v>2344</v>
      </c>
      <c r="E7276" s="89">
        <v>8.9999999999999993E-3</v>
      </c>
      <c r="F7276" s="89">
        <v>1.3614151486175501E-3</v>
      </c>
      <c r="G7276" s="89">
        <v>50000</v>
      </c>
    </row>
    <row r="7277" spans="1:7" x14ac:dyDescent="0.3">
      <c r="A7277" s="89" t="s">
        <v>38</v>
      </c>
      <c r="B7277" s="89" t="s">
        <v>305</v>
      </c>
      <c r="C7277" s="89" t="s">
        <v>2828</v>
      </c>
      <c r="D7277" s="89" t="s">
        <v>2344</v>
      </c>
      <c r="E7277" s="89">
        <v>8.9999999999999993E-3</v>
      </c>
      <c r="F7277" s="89">
        <v>6.8189659165289994E-8</v>
      </c>
      <c r="G7277" s="89">
        <v>50000</v>
      </c>
    </row>
    <row r="7278" spans="1:7" x14ac:dyDescent="0.3">
      <c r="A7278" s="89" t="s">
        <v>38</v>
      </c>
      <c r="B7278" s="89" t="s">
        <v>317</v>
      </c>
      <c r="C7278" s="89" t="s">
        <v>2802</v>
      </c>
      <c r="D7278" s="89" t="s">
        <v>2344</v>
      </c>
      <c r="E7278" s="89">
        <v>8.9999999999999993E-3</v>
      </c>
      <c r="F7278" s="89">
        <v>1.0053975082975699E-3</v>
      </c>
      <c r="G7278" s="89">
        <v>50000</v>
      </c>
    </row>
    <row r="7279" spans="1:7" x14ac:dyDescent="0.3">
      <c r="A7279" s="89" t="s">
        <v>38</v>
      </c>
      <c r="B7279" s="89" t="s">
        <v>69</v>
      </c>
      <c r="C7279" s="89" t="s">
        <v>2819</v>
      </c>
      <c r="D7279" s="89" t="s">
        <v>2344</v>
      </c>
      <c r="E7279" s="89">
        <v>8.9999999999999993E-3</v>
      </c>
      <c r="F7279" s="89">
        <v>1.40102080364096E-3</v>
      </c>
      <c r="G7279" s="89">
        <v>50000</v>
      </c>
    </row>
    <row r="7280" spans="1:7" x14ac:dyDescent="0.3">
      <c r="A7280" s="89" t="s">
        <v>38</v>
      </c>
      <c r="B7280" s="89" t="s">
        <v>72</v>
      </c>
      <c r="C7280" s="89" t="s">
        <v>2731</v>
      </c>
      <c r="D7280" s="89" t="s">
        <v>2344</v>
      </c>
      <c r="E7280" s="89">
        <v>8.9999999999999993E-3</v>
      </c>
      <c r="F7280" s="89">
        <v>1.33797327016008E-2</v>
      </c>
      <c r="G7280" s="89">
        <v>50000</v>
      </c>
    </row>
    <row r="7281" spans="1:7" x14ac:dyDescent="0.3">
      <c r="A7281" s="89" t="s">
        <v>38</v>
      </c>
      <c r="B7281" s="89" t="s">
        <v>72</v>
      </c>
      <c r="C7281" s="89" t="s">
        <v>2545</v>
      </c>
      <c r="D7281" s="89" t="s">
        <v>2344</v>
      </c>
      <c r="E7281" s="89">
        <v>8.9999999999999993E-3</v>
      </c>
      <c r="F7281" s="89">
        <v>4.9364002587974501E-4</v>
      </c>
      <c r="G7281" s="89">
        <v>50000</v>
      </c>
    </row>
    <row r="7282" spans="1:7" x14ac:dyDescent="0.3">
      <c r="A7282" s="89" t="s">
        <v>38</v>
      </c>
      <c r="B7282" s="89" t="s">
        <v>114</v>
      </c>
      <c r="C7282" s="89" t="s">
        <v>2822</v>
      </c>
      <c r="D7282" s="89" t="s">
        <v>2344</v>
      </c>
      <c r="E7282" s="89">
        <v>8.9999999999999993E-3</v>
      </c>
      <c r="F7282" s="89">
        <v>1.8507859532447501E-2</v>
      </c>
      <c r="G7282" s="89">
        <v>50000</v>
      </c>
    </row>
    <row r="7283" spans="1:7" x14ac:dyDescent="0.3">
      <c r="A7283" s="89" t="s">
        <v>38</v>
      </c>
      <c r="B7283" s="89" t="s">
        <v>143</v>
      </c>
      <c r="C7283" s="89" t="s">
        <v>2310</v>
      </c>
      <c r="D7283" s="89" t="s">
        <v>2344</v>
      </c>
      <c r="E7283" s="89">
        <v>8.9999999999999993E-3</v>
      </c>
      <c r="F7283" s="89">
        <v>1.5618302098967401E-2</v>
      </c>
      <c r="G7283" s="89">
        <v>50000</v>
      </c>
    </row>
    <row r="7284" spans="1:7" x14ac:dyDescent="0.3">
      <c r="A7284" s="89" t="s">
        <v>38</v>
      </c>
      <c r="B7284" s="89" t="s">
        <v>182</v>
      </c>
      <c r="C7284" s="89" t="s">
        <v>2553</v>
      </c>
      <c r="D7284" s="89" t="s">
        <v>2344</v>
      </c>
      <c r="E7284" s="89">
        <v>8.9999999999999993E-3</v>
      </c>
      <c r="F7284" s="89">
        <v>8.7202958018452105E-4</v>
      </c>
      <c r="G7284" s="89">
        <v>50000</v>
      </c>
    </row>
    <row r="7285" spans="1:7" x14ac:dyDescent="0.3">
      <c r="A7285" s="89" t="s">
        <v>38</v>
      </c>
      <c r="B7285" s="89" t="s">
        <v>182</v>
      </c>
      <c r="C7285" s="89" t="s">
        <v>2481</v>
      </c>
      <c r="D7285" s="89" t="s">
        <v>2344</v>
      </c>
      <c r="E7285" s="89">
        <v>8.9999999999999993E-3</v>
      </c>
      <c r="F7285" s="89">
        <v>3.4696135294394803E-2</v>
      </c>
      <c r="G7285" s="89">
        <v>50000</v>
      </c>
    </row>
    <row r="7286" spans="1:7" x14ac:dyDescent="0.3">
      <c r="A7286" s="89" t="s">
        <v>38</v>
      </c>
      <c r="B7286" s="89" t="s">
        <v>317</v>
      </c>
      <c r="C7286" s="89" t="s">
        <v>2736</v>
      </c>
      <c r="D7286" s="89" t="s">
        <v>2344</v>
      </c>
      <c r="E7286" s="89">
        <v>8.9999999999999993E-3</v>
      </c>
      <c r="F7286" s="89">
        <v>4.3683579549237198E-3</v>
      </c>
      <c r="G7286" s="89">
        <v>50000</v>
      </c>
    </row>
    <row r="7287" spans="1:7" x14ac:dyDescent="0.3">
      <c r="A7287" s="89" t="s">
        <v>38</v>
      </c>
      <c r="B7287" s="89" t="s">
        <v>72</v>
      </c>
      <c r="C7287" s="89" t="s">
        <v>2346</v>
      </c>
      <c r="D7287" s="89" t="s">
        <v>2344</v>
      </c>
      <c r="E7287" s="89">
        <v>8.9999999999999993E-3</v>
      </c>
      <c r="F7287" s="89">
        <v>1.0300000198185401E-2</v>
      </c>
      <c r="G7287" s="89">
        <v>50000</v>
      </c>
    </row>
    <row r="7288" spans="1:7" x14ac:dyDescent="0.3">
      <c r="A7288" s="89" t="s">
        <v>38</v>
      </c>
      <c r="B7288" s="89" t="s">
        <v>143</v>
      </c>
      <c r="C7288" s="89" t="s">
        <v>2716</v>
      </c>
      <c r="D7288" s="89" t="s">
        <v>2344</v>
      </c>
      <c r="E7288" s="89">
        <v>8.9999999999999993E-3</v>
      </c>
      <c r="F7288" s="89">
        <v>8.0000003799796104E-3</v>
      </c>
      <c r="G7288" s="89">
        <v>50000</v>
      </c>
    </row>
    <row r="7289" spans="1:7" x14ac:dyDescent="0.3">
      <c r="A7289" s="89" t="s">
        <v>38</v>
      </c>
      <c r="B7289" s="89" t="s">
        <v>1954</v>
      </c>
      <c r="C7289" s="89" t="s">
        <v>2322</v>
      </c>
      <c r="D7289" s="89" t="s">
        <v>2335</v>
      </c>
      <c r="E7289" s="89">
        <v>8.0000000000000002E-3</v>
      </c>
      <c r="F7289" s="89">
        <v>1.63832631982367E-3</v>
      </c>
      <c r="G7289" s="89">
        <v>50000</v>
      </c>
    </row>
    <row r="7290" spans="1:7" x14ac:dyDescent="0.3">
      <c r="A7290" s="89" t="s">
        <v>38</v>
      </c>
      <c r="B7290" s="89" t="s">
        <v>143</v>
      </c>
      <c r="C7290" s="89" t="s">
        <v>2840</v>
      </c>
      <c r="D7290" s="89" t="s">
        <v>2331</v>
      </c>
      <c r="E7290" s="89">
        <v>8.0000000000000002E-3</v>
      </c>
      <c r="F7290" s="89">
        <v>7.5149246046360397E-4</v>
      </c>
      <c r="G7290" s="89">
        <v>50000</v>
      </c>
    </row>
    <row r="7291" spans="1:7" x14ac:dyDescent="0.3">
      <c r="A7291" s="89" t="s">
        <v>38</v>
      </c>
      <c r="B7291" s="89" t="s">
        <v>69</v>
      </c>
      <c r="C7291" s="89" t="s">
        <v>2682</v>
      </c>
      <c r="D7291" s="89" t="s">
        <v>2348</v>
      </c>
      <c r="E7291" s="89">
        <v>8.0000000000000002E-3</v>
      </c>
      <c r="F7291" s="89">
        <v>5.9045132622182403E-3</v>
      </c>
      <c r="G7291" s="89">
        <v>50000</v>
      </c>
    </row>
    <row r="7292" spans="1:7" x14ac:dyDescent="0.3">
      <c r="A7292" s="89" t="s">
        <v>38</v>
      </c>
      <c r="B7292" s="89" t="s">
        <v>72</v>
      </c>
      <c r="C7292" s="89" t="s">
        <v>2814</v>
      </c>
      <c r="D7292" s="89" t="s">
        <v>2348</v>
      </c>
      <c r="E7292" s="89">
        <v>8.0000000000000002E-3</v>
      </c>
      <c r="F7292" s="89">
        <v>3.2228313340128502E-3</v>
      </c>
      <c r="G7292" s="89">
        <v>50000</v>
      </c>
    </row>
    <row r="7293" spans="1:7" x14ac:dyDescent="0.3">
      <c r="A7293" s="89" t="s">
        <v>38</v>
      </c>
      <c r="B7293" s="89" t="s">
        <v>143</v>
      </c>
      <c r="C7293" s="89" t="s">
        <v>2417</v>
      </c>
      <c r="D7293" s="89" t="s">
        <v>2348</v>
      </c>
      <c r="E7293" s="89">
        <v>8.0000000000000002E-3</v>
      </c>
      <c r="F7293" s="89">
        <v>8.4901180485734396E-4</v>
      </c>
      <c r="G7293" s="89">
        <v>50000</v>
      </c>
    </row>
    <row r="7294" spans="1:7" x14ac:dyDescent="0.3">
      <c r="A7294" s="89" t="s">
        <v>38</v>
      </c>
      <c r="B7294" s="89" t="s">
        <v>305</v>
      </c>
      <c r="C7294" s="89" t="s">
        <v>2830</v>
      </c>
      <c r="D7294" s="89" t="s">
        <v>2348</v>
      </c>
      <c r="E7294" s="89">
        <v>8.0000000000000002E-3</v>
      </c>
      <c r="F7294" s="89">
        <v>1.16178095764134E-3</v>
      </c>
      <c r="G7294" s="89">
        <v>50000</v>
      </c>
    </row>
    <row r="7295" spans="1:7" x14ac:dyDescent="0.3">
      <c r="A7295" s="89" t="s">
        <v>38</v>
      </c>
      <c r="B7295" s="89" t="s">
        <v>143</v>
      </c>
      <c r="C7295" s="89" t="s">
        <v>2417</v>
      </c>
      <c r="D7295" s="89" t="s">
        <v>2344</v>
      </c>
      <c r="E7295" s="89">
        <v>8.0000000000000002E-3</v>
      </c>
      <c r="F7295" s="89">
        <v>2.42201303048792E-4</v>
      </c>
      <c r="G7295" s="89">
        <v>50000</v>
      </c>
    </row>
    <row r="7296" spans="1:7" x14ac:dyDescent="0.3">
      <c r="A7296" s="89" t="s">
        <v>38</v>
      </c>
      <c r="B7296" s="89" t="s">
        <v>1954</v>
      </c>
      <c r="C7296" s="89" t="s">
        <v>2526</v>
      </c>
      <c r="D7296" s="89" t="s">
        <v>2344</v>
      </c>
      <c r="E7296" s="89">
        <v>8.0000000000000002E-3</v>
      </c>
      <c r="F7296" s="89">
        <v>5.4279595455283703E-3</v>
      </c>
      <c r="G7296" s="89">
        <v>50000</v>
      </c>
    </row>
    <row r="7297" spans="1:7" x14ac:dyDescent="0.3">
      <c r="A7297" s="89" t="s">
        <v>38</v>
      </c>
      <c r="B7297" s="89" t="s">
        <v>1954</v>
      </c>
      <c r="C7297" s="89" t="s">
        <v>2423</v>
      </c>
      <c r="D7297" s="89" t="s">
        <v>2344</v>
      </c>
      <c r="E7297" s="89">
        <v>8.0000000000000002E-3</v>
      </c>
      <c r="F7297" s="89">
        <v>1.7111136962016899E-2</v>
      </c>
      <c r="G7297" s="89">
        <v>50000</v>
      </c>
    </row>
    <row r="7298" spans="1:7" x14ac:dyDescent="0.3">
      <c r="A7298" s="89" t="s">
        <v>38</v>
      </c>
      <c r="B7298" s="89" t="s">
        <v>237</v>
      </c>
      <c r="C7298" s="89" t="s">
        <v>2458</v>
      </c>
      <c r="D7298" s="89" t="s">
        <v>2344</v>
      </c>
      <c r="E7298" s="89">
        <v>7.9999999999999898E-3</v>
      </c>
      <c r="F7298" s="89">
        <v>2.58792829832019E-4</v>
      </c>
      <c r="G7298" s="89">
        <v>50000</v>
      </c>
    </row>
    <row r="7299" spans="1:7" s="89" customFormat="1" x14ac:dyDescent="0.3">
      <c r="A7299" s="89" t="s">
        <v>38</v>
      </c>
      <c r="B7299" s="89" t="s">
        <v>2353</v>
      </c>
      <c r="C7299" s="89" t="s">
        <v>2354</v>
      </c>
      <c r="D7299" s="89" t="s">
        <v>2329</v>
      </c>
      <c r="E7299" s="89">
        <v>0.51699999999999902</v>
      </c>
      <c r="F7299" s="89">
        <v>4.3619994856145601E-2</v>
      </c>
      <c r="G7299" s="89">
        <v>76.134328228177296</v>
      </c>
    </row>
    <row r="7300" spans="1:7" s="89" customFormat="1" x14ac:dyDescent="0.3">
      <c r="A7300" s="89" t="s">
        <v>38</v>
      </c>
      <c r="B7300" s="89" t="s">
        <v>2353</v>
      </c>
      <c r="C7300" s="89" t="s">
        <v>2428</v>
      </c>
      <c r="D7300" s="89" t="s">
        <v>2331</v>
      </c>
      <c r="E7300" s="89">
        <v>0.29499999999999998</v>
      </c>
      <c r="F7300" s="89">
        <v>0.11965252356799801</v>
      </c>
      <c r="G7300" s="89">
        <v>50000</v>
      </c>
    </row>
    <row r="7301" spans="1:7" s="89" customFormat="1" x14ac:dyDescent="0.3">
      <c r="A7301" s="89" t="s">
        <v>38</v>
      </c>
      <c r="B7301" s="89" t="s">
        <v>2353</v>
      </c>
      <c r="C7301" s="89" t="s">
        <v>2845</v>
      </c>
      <c r="D7301" s="89" t="s">
        <v>2340</v>
      </c>
      <c r="E7301" s="89">
        <v>0.245</v>
      </c>
      <c r="F7301" s="89">
        <v>6.1890756435928201E-2</v>
      </c>
      <c r="G7301" s="89">
        <v>50000</v>
      </c>
    </row>
    <row r="7302" spans="1:7" s="89" customFormat="1" x14ac:dyDescent="0.3">
      <c r="A7302" s="89" t="s">
        <v>38</v>
      </c>
      <c r="B7302" s="89" t="s">
        <v>2353</v>
      </c>
      <c r="C7302" s="89" t="s">
        <v>2846</v>
      </c>
      <c r="D7302" s="89" t="s">
        <v>2345</v>
      </c>
      <c r="E7302" s="89">
        <v>0.17299999999999999</v>
      </c>
      <c r="F7302" s="89">
        <v>7.8763777748197799E-4</v>
      </c>
      <c r="G7302" s="89">
        <v>50000</v>
      </c>
    </row>
    <row r="7303" spans="1:7" s="89" customFormat="1" x14ac:dyDescent="0.3">
      <c r="A7303" s="89" t="s">
        <v>38</v>
      </c>
      <c r="B7303" s="89" t="s">
        <v>2353</v>
      </c>
      <c r="C7303" s="89" t="s">
        <v>2847</v>
      </c>
      <c r="D7303" s="89" t="s">
        <v>2342</v>
      </c>
      <c r="E7303" s="89">
        <v>0.13700000000000001</v>
      </c>
      <c r="F7303" s="89">
        <v>1.164047856244E-5</v>
      </c>
      <c r="G7303" s="89">
        <v>50000</v>
      </c>
    </row>
    <row r="7304" spans="1:7" s="89" customFormat="1" x14ac:dyDescent="0.3">
      <c r="A7304" s="89" t="s">
        <v>38</v>
      </c>
      <c r="B7304" s="89" t="s">
        <v>2353</v>
      </c>
      <c r="C7304" s="89" t="s">
        <v>2354</v>
      </c>
      <c r="D7304" s="89" t="s">
        <v>2344</v>
      </c>
      <c r="E7304" s="89">
        <v>0.10100000000000001</v>
      </c>
      <c r="F7304" s="89">
        <v>0.108795544213814</v>
      </c>
      <c r="G7304" s="89">
        <v>50000</v>
      </c>
    </row>
    <row r="7305" spans="1:7" s="89" customFormat="1" x14ac:dyDescent="0.3">
      <c r="A7305" s="89" t="s">
        <v>38</v>
      </c>
      <c r="B7305" s="89" t="s">
        <v>2353</v>
      </c>
      <c r="C7305" s="89" t="s">
        <v>2848</v>
      </c>
      <c r="D7305" s="89" t="s">
        <v>2331</v>
      </c>
      <c r="E7305" s="89">
        <v>9.5000000000000001E-2</v>
      </c>
      <c r="F7305" s="89">
        <v>0.24265832811073501</v>
      </c>
      <c r="G7305" s="89">
        <v>50000</v>
      </c>
    </row>
    <row r="7306" spans="1:7" s="89" customFormat="1" x14ac:dyDescent="0.3">
      <c r="A7306" s="89" t="s">
        <v>38</v>
      </c>
      <c r="B7306" s="89" t="s">
        <v>2353</v>
      </c>
      <c r="C7306" s="89" t="s">
        <v>2354</v>
      </c>
      <c r="D7306" s="89" t="s">
        <v>2453</v>
      </c>
      <c r="E7306" s="89">
        <v>6.7000000000000004E-2</v>
      </c>
      <c r="F7306" s="89">
        <v>0.119502422593896</v>
      </c>
      <c r="G7306" s="89">
        <v>50000</v>
      </c>
    </row>
    <row r="7307" spans="1:7" s="89" customFormat="1" x14ac:dyDescent="0.3">
      <c r="A7307" s="89" t="s">
        <v>38</v>
      </c>
      <c r="B7307" s="89" t="s">
        <v>2353</v>
      </c>
      <c r="C7307" s="89" t="s">
        <v>2845</v>
      </c>
      <c r="D7307" s="89" t="s">
        <v>2345</v>
      </c>
      <c r="E7307" s="89">
        <v>6.4000000000000001E-2</v>
      </c>
      <c r="F7307" s="89">
        <v>2.89999996311962E-3</v>
      </c>
      <c r="G7307" s="89">
        <v>50000</v>
      </c>
    </row>
    <row r="7308" spans="1:7" s="89" customFormat="1" x14ac:dyDescent="0.3">
      <c r="A7308" s="89" t="s">
        <v>38</v>
      </c>
      <c r="B7308" s="89" t="s">
        <v>2353</v>
      </c>
      <c r="C7308" s="89" t="s">
        <v>2428</v>
      </c>
      <c r="D7308" s="89" t="s">
        <v>2333</v>
      </c>
      <c r="E7308" s="89">
        <v>4.2000000000000003E-2</v>
      </c>
      <c r="F7308" s="89">
        <v>4.8080932697176899E-2</v>
      </c>
      <c r="G7308" s="89">
        <v>50000</v>
      </c>
    </row>
    <row r="7309" spans="1:7" s="89" customFormat="1" x14ac:dyDescent="0.3">
      <c r="A7309" s="89" t="s">
        <v>38</v>
      </c>
      <c r="B7309" s="89" t="s">
        <v>2353</v>
      </c>
      <c r="C7309" s="89" t="s">
        <v>2849</v>
      </c>
      <c r="D7309" s="89" t="s">
        <v>2335</v>
      </c>
      <c r="E7309" s="89">
        <v>3.7999999999999999E-2</v>
      </c>
      <c r="F7309" s="89">
        <v>3.9558509824330303E-6</v>
      </c>
      <c r="G7309" s="89">
        <v>50000</v>
      </c>
    </row>
    <row r="7310" spans="1:7" s="89" customFormat="1" x14ac:dyDescent="0.3">
      <c r="A7310" s="89" t="s">
        <v>38</v>
      </c>
      <c r="B7310" s="89" t="s">
        <v>2353</v>
      </c>
      <c r="C7310" s="89" t="s">
        <v>2847</v>
      </c>
      <c r="D7310" s="89" t="s">
        <v>2335</v>
      </c>
      <c r="E7310" s="89">
        <v>3.4000000000000002E-2</v>
      </c>
      <c r="F7310" s="89">
        <v>1.8050500678409499E-2</v>
      </c>
      <c r="G7310" s="89">
        <v>50000</v>
      </c>
    </row>
    <row r="7311" spans="1:7" s="89" customFormat="1" x14ac:dyDescent="0.3">
      <c r="A7311" s="89" t="s">
        <v>38</v>
      </c>
      <c r="B7311" s="89" t="s">
        <v>2353</v>
      </c>
      <c r="C7311" s="89" t="s">
        <v>2850</v>
      </c>
      <c r="D7311" s="89" t="s">
        <v>2332</v>
      </c>
      <c r="E7311" s="89">
        <v>3.2000000000000001E-2</v>
      </c>
      <c r="F7311" s="89">
        <v>6.9618049202472998E-2</v>
      </c>
      <c r="G7311" s="89">
        <v>50000</v>
      </c>
    </row>
    <row r="7312" spans="1:7" s="89" customFormat="1" x14ac:dyDescent="0.3">
      <c r="A7312" s="89" t="s">
        <v>38</v>
      </c>
      <c r="B7312" s="89" t="s">
        <v>2353</v>
      </c>
      <c r="C7312" s="89" t="s">
        <v>2354</v>
      </c>
      <c r="D7312" s="89" t="s">
        <v>2348</v>
      </c>
      <c r="E7312" s="89">
        <v>0.03</v>
      </c>
      <c r="F7312" s="89">
        <v>1.8928528917065299E-2</v>
      </c>
      <c r="G7312" s="89">
        <v>50000</v>
      </c>
    </row>
    <row r="7313" spans="1:7" s="89" customFormat="1" x14ac:dyDescent="0.3">
      <c r="A7313" s="89" t="s">
        <v>38</v>
      </c>
      <c r="B7313" s="89" t="s">
        <v>2353</v>
      </c>
      <c r="C7313" s="89" t="s">
        <v>2354</v>
      </c>
      <c r="D7313" s="89" t="s">
        <v>2345</v>
      </c>
      <c r="E7313" s="89">
        <v>2.8000000000000001E-2</v>
      </c>
      <c r="F7313" s="89">
        <v>7.8184396580497403E-4</v>
      </c>
      <c r="G7313" s="89">
        <v>50000</v>
      </c>
    </row>
    <row r="7314" spans="1:7" s="89" customFormat="1" x14ac:dyDescent="0.3">
      <c r="A7314" s="89" t="s">
        <v>38</v>
      </c>
      <c r="B7314" s="89" t="s">
        <v>2353</v>
      </c>
      <c r="C7314" s="89" t="s">
        <v>2851</v>
      </c>
      <c r="D7314" s="89" t="s">
        <v>2329</v>
      </c>
      <c r="E7314" s="89">
        <v>2.7E-2</v>
      </c>
      <c r="F7314" s="89">
        <v>6.99999975040555E-4</v>
      </c>
      <c r="G7314" s="89">
        <v>50000</v>
      </c>
    </row>
    <row r="7315" spans="1:7" s="89" customFormat="1" x14ac:dyDescent="0.3">
      <c r="A7315" s="89" t="s">
        <v>38</v>
      </c>
      <c r="B7315" s="89" t="s">
        <v>2353</v>
      </c>
      <c r="C7315" s="89" t="s">
        <v>2852</v>
      </c>
      <c r="D7315" s="89" t="s">
        <v>2332</v>
      </c>
      <c r="E7315" s="89">
        <v>2.5999999999999999E-2</v>
      </c>
      <c r="F7315" s="89">
        <v>1.9000000320374901E-3</v>
      </c>
      <c r="G7315" s="89">
        <v>50000</v>
      </c>
    </row>
    <row r="7316" spans="1:7" s="89" customFormat="1" x14ac:dyDescent="0.3">
      <c r="A7316" s="89" t="s">
        <v>38</v>
      </c>
      <c r="B7316" s="89" t="s">
        <v>2353</v>
      </c>
      <c r="C7316" s="89" t="s">
        <v>2853</v>
      </c>
      <c r="D7316" s="89" t="s">
        <v>2333</v>
      </c>
      <c r="E7316" s="89">
        <v>2.5999999999999999E-2</v>
      </c>
      <c r="F7316" s="89">
        <v>2.6771633076656001E-4</v>
      </c>
      <c r="G7316" s="89">
        <v>50000</v>
      </c>
    </row>
    <row r="7317" spans="1:7" s="89" customFormat="1" x14ac:dyDescent="0.3">
      <c r="A7317" s="89" t="s">
        <v>38</v>
      </c>
      <c r="B7317" s="89" t="s">
        <v>2353</v>
      </c>
      <c r="C7317" s="89" t="s">
        <v>2847</v>
      </c>
      <c r="D7317" s="89" t="s">
        <v>2333</v>
      </c>
      <c r="E7317" s="89">
        <v>2.5999999999999902E-2</v>
      </c>
      <c r="F7317" s="89">
        <v>2.5111069111264999E-4</v>
      </c>
      <c r="G7317" s="89">
        <v>50000</v>
      </c>
    </row>
    <row r="7318" spans="1:7" s="89" customFormat="1" x14ac:dyDescent="0.3">
      <c r="A7318" s="89" t="s">
        <v>38</v>
      </c>
      <c r="B7318" s="89" t="s">
        <v>2353</v>
      </c>
      <c r="C7318" s="89" t="s">
        <v>2854</v>
      </c>
      <c r="D7318" s="89" t="s">
        <v>2332</v>
      </c>
      <c r="E7318" s="89">
        <v>2.5000000000000001E-2</v>
      </c>
      <c r="F7318" s="89">
        <v>5.00000023748725E-4</v>
      </c>
      <c r="G7318" s="89">
        <v>50000</v>
      </c>
    </row>
    <row r="7319" spans="1:7" s="89" customFormat="1" x14ac:dyDescent="0.3">
      <c r="A7319" s="89" t="s">
        <v>38</v>
      </c>
      <c r="B7319" s="89" t="s">
        <v>2353</v>
      </c>
      <c r="C7319" s="89" t="s">
        <v>2850</v>
      </c>
      <c r="D7319" s="89" t="s">
        <v>2340</v>
      </c>
      <c r="E7319" s="89">
        <v>2.3E-2</v>
      </c>
      <c r="F7319" s="89">
        <v>0.15260000526904999</v>
      </c>
      <c r="G7319" s="89">
        <v>50000</v>
      </c>
    </row>
    <row r="7320" spans="1:7" s="89" customFormat="1" x14ac:dyDescent="0.3">
      <c r="A7320" s="89" t="s">
        <v>38</v>
      </c>
      <c r="B7320" s="89" t="s">
        <v>2353</v>
      </c>
      <c r="C7320" s="89" t="s">
        <v>2855</v>
      </c>
      <c r="D7320" s="89" t="s">
        <v>2329</v>
      </c>
      <c r="E7320" s="89">
        <v>2.1999999999999999E-2</v>
      </c>
      <c r="F7320" s="89">
        <v>1.07979331022854E-4</v>
      </c>
      <c r="G7320" s="89">
        <v>50000</v>
      </c>
    </row>
    <row r="7321" spans="1:7" s="89" customFormat="1" x14ac:dyDescent="0.3">
      <c r="A7321" s="89" t="s">
        <v>38</v>
      </c>
      <c r="B7321" s="89" t="s">
        <v>2353</v>
      </c>
      <c r="C7321" s="89" t="s">
        <v>2856</v>
      </c>
      <c r="D7321" s="89" t="s">
        <v>2332</v>
      </c>
      <c r="E7321" s="89">
        <v>2.1999999999999999E-2</v>
      </c>
      <c r="F7321" s="89">
        <v>6.4155361001961501E-4</v>
      </c>
      <c r="G7321" s="89">
        <v>50000</v>
      </c>
    </row>
    <row r="7322" spans="1:7" s="89" customFormat="1" x14ac:dyDescent="0.3">
      <c r="A7322" s="89" t="s">
        <v>38</v>
      </c>
      <c r="B7322" s="89" t="s">
        <v>2353</v>
      </c>
      <c r="C7322" s="89" t="s">
        <v>2857</v>
      </c>
      <c r="D7322" s="89" t="s">
        <v>2329</v>
      </c>
      <c r="E7322" s="89">
        <v>2.1000000000000001E-2</v>
      </c>
      <c r="F7322" s="89">
        <v>0</v>
      </c>
      <c r="G7322" s="89">
        <v>50000</v>
      </c>
    </row>
    <row r="7323" spans="1:7" s="89" customFormat="1" x14ac:dyDescent="0.3">
      <c r="A7323" s="89" t="s">
        <v>38</v>
      </c>
      <c r="B7323" s="89" t="s">
        <v>2353</v>
      </c>
      <c r="C7323" s="89" t="s">
        <v>2858</v>
      </c>
      <c r="D7323" s="89" t="s">
        <v>2329</v>
      </c>
      <c r="E7323" s="89">
        <v>2.1000000000000001E-2</v>
      </c>
      <c r="F7323" s="89">
        <v>2.6067757886315698E-6</v>
      </c>
      <c r="G7323" s="89">
        <v>50000</v>
      </c>
    </row>
    <row r="7324" spans="1:7" s="89" customFormat="1" x14ac:dyDescent="0.3">
      <c r="A7324" s="89" t="s">
        <v>38</v>
      </c>
      <c r="B7324" s="89" t="s">
        <v>2353</v>
      </c>
      <c r="C7324" s="89" t="s">
        <v>2855</v>
      </c>
      <c r="D7324" s="89" t="s">
        <v>2335</v>
      </c>
      <c r="E7324" s="89">
        <v>2.1000000000000001E-2</v>
      </c>
      <c r="F7324" s="89">
        <v>1.5849159922478399E-4</v>
      </c>
      <c r="G7324" s="89">
        <v>50000</v>
      </c>
    </row>
    <row r="7325" spans="1:7" s="89" customFormat="1" x14ac:dyDescent="0.3">
      <c r="A7325" s="89" t="s">
        <v>38</v>
      </c>
      <c r="B7325" s="89" t="s">
        <v>2353</v>
      </c>
      <c r="C7325" s="89" t="s">
        <v>2858</v>
      </c>
      <c r="D7325" s="89" t="s">
        <v>2333</v>
      </c>
      <c r="E7325" s="89">
        <v>2.1000000000000001E-2</v>
      </c>
      <c r="F7325" s="89">
        <v>6.59320606583695E-5</v>
      </c>
      <c r="G7325" s="89">
        <v>50000</v>
      </c>
    </row>
    <row r="7326" spans="1:7" s="89" customFormat="1" x14ac:dyDescent="0.3">
      <c r="A7326" s="89" t="s">
        <v>38</v>
      </c>
      <c r="B7326" s="89" t="s">
        <v>2353</v>
      </c>
      <c r="C7326" s="89" t="s">
        <v>2859</v>
      </c>
      <c r="D7326" s="89" t="s">
        <v>2330</v>
      </c>
      <c r="E7326" s="89">
        <v>2.1000000000000001E-2</v>
      </c>
      <c r="F7326" s="89">
        <v>4.9507543901195401E-6</v>
      </c>
      <c r="G7326" s="89">
        <v>50000</v>
      </c>
    </row>
    <row r="7327" spans="1:7" s="89" customFormat="1" x14ac:dyDescent="0.3">
      <c r="A7327" s="89" t="s">
        <v>38</v>
      </c>
      <c r="B7327" s="89" t="s">
        <v>2353</v>
      </c>
      <c r="C7327" s="89" t="s">
        <v>2860</v>
      </c>
      <c r="D7327" s="89" t="s">
        <v>2345</v>
      </c>
      <c r="E7327" s="89">
        <v>2.1000000000000001E-2</v>
      </c>
      <c r="F7327" s="89">
        <v>4.4999998062849001E-3</v>
      </c>
      <c r="G7327" s="89">
        <v>50000</v>
      </c>
    </row>
    <row r="7328" spans="1:7" s="89" customFormat="1" x14ac:dyDescent="0.3">
      <c r="A7328" s="89" t="s">
        <v>38</v>
      </c>
      <c r="B7328" s="89" t="s">
        <v>2353</v>
      </c>
      <c r="C7328" s="89" t="s">
        <v>2428</v>
      </c>
      <c r="D7328" s="89" t="s">
        <v>2457</v>
      </c>
      <c r="E7328" s="89">
        <v>2.0999999999999901E-2</v>
      </c>
      <c r="F7328" s="89">
        <v>7.1999996900558402E-2</v>
      </c>
      <c r="G7328" s="89">
        <v>50000</v>
      </c>
    </row>
    <row r="7329" spans="1:7" s="89" customFormat="1" x14ac:dyDescent="0.3">
      <c r="A7329" s="89" t="s">
        <v>38</v>
      </c>
      <c r="B7329" s="89" t="s">
        <v>2353</v>
      </c>
      <c r="C7329" s="89" t="s">
        <v>2861</v>
      </c>
      <c r="D7329" s="89" t="s">
        <v>2342</v>
      </c>
      <c r="E7329" s="89">
        <v>2.0999999999999901E-2</v>
      </c>
      <c r="F7329" s="89">
        <v>2.1286633580641699E-4</v>
      </c>
      <c r="G7329" s="89">
        <v>50000</v>
      </c>
    </row>
    <row r="7330" spans="1:7" s="89" customFormat="1" x14ac:dyDescent="0.3">
      <c r="A7330" s="89" t="s">
        <v>38</v>
      </c>
      <c r="B7330" s="89" t="s">
        <v>2353</v>
      </c>
      <c r="C7330" s="89" t="s">
        <v>2859</v>
      </c>
      <c r="D7330" s="89" t="s">
        <v>2337</v>
      </c>
      <c r="E7330" s="89">
        <v>0.02</v>
      </c>
      <c r="F7330" s="89">
        <v>3.1970147380027401E-4</v>
      </c>
      <c r="G7330" s="89">
        <v>50000</v>
      </c>
    </row>
    <row r="7331" spans="1:7" s="89" customFormat="1" x14ac:dyDescent="0.3">
      <c r="A7331" s="89" t="s">
        <v>38</v>
      </c>
      <c r="B7331" s="89" t="s">
        <v>2353</v>
      </c>
      <c r="C7331" s="89" t="s">
        <v>2862</v>
      </c>
      <c r="D7331" s="89" t="s">
        <v>2329</v>
      </c>
      <c r="E7331" s="89">
        <v>0.02</v>
      </c>
      <c r="F7331" s="89">
        <v>9.9999997473787503E-5</v>
      </c>
      <c r="G7331" s="89">
        <v>50000</v>
      </c>
    </row>
    <row r="7332" spans="1:7" s="89" customFormat="1" x14ac:dyDescent="0.3">
      <c r="A7332" s="89" t="s">
        <v>38</v>
      </c>
      <c r="B7332" s="89" t="s">
        <v>2353</v>
      </c>
      <c r="C7332" s="89" t="s">
        <v>2860</v>
      </c>
      <c r="D7332" s="89" t="s">
        <v>2335</v>
      </c>
      <c r="E7332" s="89">
        <v>0.02</v>
      </c>
      <c r="F7332" s="89">
        <v>5.5469581428594598E-4</v>
      </c>
      <c r="G7332" s="89">
        <v>50000</v>
      </c>
    </row>
    <row r="7333" spans="1:7" s="89" customFormat="1" x14ac:dyDescent="0.3">
      <c r="A7333" s="89" t="s">
        <v>38</v>
      </c>
      <c r="B7333" s="89" t="s">
        <v>2353</v>
      </c>
      <c r="C7333" s="89" t="s">
        <v>2862</v>
      </c>
      <c r="D7333" s="89" t="s">
        <v>2332</v>
      </c>
      <c r="E7333" s="89">
        <v>0.02</v>
      </c>
      <c r="F7333" s="89">
        <v>1.7999999690800901E-3</v>
      </c>
      <c r="G7333" s="89">
        <v>50000</v>
      </c>
    </row>
    <row r="7334" spans="1:7" s="89" customFormat="1" x14ac:dyDescent="0.3">
      <c r="A7334" s="89" t="s">
        <v>38</v>
      </c>
      <c r="B7334" s="89" t="s">
        <v>2353</v>
      </c>
      <c r="C7334" s="89" t="s">
        <v>2862</v>
      </c>
      <c r="D7334" s="89" t="s">
        <v>2333</v>
      </c>
      <c r="E7334" s="89">
        <v>0.02</v>
      </c>
      <c r="F7334" s="89">
        <v>1.9999999494757501E-4</v>
      </c>
      <c r="G7334" s="89">
        <v>50000</v>
      </c>
    </row>
    <row r="7335" spans="1:7" s="89" customFormat="1" x14ac:dyDescent="0.3">
      <c r="A7335" s="89" t="s">
        <v>38</v>
      </c>
      <c r="B7335" s="89" t="s">
        <v>2353</v>
      </c>
      <c r="C7335" s="89" t="s">
        <v>2854</v>
      </c>
      <c r="D7335" s="89" t="s">
        <v>2333</v>
      </c>
      <c r="E7335" s="89">
        <v>0.02</v>
      </c>
      <c r="F7335" s="89">
        <v>0</v>
      </c>
      <c r="G7335" s="89">
        <v>50000</v>
      </c>
    </row>
    <row r="7336" spans="1:7" s="89" customFormat="1" x14ac:dyDescent="0.3">
      <c r="A7336" s="89" t="s">
        <v>38</v>
      </c>
      <c r="B7336" s="89" t="s">
        <v>2353</v>
      </c>
      <c r="C7336" s="89" t="s">
        <v>2859</v>
      </c>
      <c r="D7336" s="89" t="s">
        <v>2333</v>
      </c>
      <c r="E7336" s="89">
        <v>0.02</v>
      </c>
      <c r="F7336" s="89">
        <v>6.4504726980806504E-5</v>
      </c>
      <c r="G7336" s="89">
        <v>50000</v>
      </c>
    </row>
    <row r="7337" spans="1:7" s="89" customFormat="1" x14ac:dyDescent="0.3">
      <c r="A7337" s="89" t="s">
        <v>38</v>
      </c>
      <c r="B7337" s="89" t="s">
        <v>2353</v>
      </c>
      <c r="C7337" s="89" t="s">
        <v>2856</v>
      </c>
      <c r="D7337" s="89" t="s">
        <v>2457</v>
      </c>
      <c r="E7337" s="89">
        <v>0.02</v>
      </c>
      <c r="F7337" s="89">
        <v>1.3000000035390199E-3</v>
      </c>
      <c r="G7337" s="89">
        <v>50000</v>
      </c>
    </row>
    <row r="7338" spans="1:7" s="89" customFormat="1" x14ac:dyDescent="0.3">
      <c r="A7338" s="89" t="s">
        <v>38</v>
      </c>
      <c r="B7338" s="89" t="s">
        <v>2353</v>
      </c>
      <c r="C7338" s="89" t="s">
        <v>2851</v>
      </c>
      <c r="D7338" s="89" t="s">
        <v>2331</v>
      </c>
      <c r="E7338" s="89">
        <v>0.02</v>
      </c>
      <c r="F7338" s="89">
        <v>0</v>
      </c>
      <c r="G7338" s="89">
        <v>50000</v>
      </c>
    </row>
    <row r="7339" spans="1:7" s="89" customFormat="1" x14ac:dyDescent="0.3">
      <c r="A7339" s="89" t="s">
        <v>38</v>
      </c>
      <c r="B7339" s="89" t="s">
        <v>2353</v>
      </c>
      <c r="C7339" s="89" t="s">
        <v>2851</v>
      </c>
      <c r="D7339" s="89" t="s">
        <v>2338</v>
      </c>
      <c r="E7339" s="89">
        <v>0.02</v>
      </c>
      <c r="F7339" s="89">
        <v>2.0999999251216598E-3</v>
      </c>
      <c r="G7339" s="89">
        <v>50000</v>
      </c>
    </row>
    <row r="7340" spans="1:7" s="89" customFormat="1" x14ac:dyDescent="0.3">
      <c r="A7340" s="89" t="s">
        <v>38</v>
      </c>
      <c r="B7340" s="89" t="s">
        <v>2353</v>
      </c>
      <c r="C7340" s="89" t="s">
        <v>2861</v>
      </c>
      <c r="D7340" s="89" t="s">
        <v>2338</v>
      </c>
      <c r="E7340" s="89">
        <v>0.02</v>
      </c>
      <c r="F7340" s="89">
        <v>3.8757019311721298E-5</v>
      </c>
      <c r="G7340" s="89">
        <v>50000</v>
      </c>
    </row>
    <row r="7341" spans="1:7" s="89" customFormat="1" x14ac:dyDescent="0.3">
      <c r="A7341" s="89" t="s">
        <v>38</v>
      </c>
      <c r="B7341" s="89" t="s">
        <v>2353</v>
      </c>
      <c r="C7341" s="89" t="s">
        <v>2856</v>
      </c>
      <c r="D7341" s="89" t="s">
        <v>2330</v>
      </c>
      <c r="E7341" s="89">
        <v>0.02</v>
      </c>
      <c r="F7341" s="89">
        <v>1.2640303081135301E-3</v>
      </c>
      <c r="G7341" s="89">
        <v>50000</v>
      </c>
    </row>
    <row r="7342" spans="1:7" s="89" customFormat="1" x14ac:dyDescent="0.3">
      <c r="A7342" s="89" t="s">
        <v>38</v>
      </c>
      <c r="B7342" s="89" t="s">
        <v>2353</v>
      </c>
      <c r="C7342" s="89" t="s">
        <v>2862</v>
      </c>
      <c r="D7342" s="89" t="s">
        <v>2342</v>
      </c>
      <c r="E7342" s="89">
        <v>0.02</v>
      </c>
      <c r="F7342" s="89">
        <v>0</v>
      </c>
      <c r="G7342" s="89">
        <v>50000</v>
      </c>
    </row>
    <row r="7343" spans="1:7" s="89" customFormat="1" x14ac:dyDescent="0.3">
      <c r="A7343" s="89" t="s">
        <v>38</v>
      </c>
      <c r="B7343" s="89" t="s">
        <v>2353</v>
      </c>
      <c r="C7343" s="89" t="s">
        <v>2851</v>
      </c>
      <c r="D7343" s="89" t="s">
        <v>2342</v>
      </c>
      <c r="E7343" s="89">
        <v>0.02</v>
      </c>
      <c r="F7343" s="89">
        <v>0</v>
      </c>
      <c r="G7343" s="89">
        <v>50000</v>
      </c>
    </row>
    <row r="7344" spans="1:7" s="89" customFormat="1" x14ac:dyDescent="0.3">
      <c r="A7344" s="89" t="s">
        <v>38</v>
      </c>
      <c r="B7344" s="89" t="s">
        <v>2353</v>
      </c>
      <c r="C7344" s="89" t="s">
        <v>2858</v>
      </c>
      <c r="D7344" s="89" t="s">
        <v>2342</v>
      </c>
      <c r="E7344" s="89">
        <v>0.02</v>
      </c>
      <c r="F7344" s="89">
        <v>6.8145689986404004E-4</v>
      </c>
      <c r="G7344" s="89">
        <v>50000</v>
      </c>
    </row>
    <row r="7345" spans="1:7" s="89" customFormat="1" x14ac:dyDescent="0.3">
      <c r="A7345" s="89" t="s">
        <v>38</v>
      </c>
      <c r="B7345" s="89" t="s">
        <v>2353</v>
      </c>
      <c r="C7345" s="89" t="s">
        <v>2855</v>
      </c>
      <c r="D7345" s="89" t="s">
        <v>2342</v>
      </c>
      <c r="E7345" s="89">
        <v>0.02</v>
      </c>
      <c r="F7345" s="89">
        <v>4.18233639527527E-3</v>
      </c>
      <c r="G7345" s="89">
        <v>50000</v>
      </c>
    </row>
    <row r="7346" spans="1:7" s="89" customFormat="1" x14ac:dyDescent="0.3">
      <c r="A7346" s="89" t="s">
        <v>38</v>
      </c>
      <c r="B7346" s="89" t="s">
        <v>2353</v>
      </c>
      <c r="C7346" s="89" t="s">
        <v>2858</v>
      </c>
      <c r="D7346" s="89" t="s">
        <v>2453</v>
      </c>
      <c r="E7346" s="89">
        <v>0.02</v>
      </c>
      <c r="F7346" s="89">
        <v>0</v>
      </c>
      <c r="G7346" s="89">
        <v>50000</v>
      </c>
    </row>
    <row r="7347" spans="1:7" s="89" customFormat="1" x14ac:dyDescent="0.3">
      <c r="A7347" s="89" t="s">
        <v>38</v>
      </c>
      <c r="B7347" s="89" t="s">
        <v>2353</v>
      </c>
      <c r="C7347" s="89" t="s">
        <v>2863</v>
      </c>
      <c r="D7347" s="89" t="s">
        <v>2344</v>
      </c>
      <c r="E7347" s="89">
        <v>0.02</v>
      </c>
      <c r="F7347" s="89">
        <v>4.6893368279220797E-2</v>
      </c>
      <c r="G7347" s="89">
        <v>50000</v>
      </c>
    </row>
    <row r="7348" spans="1:7" s="89" customFormat="1" x14ac:dyDescent="0.3">
      <c r="A7348" s="89" t="s">
        <v>38</v>
      </c>
      <c r="B7348" s="89" t="s">
        <v>2353</v>
      </c>
      <c r="C7348" s="89" t="s">
        <v>2428</v>
      </c>
      <c r="D7348" s="89" t="s">
        <v>2453</v>
      </c>
      <c r="E7348" s="89">
        <v>1.99999999999999E-2</v>
      </c>
      <c r="F7348" s="89">
        <v>6.4499996602535206E-2</v>
      </c>
      <c r="G7348" s="89">
        <v>50000</v>
      </c>
    </row>
    <row r="7349" spans="1:7" s="89" customFormat="1" x14ac:dyDescent="0.3">
      <c r="A7349" s="89" t="s">
        <v>38</v>
      </c>
      <c r="B7349" s="89" t="s">
        <v>2353</v>
      </c>
      <c r="C7349" s="89" t="s">
        <v>2854</v>
      </c>
      <c r="D7349" s="89" t="s">
        <v>2329</v>
      </c>
      <c r="E7349" s="89">
        <v>1.9E-2</v>
      </c>
      <c r="F7349" s="89">
        <v>0</v>
      </c>
      <c r="G7349" s="89">
        <v>50000</v>
      </c>
    </row>
    <row r="7350" spans="1:7" s="89" customFormat="1" x14ac:dyDescent="0.3">
      <c r="A7350" s="89" t="s">
        <v>38</v>
      </c>
      <c r="B7350" s="89" t="s">
        <v>2353</v>
      </c>
      <c r="C7350" s="89" t="s">
        <v>2856</v>
      </c>
      <c r="D7350" s="89" t="s">
        <v>2329</v>
      </c>
      <c r="E7350" s="89">
        <v>1.9E-2</v>
      </c>
      <c r="F7350" s="89">
        <v>1.13361704490819E-3</v>
      </c>
      <c r="G7350" s="89">
        <v>50000</v>
      </c>
    </row>
    <row r="7351" spans="1:7" s="89" customFormat="1" x14ac:dyDescent="0.3">
      <c r="A7351" s="89" t="s">
        <v>38</v>
      </c>
      <c r="B7351" s="89" t="s">
        <v>2353</v>
      </c>
      <c r="C7351" s="89" t="s">
        <v>2864</v>
      </c>
      <c r="D7351" s="89" t="s">
        <v>2335</v>
      </c>
      <c r="E7351" s="89">
        <v>1.9E-2</v>
      </c>
      <c r="F7351" s="89">
        <v>1.08393786657652E-4</v>
      </c>
      <c r="G7351" s="89">
        <v>50000</v>
      </c>
    </row>
    <row r="7352" spans="1:7" s="89" customFormat="1" x14ac:dyDescent="0.3">
      <c r="A7352" s="89" t="s">
        <v>38</v>
      </c>
      <c r="B7352" s="89" t="s">
        <v>2353</v>
      </c>
      <c r="C7352" s="89" t="s">
        <v>2865</v>
      </c>
      <c r="D7352" s="89" t="s">
        <v>2335</v>
      </c>
      <c r="E7352" s="89">
        <v>1.9E-2</v>
      </c>
      <c r="F7352" s="89">
        <v>7.8870312775215301E-4</v>
      </c>
      <c r="G7352" s="89">
        <v>50000</v>
      </c>
    </row>
    <row r="7353" spans="1:7" s="89" customFormat="1" x14ac:dyDescent="0.3">
      <c r="A7353" s="89" t="s">
        <v>38</v>
      </c>
      <c r="B7353" s="89" t="s">
        <v>2353</v>
      </c>
      <c r="C7353" s="89" t="s">
        <v>2866</v>
      </c>
      <c r="D7353" s="89" t="s">
        <v>2335</v>
      </c>
      <c r="E7353" s="89">
        <v>1.9E-2</v>
      </c>
      <c r="F7353" s="89">
        <v>1.12153667871194E-4</v>
      </c>
      <c r="G7353" s="89">
        <v>50000</v>
      </c>
    </row>
    <row r="7354" spans="1:7" s="89" customFormat="1" x14ac:dyDescent="0.3">
      <c r="A7354" s="89" t="s">
        <v>38</v>
      </c>
      <c r="B7354" s="89" t="s">
        <v>2353</v>
      </c>
      <c r="C7354" s="89" t="s">
        <v>2855</v>
      </c>
      <c r="D7354" s="89" t="s">
        <v>2333</v>
      </c>
      <c r="E7354" s="89">
        <v>1.9E-2</v>
      </c>
      <c r="F7354" s="89">
        <v>2.1741731860692899E-5</v>
      </c>
      <c r="G7354" s="89">
        <v>50000</v>
      </c>
    </row>
    <row r="7355" spans="1:7" s="89" customFormat="1" x14ac:dyDescent="0.3">
      <c r="A7355" s="89" t="s">
        <v>38</v>
      </c>
      <c r="B7355" s="89" t="s">
        <v>2353</v>
      </c>
      <c r="C7355" s="89" t="s">
        <v>2859</v>
      </c>
      <c r="D7355" s="89" t="s">
        <v>2331</v>
      </c>
      <c r="E7355" s="89">
        <v>1.9E-2</v>
      </c>
      <c r="F7355" s="89">
        <v>2.2011356564159098E-5</v>
      </c>
      <c r="G7355" s="89">
        <v>50000</v>
      </c>
    </row>
    <row r="7356" spans="1:7" s="89" customFormat="1" x14ac:dyDescent="0.3">
      <c r="A7356" s="89" t="s">
        <v>38</v>
      </c>
      <c r="B7356" s="89" t="s">
        <v>2353</v>
      </c>
      <c r="C7356" s="89" t="s">
        <v>2867</v>
      </c>
      <c r="D7356" s="89" t="s">
        <v>2338</v>
      </c>
      <c r="E7356" s="89">
        <v>1.9E-2</v>
      </c>
      <c r="F7356" s="89">
        <v>6.6600190507401202E-5</v>
      </c>
      <c r="G7356" s="89">
        <v>50000</v>
      </c>
    </row>
    <row r="7357" spans="1:7" s="89" customFormat="1" x14ac:dyDescent="0.3">
      <c r="A7357" s="89" t="s">
        <v>38</v>
      </c>
      <c r="B7357" s="89" t="s">
        <v>2353</v>
      </c>
      <c r="C7357" s="89" t="s">
        <v>2854</v>
      </c>
      <c r="D7357" s="89" t="s">
        <v>2330</v>
      </c>
      <c r="E7357" s="89">
        <v>1.9E-2</v>
      </c>
      <c r="F7357" s="89">
        <v>0</v>
      </c>
      <c r="G7357" s="89">
        <v>50000</v>
      </c>
    </row>
    <row r="7358" spans="1:7" s="89" customFormat="1" x14ac:dyDescent="0.3">
      <c r="A7358" s="89" t="s">
        <v>38</v>
      </c>
      <c r="B7358" s="89" t="s">
        <v>2353</v>
      </c>
      <c r="C7358" s="89" t="s">
        <v>2864</v>
      </c>
      <c r="D7358" s="89" t="s">
        <v>2330</v>
      </c>
      <c r="E7358" s="89">
        <v>1.9E-2</v>
      </c>
      <c r="F7358" s="89">
        <v>1.11067407705673E-3</v>
      </c>
      <c r="G7358" s="89">
        <v>50000</v>
      </c>
    </row>
    <row r="7359" spans="1:7" s="89" customFormat="1" x14ac:dyDescent="0.3">
      <c r="A7359" s="89" t="s">
        <v>38</v>
      </c>
      <c r="B7359" s="89" t="s">
        <v>2353</v>
      </c>
      <c r="C7359" s="89" t="s">
        <v>2854</v>
      </c>
      <c r="D7359" s="89" t="s">
        <v>2342</v>
      </c>
      <c r="E7359" s="89">
        <v>1.9E-2</v>
      </c>
      <c r="F7359" s="89">
        <v>0</v>
      </c>
      <c r="G7359" s="89">
        <v>50000</v>
      </c>
    </row>
    <row r="7360" spans="1:7" s="89" customFormat="1" x14ac:dyDescent="0.3">
      <c r="A7360" s="89" t="s">
        <v>38</v>
      </c>
      <c r="B7360" s="89" t="s">
        <v>2353</v>
      </c>
      <c r="C7360" s="89" t="s">
        <v>2354</v>
      </c>
      <c r="D7360" s="89" t="s">
        <v>2342</v>
      </c>
      <c r="E7360" s="89">
        <v>1.9E-2</v>
      </c>
      <c r="F7360" s="89">
        <v>3.5963928202735099E-4</v>
      </c>
      <c r="G7360" s="89">
        <v>50000</v>
      </c>
    </row>
    <row r="7361" spans="1:7" s="89" customFormat="1" x14ac:dyDescent="0.3">
      <c r="A7361" s="89" t="s">
        <v>38</v>
      </c>
      <c r="B7361" s="89" t="s">
        <v>2353</v>
      </c>
      <c r="C7361" s="89" t="s">
        <v>2868</v>
      </c>
      <c r="D7361" s="89" t="s">
        <v>2342</v>
      </c>
      <c r="E7361" s="89">
        <v>1.9E-2</v>
      </c>
      <c r="F7361" s="89">
        <v>2.4469456458969502E-5</v>
      </c>
      <c r="G7361" s="89">
        <v>50000</v>
      </c>
    </row>
    <row r="7362" spans="1:7" s="89" customFormat="1" x14ac:dyDescent="0.3">
      <c r="A7362" s="89" t="s">
        <v>38</v>
      </c>
      <c r="B7362" s="89" t="s">
        <v>2353</v>
      </c>
      <c r="C7362" s="89" t="s">
        <v>2859</v>
      </c>
      <c r="D7362" s="89" t="s">
        <v>2342</v>
      </c>
      <c r="E7362" s="89">
        <v>1.9E-2</v>
      </c>
      <c r="F7362" s="89">
        <v>1.4830456321220399E-4</v>
      </c>
      <c r="G7362" s="89">
        <v>50000</v>
      </c>
    </row>
    <row r="7363" spans="1:7" s="89" customFormat="1" x14ac:dyDescent="0.3">
      <c r="A7363" s="89" t="s">
        <v>38</v>
      </c>
      <c r="B7363" s="89" t="s">
        <v>2353</v>
      </c>
      <c r="C7363" s="89" t="s">
        <v>2856</v>
      </c>
      <c r="D7363" s="89" t="s">
        <v>2342</v>
      </c>
      <c r="E7363" s="89">
        <v>1.9E-2</v>
      </c>
      <c r="F7363" s="89">
        <v>5.6213811389684498E-4</v>
      </c>
      <c r="G7363" s="89">
        <v>50000</v>
      </c>
    </row>
    <row r="7364" spans="1:7" s="89" customFormat="1" x14ac:dyDescent="0.3">
      <c r="A7364" s="89" t="s">
        <v>38</v>
      </c>
      <c r="B7364" s="89" t="s">
        <v>2353</v>
      </c>
      <c r="C7364" s="89" t="s">
        <v>2869</v>
      </c>
      <c r="D7364" s="89" t="s">
        <v>2342</v>
      </c>
      <c r="E7364" s="89">
        <v>1.9E-2</v>
      </c>
      <c r="F7364" s="89">
        <v>7.9037138349202505E-5</v>
      </c>
      <c r="G7364" s="89">
        <v>50000</v>
      </c>
    </row>
    <row r="7365" spans="1:7" s="89" customFormat="1" x14ac:dyDescent="0.3">
      <c r="A7365" s="89" t="s">
        <v>38</v>
      </c>
      <c r="B7365" s="89" t="s">
        <v>2353</v>
      </c>
      <c r="C7365" s="89" t="s">
        <v>2851</v>
      </c>
      <c r="D7365" s="89" t="s">
        <v>2453</v>
      </c>
      <c r="E7365" s="89">
        <v>1.9E-2</v>
      </c>
      <c r="F7365" s="89">
        <v>1.991110691831E-4</v>
      </c>
      <c r="G7365" s="89">
        <v>50000</v>
      </c>
    </row>
    <row r="7366" spans="1:7" s="89" customFormat="1" x14ac:dyDescent="0.3">
      <c r="A7366" s="89" t="s">
        <v>38</v>
      </c>
      <c r="B7366" s="89" t="s">
        <v>2353</v>
      </c>
      <c r="C7366" s="89" t="s">
        <v>2847</v>
      </c>
      <c r="D7366" s="89" t="s">
        <v>2453</v>
      </c>
      <c r="E7366" s="89">
        <v>1.9E-2</v>
      </c>
      <c r="F7366" s="89">
        <v>3.0172026434901098E-3</v>
      </c>
      <c r="G7366" s="89">
        <v>50000</v>
      </c>
    </row>
    <row r="7367" spans="1:7" s="89" customFormat="1" x14ac:dyDescent="0.3">
      <c r="A7367" s="89" t="s">
        <v>38</v>
      </c>
      <c r="B7367" s="89" t="s">
        <v>2353</v>
      </c>
      <c r="C7367" s="89" t="s">
        <v>2862</v>
      </c>
      <c r="D7367" s="89" t="s">
        <v>2336</v>
      </c>
      <c r="E7367" s="89">
        <v>1.9E-2</v>
      </c>
      <c r="F7367" s="89">
        <v>1.6508190978993201E-2</v>
      </c>
      <c r="G7367" s="89">
        <v>50000</v>
      </c>
    </row>
    <row r="7368" spans="1:7" s="89" customFormat="1" x14ac:dyDescent="0.3">
      <c r="A7368" s="89" t="s">
        <v>38</v>
      </c>
      <c r="B7368" s="89" t="s">
        <v>2353</v>
      </c>
      <c r="C7368" s="89" t="s">
        <v>2862</v>
      </c>
      <c r="D7368" s="89" t="s">
        <v>2337</v>
      </c>
      <c r="E7368" s="89">
        <v>1.7999999999999999E-2</v>
      </c>
      <c r="F7368" s="89">
        <v>6.99999975040555E-4</v>
      </c>
      <c r="G7368" s="89">
        <v>50000</v>
      </c>
    </row>
    <row r="7369" spans="1:7" s="89" customFormat="1" x14ac:dyDescent="0.3">
      <c r="A7369" s="89" t="s">
        <v>38</v>
      </c>
      <c r="B7369" s="89" t="s">
        <v>2353</v>
      </c>
      <c r="C7369" s="89" t="s">
        <v>2869</v>
      </c>
      <c r="D7369" s="89" t="s">
        <v>2329</v>
      </c>
      <c r="E7369" s="89">
        <v>1.7999999999999999E-2</v>
      </c>
      <c r="F7369" s="89">
        <v>5.59989183704961E-5</v>
      </c>
      <c r="G7369" s="89">
        <v>50000</v>
      </c>
    </row>
    <row r="7370" spans="1:7" s="89" customFormat="1" x14ac:dyDescent="0.3">
      <c r="A7370" s="89" t="s">
        <v>38</v>
      </c>
      <c r="B7370" s="89" t="s">
        <v>2353</v>
      </c>
      <c r="C7370" s="89" t="s">
        <v>2862</v>
      </c>
      <c r="D7370" s="89" t="s">
        <v>2335</v>
      </c>
      <c r="E7370" s="89">
        <v>1.7999999999999999E-2</v>
      </c>
      <c r="F7370" s="89">
        <v>4.9999998882412902E-3</v>
      </c>
      <c r="G7370" s="89">
        <v>50000</v>
      </c>
    </row>
    <row r="7371" spans="1:7" s="89" customFormat="1" x14ac:dyDescent="0.3">
      <c r="A7371" s="89" t="s">
        <v>38</v>
      </c>
      <c r="B7371" s="89" t="s">
        <v>2353</v>
      </c>
      <c r="C7371" s="89" t="s">
        <v>2851</v>
      </c>
      <c r="D7371" s="89" t="s">
        <v>2335</v>
      </c>
      <c r="E7371" s="89">
        <v>1.7999999999999999E-2</v>
      </c>
      <c r="F7371" s="89">
        <v>3.9999998989515001E-4</v>
      </c>
      <c r="G7371" s="89">
        <v>50000</v>
      </c>
    </row>
    <row r="7372" spans="1:7" s="89" customFormat="1" x14ac:dyDescent="0.3">
      <c r="A7372" s="89" t="s">
        <v>38</v>
      </c>
      <c r="B7372" s="89" t="s">
        <v>2353</v>
      </c>
      <c r="C7372" s="89" t="s">
        <v>2854</v>
      </c>
      <c r="D7372" s="89" t="s">
        <v>2335</v>
      </c>
      <c r="E7372" s="89">
        <v>1.7999999999999999E-2</v>
      </c>
      <c r="F7372" s="89">
        <v>1.9999999494757501E-4</v>
      </c>
      <c r="G7372" s="89">
        <v>50000</v>
      </c>
    </row>
    <row r="7373" spans="1:7" s="89" customFormat="1" x14ac:dyDescent="0.3">
      <c r="A7373" s="89" t="s">
        <v>38</v>
      </c>
      <c r="B7373" s="89" t="s">
        <v>2353</v>
      </c>
      <c r="C7373" s="89" t="s">
        <v>2853</v>
      </c>
      <c r="D7373" s="89" t="s">
        <v>2335</v>
      </c>
      <c r="E7373" s="89">
        <v>1.7999999999999999E-2</v>
      </c>
      <c r="F7373" s="89">
        <v>6.0886061634905998E-6</v>
      </c>
      <c r="G7373" s="89">
        <v>50000</v>
      </c>
    </row>
    <row r="7374" spans="1:7" s="89" customFormat="1" x14ac:dyDescent="0.3">
      <c r="A7374" s="89" t="s">
        <v>38</v>
      </c>
      <c r="B7374" s="89" t="s">
        <v>2353</v>
      </c>
      <c r="C7374" s="89" t="s">
        <v>2869</v>
      </c>
      <c r="D7374" s="89" t="s">
        <v>2335</v>
      </c>
      <c r="E7374" s="89">
        <v>1.7999999999999999E-2</v>
      </c>
      <c r="F7374" s="89">
        <v>2.6278574112558302E-4</v>
      </c>
      <c r="G7374" s="89">
        <v>50000</v>
      </c>
    </row>
    <row r="7375" spans="1:7" s="89" customFormat="1" x14ac:dyDescent="0.3">
      <c r="A7375" s="89" t="s">
        <v>38</v>
      </c>
      <c r="B7375" s="89" t="s">
        <v>2353</v>
      </c>
      <c r="C7375" s="89" t="s">
        <v>2853</v>
      </c>
      <c r="D7375" s="89" t="s">
        <v>2332</v>
      </c>
      <c r="E7375" s="89">
        <v>1.7999999999999999E-2</v>
      </c>
      <c r="F7375" s="89">
        <v>9.3832611562986402E-5</v>
      </c>
      <c r="G7375" s="89">
        <v>50000</v>
      </c>
    </row>
    <row r="7376" spans="1:7" s="89" customFormat="1" x14ac:dyDescent="0.3">
      <c r="A7376" s="89" t="s">
        <v>38</v>
      </c>
      <c r="B7376" s="89" t="s">
        <v>2353</v>
      </c>
      <c r="C7376" s="89" t="s">
        <v>2845</v>
      </c>
      <c r="D7376" s="89" t="s">
        <v>2333</v>
      </c>
      <c r="E7376" s="89">
        <v>1.7999999999999999E-2</v>
      </c>
      <c r="F7376" s="89">
        <v>1.9999999494757501E-4</v>
      </c>
      <c r="G7376" s="89">
        <v>50000</v>
      </c>
    </row>
    <row r="7377" spans="1:7" s="89" customFormat="1" x14ac:dyDescent="0.3">
      <c r="A7377" s="89" t="s">
        <v>38</v>
      </c>
      <c r="B7377" s="89" t="s">
        <v>2353</v>
      </c>
      <c r="C7377" s="89" t="s">
        <v>2851</v>
      </c>
      <c r="D7377" s="89" t="s">
        <v>2333</v>
      </c>
      <c r="E7377" s="89">
        <v>1.7999999999999999E-2</v>
      </c>
      <c r="F7377" s="89">
        <v>0</v>
      </c>
      <c r="G7377" s="89">
        <v>50000</v>
      </c>
    </row>
    <row r="7378" spans="1:7" s="89" customFormat="1" x14ac:dyDescent="0.3">
      <c r="A7378" s="89" t="s">
        <v>38</v>
      </c>
      <c r="B7378" s="89" t="s">
        <v>2353</v>
      </c>
      <c r="C7378" s="89" t="s">
        <v>2870</v>
      </c>
      <c r="D7378" s="89" t="s">
        <v>2333</v>
      </c>
      <c r="E7378" s="89">
        <v>1.7999999999999999E-2</v>
      </c>
      <c r="F7378" s="89">
        <v>1.5056565405814301E-4</v>
      </c>
      <c r="G7378" s="89">
        <v>50000</v>
      </c>
    </row>
    <row r="7379" spans="1:7" s="89" customFormat="1" x14ac:dyDescent="0.3">
      <c r="A7379" s="89" t="s">
        <v>38</v>
      </c>
      <c r="B7379" s="89" t="s">
        <v>2353</v>
      </c>
      <c r="C7379" s="89" t="s">
        <v>2856</v>
      </c>
      <c r="D7379" s="89" t="s">
        <v>2333</v>
      </c>
      <c r="E7379" s="89">
        <v>1.7999999999999999E-2</v>
      </c>
      <c r="F7379" s="89">
        <v>1.77726154548572E-4</v>
      </c>
      <c r="G7379" s="89">
        <v>50000</v>
      </c>
    </row>
    <row r="7380" spans="1:7" s="89" customFormat="1" x14ac:dyDescent="0.3">
      <c r="A7380" s="89" t="s">
        <v>38</v>
      </c>
      <c r="B7380" s="89" t="s">
        <v>2353</v>
      </c>
      <c r="C7380" s="89" t="s">
        <v>2862</v>
      </c>
      <c r="D7380" s="89" t="s">
        <v>2331</v>
      </c>
      <c r="E7380" s="89">
        <v>1.7999999999999999E-2</v>
      </c>
      <c r="F7380" s="89">
        <v>0</v>
      </c>
      <c r="G7380" s="89">
        <v>50000</v>
      </c>
    </row>
    <row r="7381" spans="1:7" s="89" customFormat="1" x14ac:dyDescent="0.3">
      <c r="A7381" s="89" t="s">
        <v>38</v>
      </c>
      <c r="B7381" s="89" t="s">
        <v>2353</v>
      </c>
      <c r="C7381" s="89" t="s">
        <v>2861</v>
      </c>
      <c r="D7381" s="89" t="s">
        <v>2331</v>
      </c>
      <c r="E7381" s="89">
        <v>1.7999999999999999E-2</v>
      </c>
      <c r="F7381" s="89">
        <v>8.4481118852215004E-4</v>
      </c>
      <c r="G7381" s="89">
        <v>50000</v>
      </c>
    </row>
    <row r="7382" spans="1:7" s="89" customFormat="1" x14ac:dyDescent="0.3">
      <c r="A7382" s="89" t="s">
        <v>38</v>
      </c>
      <c r="B7382" s="89" t="s">
        <v>2353</v>
      </c>
      <c r="C7382" s="89" t="s">
        <v>2862</v>
      </c>
      <c r="D7382" s="89" t="s">
        <v>2338</v>
      </c>
      <c r="E7382" s="89">
        <v>1.7999999999999999E-2</v>
      </c>
      <c r="F7382" s="89">
        <v>2.0000000949949E-3</v>
      </c>
      <c r="G7382" s="89">
        <v>50000</v>
      </c>
    </row>
    <row r="7383" spans="1:7" s="89" customFormat="1" x14ac:dyDescent="0.3">
      <c r="A7383" s="89" t="s">
        <v>38</v>
      </c>
      <c r="B7383" s="89" t="s">
        <v>2353</v>
      </c>
      <c r="C7383" s="89" t="s">
        <v>2859</v>
      </c>
      <c r="D7383" s="89" t="s">
        <v>2338</v>
      </c>
      <c r="E7383" s="89">
        <v>1.7999999999999999E-2</v>
      </c>
      <c r="F7383" s="89">
        <v>1.4428283339957499E-4</v>
      </c>
      <c r="G7383" s="89">
        <v>50000</v>
      </c>
    </row>
    <row r="7384" spans="1:7" s="89" customFormat="1" x14ac:dyDescent="0.3">
      <c r="A7384" s="89" t="s">
        <v>38</v>
      </c>
      <c r="B7384" s="89" t="s">
        <v>2353</v>
      </c>
      <c r="C7384" s="89" t="s">
        <v>2862</v>
      </c>
      <c r="D7384" s="89" t="s">
        <v>2330</v>
      </c>
      <c r="E7384" s="89">
        <v>1.7999999999999999E-2</v>
      </c>
      <c r="F7384" s="89">
        <v>0</v>
      </c>
      <c r="G7384" s="89">
        <v>50000</v>
      </c>
    </row>
    <row r="7385" spans="1:7" s="89" customFormat="1" x14ac:dyDescent="0.3">
      <c r="A7385" s="89" t="s">
        <v>38</v>
      </c>
      <c r="B7385" s="89" t="s">
        <v>2353</v>
      </c>
      <c r="C7385" s="89" t="s">
        <v>2851</v>
      </c>
      <c r="D7385" s="89" t="s">
        <v>2330</v>
      </c>
      <c r="E7385" s="89">
        <v>1.7999999999999999E-2</v>
      </c>
      <c r="F7385" s="89">
        <v>0</v>
      </c>
      <c r="G7385" s="89">
        <v>50000</v>
      </c>
    </row>
    <row r="7386" spans="1:7" s="89" customFormat="1" x14ac:dyDescent="0.3">
      <c r="A7386" s="89" t="s">
        <v>38</v>
      </c>
      <c r="B7386" s="89" t="s">
        <v>2353</v>
      </c>
      <c r="C7386" s="89" t="s">
        <v>2354</v>
      </c>
      <c r="D7386" s="89" t="s">
        <v>2330</v>
      </c>
      <c r="E7386" s="89">
        <v>1.7999999999999999E-2</v>
      </c>
      <c r="F7386" s="89">
        <v>1.3229612627678E-4</v>
      </c>
      <c r="G7386" s="89">
        <v>50000</v>
      </c>
    </row>
    <row r="7387" spans="1:7" s="89" customFormat="1" x14ac:dyDescent="0.3">
      <c r="A7387" s="89" t="s">
        <v>38</v>
      </c>
      <c r="B7387" s="89" t="s">
        <v>2353</v>
      </c>
      <c r="C7387" s="89" t="s">
        <v>2858</v>
      </c>
      <c r="D7387" s="89" t="s">
        <v>2330</v>
      </c>
      <c r="E7387" s="89">
        <v>1.7999999999999999E-2</v>
      </c>
      <c r="F7387" s="89">
        <v>1.46563643751643E-3</v>
      </c>
      <c r="G7387" s="89">
        <v>50000</v>
      </c>
    </row>
    <row r="7388" spans="1:7" s="89" customFormat="1" x14ac:dyDescent="0.3">
      <c r="A7388" s="89" t="s">
        <v>38</v>
      </c>
      <c r="B7388" s="89" t="s">
        <v>2353</v>
      </c>
      <c r="C7388" s="89" t="s">
        <v>2853</v>
      </c>
      <c r="D7388" s="89" t="s">
        <v>2342</v>
      </c>
      <c r="E7388" s="89">
        <v>1.7999999999999999E-2</v>
      </c>
      <c r="F7388" s="89">
        <v>1.9438201973766998E-5</v>
      </c>
      <c r="G7388" s="89">
        <v>50000</v>
      </c>
    </row>
    <row r="7389" spans="1:7" s="89" customFormat="1" x14ac:dyDescent="0.3">
      <c r="A7389" s="89" t="s">
        <v>38</v>
      </c>
      <c r="B7389" s="89" t="s">
        <v>2353</v>
      </c>
      <c r="C7389" s="89" t="s">
        <v>2853</v>
      </c>
      <c r="D7389" s="89" t="s">
        <v>2453</v>
      </c>
      <c r="E7389" s="89">
        <v>1.7999999999999999E-2</v>
      </c>
      <c r="F7389" s="89">
        <v>2.6000000070780498E-3</v>
      </c>
      <c r="G7389" s="89">
        <v>50000</v>
      </c>
    </row>
    <row r="7390" spans="1:7" s="89" customFormat="1" x14ac:dyDescent="0.3">
      <c r="A7390" s="89" t="s">
        <v>38</v>
      </c>
      <c r="B7390" s="89" t="s">
        <v>2353</v>
      </c>
      <c r="C7390" s="89" t="s">
        <v>2866</v>
      </c>
      <c r="D7390" s="89" t="s">
        <v>2337</v>
      </c>
      <c r="E7390" s="89">
        <v>1.7000000000000001E-2</v>
      </c>
      <c r="F7390" s="89">
        <v>1.19914656315482E-4</v>
      </c>
      <c r="G7390" s="89">
        <v>50000</v>
      </c>
    </row>
    <row r="7391" spans="1:7" s="89" customFormat="1" x14ac:dyDescent="0.3">
      <c r="A7391" s="89" t="s">
        <v>38</v>
      </c>
      <c r="B7391" s="89" t="s">
        <v>2353</v>
      </c>
      <c r="C7391" s="89" t="s">
        <v>2858</v>
      </c>
      <c r="D7391" s="89" t="s">
        <v>2337</v>
      </c>
      <c r="E7391" s="89">
        <v>1.7000000000000001E-2</v>
      </c>
      <c r="F7391" s="89">
        <v>2.4759221188762998E-4</v>
      </c>
      <c r="G7391" s="89">
        <v>50000</v>
      </c>
    </row>
    <row r="7392" spans="1:7" s="89" customFormat="1" x14ac:dyDescent="0.3">
      <c r="A7392" s="89" t="s">
        <v>38</v>
      </c>
      <c r="B7392" s="89" t="s">
        <v>2353</v>
      </c>
      <c r="C7392" s="89" t="s">
        <v>2855</v>
      </c>
      <c r="D7392" s="89" t="s">
        <v>2337</v>
      </c>
      <c r="E7392" s="89">
        <v>1.7000000000000001E-2</v>
      </c>
      <c r="F7392" s="89">
        <v>2.6034745701908801E-4</v>
      </c>
      <c r="G7392" s="89">
        <v>50000</v>
      </c>
    </row>
    <row r="7393" spans="1:7" s="89" customFormat="1" x14ac:dyDescent="0.3">
      <c r="A7393" s="89" t="s">
        <v>38</v>
      </c>
      <c r="B7393" s="89" t="s">
        <v>2353</v>
      </c>
      <c r="C7393" s="89" t="s">
        <v>2868</v>
      </c>
      <c r="D7393" s="89" t="s">
        <v>2329</v>
      </c>
      <c r="E7393" s="89">
        <v>1.7000000000000001E-2</v>
      </c>
      <c r="F7393" s="89">
        <v>3.2266773248793598E-8</v>
      </c>
      <c r="G7393" s="89">
        <v>50000</v>
      </c>
    </row>
    <row r="7394" spans="1:7" s="89" customFormat="1" x14ac:dyDescent="0.3">
      <c r="A7394" s="89" t="s">
        <v>38</v>
      </c>
      <c r="B7394" s="89" t="s">
        <v>2353</v>
      </c>
      <c r="C7394" s="89" t="s">
        <v>2861</v>
      </c>
      <c r="D7394" s="89" t="s">
        <v>2329</v>
      </c>
      <c r="E7394" s="89">
        <v>1.7000000000000001E-2</v>
      </c>
      <c r="F7394" s="89">
        <v>8.1434455296377998E-5</v>
      </c>
      <c r="G7394" s="89">
        <v>50000</v>
      </c>
    </row>
    <row r="7395" spans="1:7" s="89" customFormat="1" x14ac:dyDescent="0.3">
      <c r="A7395" s="89" t="s">
        <v>38</v>
      </c>
      <c r="B7395" s="89" t="s">
        <v>2353</v>
      </c>
      <c r="C7395" s="89" t="s">
        <v>2859</v>
      </c>
      <c r="D7395" s="89" t="s">
        <v>2329</v>
      </c>
      <c r="E7395" s="89">
        <v>1.7000000000000001E-2</v>
      </c>
      <c r="F7395" s="89">
        <v>7.3517333526031397E-4</v>
      </c>
      <c r="G7395" s="89">
        <v>50000</v>
      </c>
    </row>
    <row r="7396" spans="1:7" s="89" customFormat="1" x14ac:dyDescent="0.3">
      <c r="A7396" s="89" t="s">
        <v>38</v>
      </c>
      <c r="B7396" s="89" t="s">
        <v>2353</v>
      </c>
      <c r="C7396" s="89" t="s">
        <v>2871</v>
      </c>
      <c r="D7396" s="89" t="s">
        <v>2335</v>
      </c>
      <c r="E7396" s="89">
        <v>1.7000000000000001E-2</v>
      </c>
      <c r="F7396" s="89">
        <v>2.89999996311962E-3</v>
      </c>
      <c r="G7396" s="89">
        <v>50000</v>
      </c>
    </row>
    <row r="7397" spans="1:7" s="89" customFormat="1" x14ac:dyDescent="0.3">
      <c r="A7397" s="89" t="s">
        <v>38</v>
      </c>
      <c r="B7397" s="89" t="s">
        <v>2353</v>
      </c>
      <c r="C7397" s="89" t="s">
        <v>2859</v>
      </c>
      <c r="D7397" s="89" t="s">
        <v>2335</v>
      </c>
      <c r="E7397" s="89">
        <v>1.7000000000000001E-2</v>
      </c>
      <c r="F7397" s="89">
        <v>8.1339613862308196E-4</v>
      </c>
      <c r="G7397" s="89">
        <v>50000</v>
      </c>
    </row>
    <row r="7398" spans="1:7" s="89" customFormat="1" x14ac:dyDescent="0.3">
      <c r="A7398" s="89" t="s">
        <v>38</v>
      </c>
      <c r="B7398" s="89" t="s">
        <v>2353</v>
      </c>
      <c r="C7398" s="89" t="s">
        <v>2856</v>
      </c>
      <c r="D7398" s="89" t="s">
        <v>2335</v>
      </c>
      <c r="E7398" s="89">
        <v>1.7000000000000001E-2</v>
      </c>
      <c r="F7398" s="89">
        <v>3.73559090206429E-4</v>
      </c>
      <c r="G7398" s="89">
        <v>50000</v>
      </c>
    </row>
    <row r="7399" spans="1:7" s="89" customFormat="1" x14ac:dyDescent="0.3">
      <c r="A7399" s="89" t="s">
        <v>38</v>
      </c>
      <c r="B7399" s="89" t="s">
        <v>2353</v>
      </c>
      <c r="C7399" s="89" t="s">
        <v>2860</v>
      </c>
      <c r="D7399" s="89" t="s">
        <v>2332</v>
      </c>
      <c r="E7399" s="89">
        <v>1.7000000000000001E-2</v>
      </c>
      <c r="F7399" s="89">
        <v>6.0522802224242799E-5</v>
      </c>
      <c r="G7399" s="89">
        <v>50000</v>
      </c>
    </row>
    <row r="7400" spans="1:7" s="89" customFormat="1" x14ac:dyDescent="0.3">
      <c r="A7400" s="89" t="s">
        <v>38</v>
      </c>
      <c r="B7400" s="89" t="s">
        <v>2353</v>
      </c>
      <c r="C7400" s="89" t="s">
        <v>2869</v>
      </c>
      <c r="D7400" s="89" t="s">
        <v>2332</v>
      </c>
      <c r="E7400" s="89">
        <v>1.7000000000000001E-2</v>
      </c>
      <c r="F7400" s="89">
        <v>5.2151767431990499E-6</v>
      </c>
      <c r="G7400" s="89">
        <v>50000</v>
      </c>
    </row>
    <row r="7401" spans="1:7" s="89" customFormat="1" x14ac:dyDescent="0.3">
      <c r="A7401" s="89" t="s">
        <v>38</v>
      </c>
      <c r="B7401" s="89" t="s">
        <v>2353</v>
      </c>
      <c r="C7401" s="89" t="s">
        <v>2872</v>
      </c>
      <c r="D7401" s="89" t="s">
        <v>2332</v>
      </c>
      <c r="E7401" s="89">
        <v>1.7000000000000001E-2</v>
      </c>
      <c r="F7401" s="89">
        <v>7.1889121425084003E-6</v>
      </c>
      <c r="G7401" s="89">
        <v>50000</v>
      </c>
    </row>
    <row r="7402" spans="1:7" s="89" customFormat="1" x14ac:dyDescent="0.3">
      <c r="A7402" s="89" t="s">
        <v>38</v>
      </c>
      <c r="B7402" s="89" t="s">
        <v>2353</v>
      </c>
      <c r="C7402" s="89" t="s">
        <v>2868</v>
      </c>
      <c r="D7402" s="89" t="s">
        <v>2333</v>
      </c>
      <c r="E7402" s="89">
        <v>1.7000000000000001E-2</v>
      </c>
      <c r="F7402" s="89">
        <v>2.1392003350368602E-6</v>
      </c>
      <c r="G7402" s="89">
        <v>50000</v>
      </c>
    </row>
    <row r="7403" spans="1:7" s="89" customFormat="1" x14ac:dyDescent="0.3">
      <c r="A7403" s="89" t="s">
        <v>38</v>
      </c>
      <c r="B7403" s="89" t="s">
        <v>2353</v>
      </c>
      <c r="C7403" s="89" t="s">
        <v>2869</v>
      </c>
      <c r="D7403" s="89" t="s">
        <v>2333</v>
      </c>
      <c r="E7403" s="89">
        <v>1.7000000000000001E-2</v>
      </c>
      <c r="F7403" s="89">
        <v>9.5505830712878991E-7</v>
      </c>
      <c r="G7403" s="89">
        <v>50000</v>
      </c>
    </row>
    <row r="7404" spans="1:7" s="89" customFormat="1" x14ac:dyDescent="0.3">
      <c r="A7404" s="89" t="s">
        <v>38</v>
      </c>
      <c r="B7404" s="89" t="s">
        <v>2353</v>
      </c>
      <c r="C7404" s="89" t="s">
        <v>2872</v>
      </c>
      <c r="D7404" s="89" t="s">
        <v>2333</v>
      </c>
      <c r="E7404" s="89">
        <v>1.7000000000000001E-2</v>
      </c>
      <c r="F7404" s="89">
        <v>1.44626597112788E-4</v>
      </c>
      <c r="G7404" s="89">
        <v>50000</v>
      </c>
    </row>
    <row r="7405" spans="1:7" s="89" customFormat="1" x14ac:dyDescent="0.3">
      <c r="A7405" s="89" t="s">
        <v>38</v>
      </c>
      <c r="B7405" s="89" t="s">
        <v>2353</v>
      </c>
      <c r="C7405" s="89" t="s">
        <v>2873</v>
      </c>
      <c r="D7405" s="89" t="s">
        <v>2333</v>
      </c>
      <c r="E7405" s="89">
        <v>1.7000000000000001E-2</v>
      </c>
      <c r="F7405" s="89">
        <v>1.19224714341646E-4</v>
      </c>
      <c r="G7405" s="89">
        <v>50000</v>
      </c>
    </row>
    <row r="7406" spans="1:7" s="89" customFormat="1" x14ac:dyDescent="0.3">
      <c r="A7406" s="89" t="s">
        <v>38</v>
      </c>
      <c r="B7406" s="89" t="s">
        <v>2353</v>
      </c>
      <c r="C7406" s="89" t="s">
        <v>2860</v>
      </c>
      <c r="D7406" s="89" t="s">
        <v>2457</v>
      </c>
      <c r="E7406" s="89">
        <v>1.7000000000000001E-2</v>
      </c>
      <c r="F7406" s="89">
        <v>7.9999997979030002E-4</v>
      </c>
      <c r="G7406" s="89">
        <v>50000</v>
      </c>
    </row>
    <row r="7407" spans="1:7" s="89" customFormat="1" x14ac:dyDescent="0.3">
      <c r="A7407" s="89" t="s">
        <v>38</v>
      </c>
      <c r="B7407" s="89" t="s">
        <v>2353</v>
      </c>
      <c r="C7407" s="89" t="s">
        <v>2858</v>
      </c>
      <c r="D7407" s="89" t="s">
        <v>2457</v>
      </c>
      <c r="E7407" s="89">
        <v>1.7000000000000001E-2</v>
      </c>
      <c r="F7407" s="89">
        <v>5.00000023748725E-4</v>
      </c>
      <c r="G7407" s="89">
        <v>50000</v>
      </c>
    </row>
    <row r="7408" spans="1:7" s="89" customFormat="1" x14ac:dyDescent="0.3">
      <c r="A7408" s="89" t="s">
        <v>38</v>
      </c>
      <c r="B7408" s="89" t="s">
        <v>2353</v>
      </c>
      <c r="C7408" s="89" t="s">
        <v>2863</v>
      </c>
      <c r="D7408" s="89" t="s">
        <v>2338</v>
      </c>
      <c r="E7408" s="89">
        <v>1.7000000000000001E-2</v>
      </c>
      <c r="F7408" s="89">
        <v>9.2000002041458997E-3</v>
      </c>
      <c r="G7408" s="89">
        <v>50000</v>
      </c>
    </row>
    <row r="7409" spans="1:7" s="89" customFormat="1" x14ac:dyDescent="0.3">
      <c r="A7409" s="89" t="s">
        <v>38</v>
      </c>
      <c r="B7409" s="89" t="s">
        <v>2353</v>
      </c>
      <c r="C7409" s="89" t="s">
        <v>2856</v>
      </c>
      <c r="D7409" s="89" t="s">
        <v>2338</v>
      </c>
      <c r="E7409" s="89">
        <v>1.7000000000000001E-2</v>
      </c>
      <c r="F7409" s="89">
        <v>1.6041761316268301E-2</v>
      </c>
      <c r="G7409" s="89">
        <v>50000</v>
      </c>
    </row>
    <row r="7410" spans="1:7" s="89" customFormat="1" x14ac:dyDescent="0.3">
      <c r="A7410" s="89" t="s">
        <v>38</v>
      </c>
      <c r="B7410" s="89" t="s">
        <v>2353</v>
      </c>
      <c r="C7410" s="89" t="s">
        <v>2874</v>
      </c>
      <c r="D7410" s="89" t="s">
        <v>2338</v>
      </c>
      <c r="E7410" s="89">
        <v>1.7000000000000001E-2</v>
      </c>
      <c r="F7410" s="89">
        <v>1.16705101819371E-4</v>
      </c>
      <c r="G7410" s="89">
        <v>50000</v>
      </c>
    </row>
    <row r="7411" spans="1:7" s="89" customFormat="1" x14ac:dyDescent="0.3">
      <c r="A7411" s="89" t="s">
        <v>38</v>
      </c>
      <c r="B7411" s="89" t="s">
        <v>2353</v>
      </c>
      <c r="C7411" s="89" t="s">
        <v>2869</v>
      </c>
      <c r="D7411" s="89" t="s">
        <v>2338</v>
      </c>
      <c r="E7411" s="89">
        <v>1.7000000000000001E-2</v>
      </c>
      <c r="F7411" s="89">
        <v>1.10995741718703E-5</v>
      </c>
      <c r="G7411" s="89">
        <v>50000</v>
      </c>
    </row>
    <row r="7412" spans="1:7" s="89" customFormat="1" x14ac:dyDescent="0.3">
      <c r="A7412" s="89" t="s">
        <v>38</v>
      </c>
      <c r="B7412" s="89" t="s">
        <v>2353</v>
      </c>
      <c r="C7412" s="89" t="s">
        <v>2858</v>
      </c>
      <c r="D7412" s="89" t="s">
        <v>2338</v>
      </c>
      <c r="E7412" s="89">
        <v>1.7000000000000001E-2</v>
      </c>
      <c r="F7412" s="89">
        <v>6.49174184354946E-3</v>
      </c>
      <c r="G7412" s="89">
        <v>50000</v>
      </c>
    </row>
    <row r="7413" spans="1:7" s="89" customFormat="1" x14ac:dyDescent="0.3">
      <c r="A7413" s="89" t="s">
        <v>38</v>
      </c>
      <c r="B7413" s="89" t="s">
        <v>2353</v>
      </c>
      <c r="C7413" s="89" t="s">
        <v>2855</v>
      </c>
      <c r="D7413" s="89" t="s">
        <v>2338</v>
      </c>
      <c r="E7413" s="89">
        <v>1.7000000000000001E-2</v>
      </c>
      <c r="F7413" s="89">
        <v>1.3720940271209699E-4</v>
      </c>
      <c r="G7413" s="89">
        <v>50000</v>
      </c>
    </row>
    <row r="7414" spans="1:7" s="89" customFormat="1" x14ac:dyDescent="0.3">
      <c r="A7414" s="89" t="s">
        <v>38</v>
      </c>
      <c r="B7414" s="89" t="s">
        <v>2353</v>
      </c>
      <c r="C7414" s="89" t="s">
        <v>2867</v>
      </c>
      <c r="D7414" s="89" t="s">
        <v>2330</v>
      </c>
      <c r="E7414" s="89">
        <v>1.7000000000000001E-2</v>
      </c>
      <c r="F7414" s="89">
        <v>3.9382350244211099E-6</v>
      </c>
      <c r="G7414" s="89">
        <v>50000</v>
      </c>
    </row>
    <row r="7415" spans="1:7" s="89" customFormat="1" x14ac:dyDescent="0.3">
      <c r="A7415" s="89" t="s">
        <v>38</v>
      </c>
      <c r="B7415" s="89" t="s">
        <v>2353</v>
      </c>
      <c r="C7415" s="89" t="s">
        <v>2861</v>
      </c>
      <c r="D7415" s="89" t="s">
        <v>2330</v>
      </c>
      <c r="E7415" s="89">
        <v>1.7000000000000001E-2</v>
      </c>
      <c r="F7415" s="89">
        <v>7.6381375428503399E-3</v>
      </c>
      <c r="G7415" s="89">
        <v>50000</v>
      </c>
    </row>
    <row r="7416" spans="1:7" s="89" customFormat="1" x14ac:dyDescent="0.3">
      <c r="A7416" s="89" t="s">
        <v>38</v>
      </c>
      <c r="B7416" s="89" t="s">
        <v>2353</v>
      </c>
      <c r="C7416" s="89" t="s">
        <v>2857</v>
      </c>
      <c r="D7416" s="89" t="s">
        <v>2342</v>
      </c>
      <c r="E7416" s="89">
        <v>1.7000000000000001E-2</v>
      </c>
      <c r="F7416" s="89">
        <v>0</v>
      </c>
      <c r="G7416" s="89">
        <v>50000</v>
      </c>
    </row>
    <row r="7417" spans="1:7" s="89" customFormat="1" x14ac:dyDescent="0.3">
      <c r="A7417" s="89" t="s">
        <v>38</v>
      </c>
      <c r="B7417" s="89" t="s">
        <v>2353</v>
      </c>
      <c r="C7417" s="89" t="s">
        <v>2875</v>
      </c>
      <c r="D7417" s="89" t="s">
        <v>2342</v>
      </c>
      <c r="E7417" s="89">
        <v>1.7000000000000001E-2</v>
      </c>
      <c r="F7417" s="89">
        <v>4.6053827715515798E-5</v>
      </c>
      <c r="G7417" s="89">
        <v>50000</v>
      </c>
    </row>
    <row r="7418" spans="1:7" s="89" customFormat="1" x14ac:dyDescent="0.3">
      <c r="A7418" s="89" t="s">
        <v>38</v>
      </c>
      <c r="B7418" s="89" t="s">
        <v>2353</v>
      </c>
      <c r="C7418" s="89" t="s">
        <v>2865</v>
      </c>
      <c r="D7418" s="89" t="s">
        <v>2342</v>
      </c>
      <c r="E7418" s="89">
        <v>1.7000000000000001E-2</v>
      </c>
      <c r="F7418" s="89">
        <v>1.09928736638016E-5</v>
      </c>
      <c r="G7418" s="89">
        <v>50000</v>
      </c>
    </row>
    <row r="7419" spans="1:7" s="89" customFormat="1" x14ac:dyDescent="0.3">
      <c r="A7419" s="89" t="s">
        <v>38</v>
      </c>
      <c r="B7419" s="89" t="s">
        <v>2353</v>
      </c>
      <c r="C7419" s="89" t="s">
        <v>2867</v>
      </c>
      <c r="D7419" s="89" t="s">
        <v>2342</v>
      </c>
      <c r="E7419" s="89">
        <v>1.7000000000000001E-2</v>
      </c>
      <c r="F7419" s="89">
        <v>6.0905761940477001E-5</v>
      </c>
      <c r="G7419" s="89">
        <v>50000</v>
      </c>
    </row>
    <row r="7420" spans="1:7" s="89" customFormat="1" x14ac:dyDescent="0.3">
      <c r="A7420" s="89" t="s">
        <v>38</v>
      </c>
      <c r="B7420" s="89" t="s">
        <v>2353</v>
      </c>
      <c r="C7420" s="89" t="s">
        <v>2870</v>
      </c>
      <c r="D7420" s="89" t="s">
        <v>2342</v>
      </c>
      <c r="E7420" s="89">
        <v>1.7000000000000001E-2</v>
      </c>
      <c r="F7420" s="89">
        <v>1.8865170156473899E-5</v>
      </c>
      <c r="G7420" s="89">
        <v>50000</v>
      </c>
    </row>
    <row r="7421" spans="1:7" s="89" customFormat="1" x14ac:dyDescent="0.3">
      <c r="A7421" s="89" t="s">
        <v>38</v>
      </c>
      <c r="B7421" s="89" t="s">
        <v>2353</v>
      </c>
      <c r="C7421" s="89" t="s">
        <v>2874</v>
      </c>
      <c r="D7421" s="89" t="s">
        <v>2342</v>
      </c>
      <c r="E7421" s="89">
        <v>1.7000000000000001E-2</v>
      </c>
      <c r="F7421" s="89">
        <v>1.4164157756321299E-4</v>
      </c>
      <c r="G7421" s="89">
        <v>50000</v>
      </c>
    </row>
    <row r="7422" spans="1:7" s="89" customFormat="1" x14ac:dyDescent="0.3">
      <c r="A7422" s="89" t="s">
        <v>38</v>
      </c>
      <c r="B7422" s="89" t="s">
        <v>2353</v>
      </c>
      <c r="C7422" s="89" t="s">
        <v>2851</v>
      </c>
      <c r="D7422" s="89" t="s">
        <v>2336</v>
      </c>
      <c r="E7422" s="89">
        <v>1.7000000000000001E-2</v>
      </c>
      <c r="F7422" s="89">
        <v>5.5134234779196105E-4</v>
      </c>
      <c r="G7422" s="89">
        <v>50000</v>
      </c>
    </row>
    <row r="7423" spans="1:7" s="89" customFormat="1" x14ac:dyDescent="0.3">
      <c r="A7423" s="89" t="s">
        <v>38</v>
      </c>
      <c r="B7423" s="89" t="s">
        <v>2353</v>
      </c>
      <c r="C7423" s="89" t="s">
        <v>2856</v>
      </c>
      <c r="D7423" s="89" t="s">
        <v>2336</v>
      </c>
      <c r="E7423" s="89">
        <v>1.7000000000000001E-2</v>
      </c>
      <c r="F7423" s="89">
        <v>1.1610502821806999E-2</v>
      </c>
      <c r="G7423" s="89">
        <v>50000</v>
      </c>
    </row>
    <row r="7424" spans="1:7" s="89" customFormat="1" x14ac:dyDescent="0.3">
      <c r="A7424" s="89" t="s">
        <v>38</v>
      </c>
      <c r="B7424" s="89" t="s">
        <v>2353</v>
      </c>
      <c r="C7424" s="89" t="s">
        <v>2861</v>
      </c>
      <c r="D7424" s="89" t="s">
        <v>2335</v>
      </c>
      <c r="E7424" s="89">
        <v>1.6999999999999901E-2</v>
      </c>
      <c r="F7424" s="89">
        <v>7.5143409818990503E-4</v>
      </c>
      <c r="G7424" s="89">
        <v>50000</v>
      </c>
    </row>
    <row r="7425" spans="1:7" s="89" customFormat="1" x14ac:dyDescent="0.3">
      <c r="A7425" s="89" t="s">
        <v>38</v>
      </c>
      <c r="B7425" s="89" t="s">
        <v>2353</v>
      </c>
      <c r="C7425" s="89" t="s">
        <v>2869</v>
      </c>
      <c r="D7425" s="89" t="s">
        <v>2331</v>
      </c>
      <c r="E7425" s="89">
        <v>1.6999999999999901E-2</v>
      </c>
      <c r="F7425" s="89">
        <v>4.69650399477642E-4</v>
      </c>
      <c r="G7425" s="89">
        <v>50000</v>
      </c>
    </row>
    <row r="7426" spans="1:7" s="89" customFormat="1" x14ac:dyDescent="0.3">
      <c r="A7426" s="89" t="s">
        <v>38</v>
      </c>
      <c r="B7426" s="89" t="s">
        <v>2353</v>
      </c>
      <c r="C7426" s="89" t="s">
        <v>2850</v>
      </c>
      <c r="D7426" s="89" t="s">
        <v>2345</v>
      </c>
      <c r="E7426" s="89">
        <v>1.6999999999999901E-2</v>
      </c>
      <c r="F7426" s="89">
        <v>0.16279999911785101</v>
      </c>
      <c r="G7426" s="89">
        <v>50000</v>
      </c>
    </row>
    <row r="7427" spans="1:7" s="89" customFormat="1" x14ac:dyDescent="0.3">
      <c r="A7427" s="89" t="s">
        <v>38</v>
      </c>
      <c r="B7427" s="89" t="s">
        <v>2353</v>
      </c>
      <c r="C7427" s="89" t="s">
        <v>2868</v>
      </c>
      <c r="D7427" s="89" t="s">
        <v>2337</v>
      </c>
      <c r="E7427" s="89">
        <v>1.6E-2</v>
      </c>
      <c r="F7427" s="89">
        <v>1.02742127297546E-4</v>
      </c>
      <c r="G7427" s="89">
        <v>50000</v>
      </c>
    </row>
    <row r="7428" spans="1:7" s="89" customFormat="1" x14ac:dyDescent="0.3">
      <c r="A7428" s="89" t="s">
        <v>38</v>
      </c>
      <c r="B7428" s="89" t="s">
        <v>2353</v>
      </c>
      <c r="C7428" s="89" t="s">
        <v>2860</v>
      </c>
      <c r="D7428" s="89" t="s">
        <v>2337</v>
      </c>
      <c r="E7428" s="89">
        <v>1.6E-2</v>
      </c>
      <c r="F7428" s="89">
        <v>3.9807957359178E-4</v>
      </c>
      <c r="G7428" s="89">
        <v>50000</v>
      </c>
    </row>
    <row r="7429" spans="1:7" s="89" customFormat="1" x14ac:dyDescent="0.3">
      <c r="A7429" s="89" t="s">
        <v>38</v>
      </c>
      <c r="B7429" s="89" t="s">
        <v>2353</v>
      </c>
      <c r="C7429" s="89" t="s">
        <v>2869</v>
      </c>
      <c r="D7429" s="89" t="s">
        <v>2337</v>
      </c>
      <c r="E7429" s="89">
        <v>1.6E-2</v>
      </c>
      <c r="F7429" s="89">
        <v>6.4812645918913198E-4</v>
      </c>
      <c r="G7429" s="89">
        <v>50000</v>
      </c>
    </row>
    <row r="7430" spans="1:7" s="89" customFormat="1" x14ac:dyDescent="0.3">
      <c r="A7430" s="89" t="s">
        <v>38</v>
      </c>
      <c r="B7430" s="89" t="s">
        <v>2353</v>
      </c>
      <c r="C7430" s="89" t="s">
        <v>2860</v>
      </c>
      <c r="D7430" s="89" t="s">
        <v>2329</v>
      </c>
      <c r="E7430" s="89">
        <v>1.6E-2</v>
      </c>
      <c r="F7430" s="89">
        <v>3.72627256678765E-6</v>
      </c>
      <c r="G7430" s="89">
        <v>50000</v>
      </c>
    </row>
    <row r="7431" spans="1:7" s="89" customFormat="1" x14ac:dyDescent="0.3">
      <c r="A7431" s="89" t="s">
        <v>38</v>
      </c>
      <c r="B7431" s="89" t="s">
        <v>2353</v>
      </c>
      <c r="C7431" s="89" t="s">
        <v>2848</v>
      </c>
      <c r="D7431" s="89" t="s">
        <v>2329</v>
      </c>
      <c r="E7431" s="89">
        <v>1.6E-2</v>
      </c>
      <c r="F7431" s="89">
        <v>3.5391996266143002E-3</v>
      </c>
      <c r="G7431" s="89">
        <v>50000</v>
      </c>
    </row>
    <row r="7432" spans="1:7" s="89" customFormat="1" x14ac:dyDescent="0.3">
      <c r="A7432" s="89" t="s">
        <v>38</v>
      </c>
      <c r="B7432" s="89" t="s">
        <v>2353</v>
      </c>
      <c r="C7432" s="89" t="s">
        <v>2867</v>
      </c>
      <c r="D7432" s="89" t="s">
        <v>2335</v>
      </c>
      <c r="E7432" s="89">
        <v>1.6E-2</v>
      </c>
      <c r="F7432" s="89">
        <v>5.50860807580133E-4</v>
      </c>
      <c r="G7432" s="89">
        <v>50000</v>
      </c>
    </row>
    <row r="7433" spans="1:7" s="89" customFormat="1" x14ac:dyDescent="0.3">
      <c r="A7433" s="89" t="s">
        <v>38</v>
      </c>
      <c r="B7433" s="89" t="s">
        <v>2353</v>
      </c>
      <c r="C7433" s="89" t="s">
        <v>2850</v>
      </c>
      <c r="D7433" s="89" t="s">
        <v>2335</v>
      </c>
      <c r="E7433" s="89">
        <v>1.6E-2</v>
      </c>
      <c r="F7433" s="89">
        <v>3.7466622303054299E-4</v>
      </c>
      <c r="G7433" s="89">
        <v>50000</v>
      </c>
    </row>
    <row r="7434" spans="1:7" s="89" customFormat="1" x14ac:dyDescent="0.3">
      <c r="A7434" s="89" t="s">
        <v>38</v>
      </c>
      <c r="B7434" s="89" t="s">
        <v>2353</v>
      </c>
      <c r="C7434" s="89" t="s">
        <v>2872</v>
      </c>
      <c r="D7434" s="89" t="s">
        <v>2335</v>
      </c>
      <c r="E7434" s="89">
        <v>1.6E-2</v>
      </c>
      <c r="F7434" s="89">
        <v>1.5361513373264099E-4</v>
      </c>
      <c r="G7434" s="89">
        <v>50000</v>
      </c>
    </row>
    <row r="7435" spans="1:7" s="89" customFormat="1" x14ac:dyDescent="0.3">
      <c r="A7435" s="89" t="s">
        <v>38</v>
      </c>
      <c r="B7435" s="89" t="s">
        <v>2353</v>
      </c>
      <c r="C7435" s="89" t="s">
        <v>2858</v>
      </c>
      <c r="D7435" s="89" t="s">
        <v>2335</v>
      </c>
      <c r="E7435" s="89">
        <v>1.6E-2</v>
      </c>
      <c r="F7435" s="89">
        <v>4.68251974711282E-3</v>
      </c>
      <c r="G7435" s="89">
        <v>50000</v>
      </c>
    </row>
    <row r="7436" spans="1:7" s="89" customFormat="1" x14ac:dyDescent="0.3">
      <c r="A7436" s="89" t="s">
        <v>38</v>
      </c>
      <c r="B7436" s="89" t="s">
        <v>2353</v>
      </c>
      <c r="C7436" s="89" t="s">
        <v>2871</v>
      </c>
      <c r="D7436" s="89" t="s">
        <v>2332</v>
      </c>
      <c r="E7436" s="89">
        <v>1.6E-2</v>
      </c>
      <c r="F7436" s="89">
        <v>0</v>
      </c>
      <c r="G7436" s="89">
        <v>50000</v>
      </c>
    </row>
    <row r="7437" spans="1:7" s="89" customFormat="1" x14ac:dyDescent="0.3">
      <c r="A7437" s="89" t="s">
        <v>38</v>
      </c>
      <c r="B7437" s="89" t="s">
        <v>2353</v>
      </c>
      <c r="C7437" s="89" t="s">
        <v>2865</v>
      </c>
      <c r="D7437" s="89" t="s">
        <v>2332</v>
      </c>
      <c r="E7437" s="89">
        <v>1.6E-2</v>
      </c>
      <c r="F7437" s="89">
        <v>1.49698614437504E-8</v>
      </c>
      <c r="G7437" s="89">
        <v>50000</v>
      </c>
    </row>
    <row r="7438" spans="1:7" s="89" customFormat="1" x14ac:dyDescent="0.3">
      <c r="A7438" s="89" t="s">
        <v>38</v>
      </c>
      <c r="B7438" s="89" t="s">
        <v>2353</v>
      </c>
      <c r="C7438" s="89" t="s">
        <v>2861</v>
      </c>
      <c r="D7438" s="89" t="s">
        <v>2332</v>
      </c>
      <c r="E7438" s="89">
        <v>1.6E-2</v>
      </c>
      <c r="F7438" s="89">
        <v>1.5412737092503401E-5</v>
      </c>
      <c r="G7438" s="89">
        <v>50000</v>
      </c>
    </row>
    <row r="7439" spans="1:7" s="89" customFormat="1" x14ac:dyDescent="0.3">
      <c r="A7439" s="89" t="s">
        <v>38</v>
      </c>
      <c r="B7439" s="89" t="s">
        <v>2353</v>
      </c>
      <c r="C7439" s="89" t="s">
        <v>2859</v>
      </c>
      <c r="D7439" s="89" t="s">
        <v>2332</v>
      </c>
      <c r="E7439" s="89">
        <v>1.6E-2</v>
      </c>
      <c r="F7439" s="89">
        <v>1.8511180356359401E-3</v>
      </c>
      <c r="G7439" s="89">
        <v>50000</v>
      </c>
    </row>
    <row r="7440" spans="1:7" s="89" customFormat="1" x14ac:dyDescent="0.3">
      <c r="A7440" s="89" t="s">
        <v>38</v>
      </c>
      <c r="B7440" s="89" t="s">
        <v>2353</v>
      </c>
      <c r="C7440" s="89" t="s">
        <v>2855</v>
      </c>
      <c r="D7440" s="89" t="s">
        <v>2332</v>
      </c>
      <c r="E7440" s="89">
        <v>1.6E-2</v>
      </c>
      <c r="F7440" s="89">
        <v>3.53286662633176E-4</v>
      </c>
      <c r="G7440" s="89">
        <v>50000</v>
      </c>
    </row>
    <row r="7441" spans="1:7" s="89" customFormat="1" x14ac:dyDescent="0.3">
      <c r="A7441" s="89" t="s">
        <v>38</v>
      </c>
      <c r="B7441" s="89" t="s">
        <v>2353</v>
      </c>
      <c r="C7441" s="89" t="s">
        <v>2861</v>
      </c>
      <c r="D7441" s="89" t="s">
        <v>2333</v>
      </c>
      <c r="E7441" s="89">
        <v>1.6E-2</v>
      </c>
      <c r="F7441" s="89">
        <v>4.48317573598078E-4</v>
      </c>
      <c r="G7441" s="89">
        <v>50000</v>
      </c>
    </row>
    <row r="7442" spans="1:7" s="89" customFormat="1" x14ac:dyDescent="0.3">
      <c r="A7442" s="89" t="s">
        <v>38</v>
      </c>
      <c r="B7442" s="89" t="s">
        <v>2353</v>
      </c>
      <c r="C7442" s="89" t="s">
        <v>2876</v>
      </c>
      <c r="D7442" s="89" t="s">
        <v>2333</v>
      </c>
      <c r="E7442" s="89">
        <v>1.6E-2</v>
      </c>
      <c r="F7442" s="89">
        <v>4.04955323661114E-4</v>
      </c>
      <c r="G7442" s="89">
        <v>50000</v>
      </c>
    </row>
    <row r="7443" spans="1:7" s="89" customFormat="1" x14ac:dyDescent="0.3">
      <c r="A7443" s="89" t="s">
        <v>38</v>
      </c>
      <c r="B7443" s="89" t="s">
        <v>2353</v>
      </c>
      <c r="C7443" s="89" t="s">
        <v>2860</v>
      </c>
      <c r="D7443" s="89" t="s">
        <v>2333</v>
      </c>
      <c r="E7443" s="89">
        <v>1.6E-2</v>
      </c>
      <c r="F7443" s="89">
        <v>1.5034591501039701E-4</v>
      </c>
      <c r="G7443" s="89">
        <v>50000</v>
      </c>
    </row>
    <row r="7444" spans="1:7" s="89" customFormat="1" x14ac:dyDescent="0.3">
      <c r="A7444" s="89" t="s">
        <v>38</v>
      </c>
      <c r="B7444" s="89" t="s">
        <v>2353</v>
      </c>
      <c r="C7444" s="89" t="s">
        <v>2845</v>
      </c>
      <c r="D7444" s="89" t="s">
        <v>2457</v>
      </c>
      <c r="E7444" s="89">
        <v>1.6E-2</v>
      </c>
      <c r="F7444" s="89">
        <v>3.5203377279920399E-4</v>
      </c>
      <c r="G7444" s="89">
        <v>50000</v>
      </c>
    </row>
    <row r="7445" spans="1:7" s="89" customFormat="1" x14ac:dyDescent="0.3">
      <c r="A7445" s="89" t="s">
        <v>38</v>
      </c>
      <c r="B7445" s="89" t="s">
        <v>2353</v>
      </c>
      <c r="C7445" s="89" t="s">
        <v>2867</v>
      </c>
      <c r="D7445" s="89" t="s">
        <v>2457</v>
      </c>
      <c r="E7445" s="89">
        <v>1.6E-2</v>
      </c>
      <c r="F7445" s="89">
        <v>5.3484661115008003E-8</v>
      </c>
      <c r="G7445" s="89">
        <v>50000</v>
      </c>
    </row>
    <row r="7446" spans="1:7" s="89" customFormat="1" x14ac:dyDescent="0.3">
      <c r="A7446" s="89" t="s">
        <v>38</v>
      </c>
      <c r="B7446" s="89" t="s">
        <v>2353</v>
      </c>
      <c r="C7446" s="89" t="s">
        <v>2861</v>
      </c>
      <c r="D7446" s="89" t="s">
        <v>2457</v>
      </c>
      <c r="E7446" s="89">
        <v>1.6E-2</v>
      </c>
      <c r="F7446" s="89">
        <v>1.700000022538E-3</v>
      </c>
      <c r="G7446" s="89">
        <v>50000</v>
      </c>
    </row>
    <row r="7447" spans="1:7" s="89" customFormat="1" x14ac:dyDescent="0.3">
      <c r="A7447" s="89" t="s">
        <v>38</v>
      </c>
      <c r="B7447" s="89" t="s">
        <v>2353</v>
      </c>
      <c r="C7447" s="89" t="s">
        <v>2855</v>
      </c>
      <c r="D7447" s="89" t="s">
        <v>2457</v>
      </c>
      <c r="E7447" s="89">
        <v>1.6E-2</v>
      </c>
      <c r="F7447" s="89">
        <v>1.9999999494757501E-4</v>
      </c>
      <c r="G7447" s="89">
        <v>50000</v>
      </c>
    </row>
    <row r="7448" spans="1:7" s="89" customFormat="1" x14ac:dyDescent="0.3">
      <c r="A7448" s="89" t="s">
        <v>38</v>
      </c>
      <c r="B7448" s="89" t="s">
        <v>2353</v>
      </c>
      <c r="C7448" s="89" t="s">
        <v>2868</v>
      </c>
      <c r="D7448" s="89" t="s">
        <v>2331</v>
      </c>
      <c r="E7448" s="89">
        <v>1.6E-2</v>
      </c>
      <c r="F7448" s="89">
        <v>1.16455631062565E-5</v>
      </c>
      <c r="G7448" s="89">
        <v>50000</v>
      </c>
    </row>
    <row r="7449" spans="1:7" s="89" customFormat="1" x14ac:dyDescent="0.3">
      <c r="A7449" s="89" t="s">
        <v>38</v>
      </c>
      <c r="B7449" s="89" t="s">
        <v>2353</v>
      </c>
      <c r="C7449" s="89" t="s">
        <v>2874</v>
      </c>
      <c r="D7449" s="89" t="s">
        <v>2331</v>
      </c>
      <c r="E7449" s="89">
        <v>1.6E-2</v>
      </c>
      <c r="F7449" s="89">
        <v>9.2965128253840899E-4</v>
      </c>
      <c r="G7449" s="89">
        <v>50000</v>
      </c>
    </row>
    <row r="7450" spans="1:7" s="89" customFormat="1" x14ac:dyDescent="0.3">
      <c r="A7450" s="89" t="s">
        <v>38</v>
      </c>
      <c r="B7450" s="89" t="s">
        <v>2353</v>
      </c>
      <c r="C7450" s="89" t="s">
        <v>2858</v>
      </c>
      <c r="D7450" s="89" t="s">
        <v>2331</v>
      </c>
      <c r="E7450" s="89">
        <v>1.6E-2</v>
      </c>
      <c r="F7450" s="89">
        <v>1.5289790635085801E-4</v>
      </c>
      <c r="G7450" s="89">
        <v>50000</v>
      </c>
    </row>
    <row r="7451" spans="1:7" s="89" customFormat="1" x14ac:dyDescent="0.3">
      <c r="A7451" s="89" t="s">
        <v>38</v>
      </c>
      <c r="B7451" s="89" t="s">
        <v>2353</v>
      </c>
      <c r="C7451" s="89" t="s">
        <v>2855</v>
      </c>
      <c r="D7451" s="89" t="s">
        <v>2331</v>
      </c>
      <c r="E7451" s="89">
        <v>1.6E-2</v>
      </c>
      <c r="F7451" s="89">
        <v>4.5219591691688E-4</v>
      </c>
      <c r="G7451" s="89">
        <v>50000</v>
      </c>
    </row>
    <row r="7452" spans="1:7" s="89" customFormat="1" x14ac:dyDescent="0.3">
      <c r="A7452" s="89" t="s">
        <v>38</v>
      </c>
      <c r="B7452" s="89" t="s">
        <v>2353</v>
      </c>
      <c r="C7452" s="89" t="s">
        <v>2852</v>
      </c>
      <c r="D7452" s="89" t="s">
        <v>2338</v>
      </c>
      <c r="E7452" s="89">
        <v>1.6E-2</v>
      </c>
      <c r="F7452" s="89">
        <v>3.2999999821186001E-3</v>
      </c>
      <c r="G7452" s="89">
        <v>50000</v>
      </c>
    </row>
    <row r="7453" spans="1:7" s="89" customFormat="1" x14ac:dyDescent="0.3">
      <c r="A7453" s="89" t="s">
        <v>38</v>
      </c>
      <c r="B7453" s="89" t="s">
        <v>2353</v>
      </c>
      <c r="C7453" s="89" t="s">
        <v>2875</v>
      </c>
      <c r="D7453" s="89" t="s">
        <v>2338</v>
      </c>
      <c r="E7453" s="89">
        <v>1.6E-2</v>
      </c>
      <c r="F7453" s="89">
        <v>5.71040347767214E-5</v>
      </c>
      <c r="G7453" s="89">
        <v>50000</v>
      </c>
    </row>
    <row r="7454" spans="1:7" s="89" customFormat="1" x14ac:dyDescent="0.3">
      <c r="A7454" s="89" t="s">
        <v>38</v>
      </c>
      <c r="B7454" s="89" t="s">
        <v>2353</v>
      </c>
      <c r="C7454" s="89" t="s">
        <v>2869</v>
      </c>
      <c r="D7454" s="89" t="s">
        <v>2330</v>
      </c>
      <c r="E7454" s="89">
        <v>1.6E-2</v>
      </c>
      <c r="F7454" s="89">
        <v>2.9765368885377799E-4</v>
      </c>
      <c r="G7454" s="89">
        <v>50000</v>
      </c>
    </row>
    <row r="7455" spans="1:7" s="89" customFormat="1" x14ac:dyDescent="0.3">
      <c r="A7455" s="89" t="s">
        <v>38</v>
      </c>
      <c r="B7455" s="89" t="s">
        <v>2353</v>
      </c>
      <c r="C7455" s="89" t="s">
        <v>2855</v>
      </c>
      <c r="D7455" s="89" t="s">
        <v>2330</v>
      </c>
      <c r="E7455" s="89">
        <v>1.6E-2</v>
      </c>
      <c r="F7455" s="89">
        <v>1.4327663511421099E-4</v>
      </c>
      <c r="G7455" s="89">
        <v>50000</v>
      </c>
    </row>
    <row r="7456" spans="1:7" s="89" customFormat="1" x14ac:dyDescent="0.3">
      <c r="A7456" s="89" t="s">
        <v>38</v>
      </c>
      <c r="B7456" s="89" t="s">
        <v>2353</v>
      </c>
      <c r="C7456" s="89" t="s">
        <v>2852</v>
      </c>
      <c r="D7456" s="89" t="s">
        <v>2342</v>
      </c>
      <c r="E7456" s="89">
        <v>1.6E-2</v>
      </c>
      <c r="F7456" s="89">
        <v>0</v>
      </c>
      <c r="G7456" s="89">
        <v>50000</v>
      </c>
    </row>
    <row r="7457" spans="1:7" s="89" customFormat="1" x14ac:dyDescent="0.3">
      <c r="A7457" s="89" t="s">
        <v>38</v>
      </c>
      <c r="B7457" s="89" t="s">
        <v>2353</v>
      </c>
      <c r="C7457" s="89" t="s">
        <v>2859</v>
      </c>
      <c r="D7457" s="89" t="s">
        <v>2453</v>
      </c>
      <c r="E7457" s="89">
        <v>1.6E-2</v>
      </c>
      <c r="F7457" s="89">
        <v>0</v>
      </c>
      <c r="G7457" s="89">
        <v>50000</v>
      </c>
    </row>
    <row r="7458" spans="1:7" s="89" customFormat="1" x14ac:dyDescent="0.3">
      <c r="A7458" s="89" t="s">
        <v>38</v>
      </c>
      <c r="B7458" s="89" t="s">
        <v>2353</v>
      </c>
      <c r="C7458" s="89" t="s">
        <v>2856</v>
      </c>
      <c r="D7458" s="89" t="s">
        <v>2453</v>
      </c>
      <c r="E7458" s="89">
        <v>1.6E-2</v>
      </c>
      <c r="F7458" s="89">
        <v>9.9999997473787503E-5</v>
      </c>
      <c r="G7458" s="89">
        <v>50000</v>
      </c>
    </row>
    <row r="7459" spans="1:7" s="89" customFormat="1" x14ac:dyDescent="0.3">
      <c r="A7459" s="89" t="s">
        <v>38</v>
      </c>
      <c r="B7459" s="89" t="s">
        <v>2353</v>
      </c>
      <c r="C7459" s="89" t="s">
        <v>2851</v>
      </c>
      <c r="D7459" s="89" t="s">
        <v>2340</v>
      </c>
      <c r="E7459" s="89">
        <v>1.6E-2</v>
      </c>
      <c r="F7459" s="89">
        <v>6.5714605196151403E-4</v>
      </c>
      <c r="G7459" s="89">
        <v>50000</v>
      </c>
    </row>
    <row r="7460" spans="1:7" s="89" customFormat="1" x14ac:dyDescent="0.3">
      <c r="A7460" s="89" t="s">
        <v>38</v>
      </c>
      <c r="B7460" s="89" t="s">
        <v>2353</v>
      </c>
      <c r="C7460" s="89" t="s">
        <v>2847</v>
      </c>
      <c r="D7460" s="89" t="s">
        <v>2340</v>
      </c>
      <c r="E7460" s="89">
        <v>1.6E-2</v>
      </c>
      <c r="F7460" s="89">
        <v>5.4621949539703099E-3</v>
      </c>
      <c r="G7460" s="89">
        <v>50000</v>
      </c>
    </row>
    <row r="7461" spans="1:7" s="89" customFormat="1" x14ac:dyDescent="0.3">
      <c r="A7461" s="89" t="s">
        <v>38</v>
      </c>
      <c r="B7461" s="89" t="s">
        <v>2353</v>
      </c>
      <c r="C7461" s="89" t="s">
        <v>2857</v>
      </c>
      <c r="D7461" s="89" t="s">
        <v>2337</v>
      </c>
      <c r="E7461" s="89">
        <v>1.59999999999999E-2</v>
      </c>
      <c r="F7461" s="89">
        <v>0</v>
      </c>
      <c r="G7461" s="89">
        <v>50000</v>
      </c>
    </row>
    <row r="7462" spans="1:7" s="89" customFormat="1" x14ac:dyDescent="0.3">
      <c r="A7462" s="89" t="s">
        <v>38</v>
      </c>
      <c r="B7462" s="89" t="s">
        <v>2353</v>
      </c>
      <c r="C7462" s="89" t="s">
        <v>2854</v>
      </c>
      <c r="D7462" s="89" t="s">
        <v>2337</v>
      </c>
      <c r="E7462" s="89">
        <v>1.59999999999999E-2</v>
      </c>
      <c r="F7462" s="89">
        <v>0</v>
      </c>
      <c r="G7462" s="89">
        <v>50000</v>
      </c>
    </row>
    <row r="7463" spans="1:7" s="89" customFormat="1" x14ac:dyDescent="0.3">
      <c r="A7463" s="89" t="s">
        <v>38</v>
      </c>
      <c r="B7463" s="89" t="s">
        <v>2353</v>
      </c>
      <c r="C7463" s="89" t="s">
        <v>2875</v>
      </c>
      <c r="D7463" s="89" t="s">
        <v>2337</v>
      </c>
      <c r="E7463" s="89">
        <v>1.59999999999999E-2</v>
      </c>
      <c r="F7463" s="89">
        <v>2.0728501775374099E-6</v>
      </c>
      <c r="G7463" s="89">
        <v>50000</v>
      </c>
    </row>
    <row r="7464" spans="1:7" s="89" customFormat="1" x14ac:dyDescent="0.3">
      <c r="A7464" s="89" t="s">
        <v>38</v>
      </c>
      <c r="B7464" s="89" t="s">
        <v>2353</v>
      </c>
      <c r="C7464" s="89" t="s">
        <v>2867</v>
      </c>
      <c r="D7464" s="89" t="s">
        <v>2337</v>
      </c>
      <c r="E7464" s="89">
        <v>1.59999999999999E-2</v>
      </c>
      <c r="F7464" s="89">
        <v>3.2886408602744401E-4</v>
      </c>
      <c r="G7464" s="89">
        <v>50000</v>
      </c>
    </row>
    <row r="7465" spans="1:7" s="89" customFormat="1" x14ac:dyDescent="0.3">
      <c r="A7465" s="89" t="s">
        <v>38</v>
      </c>
      <c r="B7465" s="89" t="s">
        <v>2353</v>
      </c>
      <c r="C7465" s="89" t="s">
        <v>2867</v>
      </c>
      <c r="D7465" s="89" t="s">
        <v>2329</v>
      </c>
      <c r="E7465" s="89">
        <v>1.59999999999999E-2</v>
      </c>
      <c r="F7465" s="89">
        <v>5.0299966531774999E-5</v>
      </c>
      <c r="G7465" s="89">
        <v>50000</v>
      </c>
    </row>
    <row r="7466" spans="1:7" s="89" customFormat="1" x14ac:dyDescent="0.3">
      <c r="A7466" s="89" t="s">
        <v>38</v>
      </c>
      <c r="B7466" s="89" t="s">
        <v>2353</v>
      </c>
      <c r="C7466" s="89" t="s">
        <v>2857</v>
      </c>
      <c r="D7466" s="89" t="s">
        <v>2335</v>
      </c>
      <c r="E7466" s="89">
        <v>1.59999999999999E-2</v>
      </c>
      <c r="F7466" s="89">
        <v>3.0000001424923501E-4</v>
      </c>
      <c r="G7466" s="89">
        <v>50000</v>
      </c>
    </row>
    <row r="7467" spans="1:7" s="89" customFormat="1" x14ac:dyDescent="0.3">
      <c r="A7467" s="89" t="s">
        <v>38</v>
      </c>
      <c r="B7467" s="89" t="s">
        <v>2353</v>
      </c>
      <c r="C7467" s="89" t="s">
        <v>2866</v>
      </c>
      <c r="D7467" s="89" t="s">
        <v>2332</v>
      </c>
      <c r="E7467" s="89">
        <v>1.59999999999999E-2</v>
      </c>
      <c r="F7467" s="89">
        <v>2.8078232877116799E-4</v>
      </c>
      <c r="G7467" s="89">
        <v>50000</v>
      </c>
    </row>
    <row r="7468" spans="1:7" s="89" customFormat="1" x14ac:dyDescent="0.3">
      <c r="A7468" s="89" t="s">
        <v>38</v>
      </c>
      <c r="B7468" s="89" t="s">
        <v>2353</v>
      </c>
      <c r="C7468" s="89" t="s">
        <v>2867</v>
      </c>
      <c r="D7468" s="89" t="s">
        <v>2333</v>
      </c>
      <c r="E7468" s="89">
        <v>1.59999999999999E-2</v>
      </c>
      <c r="F7468" s="89">
        <v>5.2795018208177E-7</v>
      </c>
      <c r="G7468" s="89">
        <v>50000</v>
      </c>
    </row>
    <row r="7469" spans="1:7" s="89" customFormat="1" x14ac:dyDescent="0.3">
      <c r="A7469" s="89" t="s">
        <v>38</v>
      </c>
      <c r="B7469" s="89" t="s">
        <v>2353</v>
      </c>
      <c r="C7469" s="89" t="s">
        <v>2851</v>
      </c>
      <c r="D7469" s="89" t="s">
        <v>2457</v>
      </c>
      <c r="E7469" s="89">
        <v>1.59999999999999E-2</v>
      </c>
      <c r="F7469" s="89">
        <v>1.5005186517411199E-4</v>
      </c>
      <c r="G7469" s="89">
        <v>50000</v>
      </c>
    </row>
    <row r="7470" spans="1:7" s="89" customFormat="1" x14ac:dyDescent="0.3">
      <c r="A7470" s="89" t="s">
        <v>38</v>
      </c>
      <c r="B7470" s="89" t="s">
        <v>2353</v>
      </c>
      <c r="C7470" s="89" t="s">
        <v>2854</v>
      </c>
      <c r="D7470" s="89" t="s">
        <v>2331</v>
      </c>
      <c r="E7470" s="89">
        <v>1.59999999999999E-2</v>
      </c>
      <c r="F7470" s="89">
        <v>0</v>
      </c>
      <c r="G7470" s="89">
        <v>50000</v>
      </c>
    </row>
    <row r="7471" spans="1:7" s="89" customFormat="1" x14ac:dyDescent="0.3">
      <c r="A7471" s="89" t="s">
        <v>38</v>
      </c>
      <c r="B7471" s="89" t="s">
        <v>2353</v>
      </c>
      <c r="C7471" s="89" t="s">
        <v>2875</v>
      </c>
      <c r="D7471" s="89" t="s">
        <v>2331</v>
      </c>
      <c r="E7471" s="89">
        <v>1.59999999999999E-2</v>
      </c>
      <c r="F7471" s="89">
        <v>5.32936602661015E-7</v>
      </c>
      <c r="G7471" s="89">
        <v>50000</v>
      </c>
    </row>
    <row r="7472" spans="1:7" s="89" customFormat="1" x14ac:dyDescent="0.3">
      <c r="A7472" s="89" t="s">
        <v>38</v>
      </c>
      <c r="B7472" s="89" t="s">
        <v>2353</v>
      </c>
      <c r="C7472" s="89" t="s">
        <v>2867</v>
      </c>
      <c r="D7472" s="89" t="s">
        <v>2331</v>
      </c>
      <c r="E7472" s="89">
        <v>1.59999999999999E-2</v>
      </c>
      <c r="F7472" s="89">
        <v>1.1495472004338601E-6</v>
      </c>
      <c r="G7472" s="89">
        <v>50000</v>
      </c>
    </row>
    <row r="7473" spans="1:7" s="89" customFormat="1" x14ac:dyDescent="0.3">
      <c r="A7473" s="89" t="s">
        <v>38</v>
      </c>
      <c r="B7473" s="89" t="s">
        <v>2353</v>
      </c>
      <c r="C7473" s="89" t="s">
        <v>2866</v>
      </c>
      <c r="D7473" s="89" t="s">
        <v>2331</v>
      </c>
      <c r="E7473" s="89">
        <v>1.59999999999999E-2</v>
      </c>
      <c r="F7473" s="89">
        <v>1.0988120179254901E-4</v>
      </c>
      <c r="G7473" s="89">
        <v>50000</v>
      </c>
    </row>
    <row r="7474" spans="1:7" s="89" customFormat="1" x14ac:dyDescent="0.3">
      <c r="A7474" s="89" t="s">
        <v>38</v>
      </c>
      <c r="B7474" s="89" t="s">
        <v>2353</v>
      </c>
      <c r="C7474" s="89" t="s">
        <v>2860</v>
      </c>
      <c r="D7474" s="89" t="s">
        <v>2331</v>
      </c>
      <c r="E7474" s="89">
        <v>1.59999999999999E-2</v>
      </c>
      <c r="F7474" s="89">
        <v>7.1371679433675694E-5</v>
      </c>
      <c r="G7474" s="89">
        <v>50000</v>
      </c>
    </row>
    <row r="7475" spans="1:7" s="89" customFormat="1" x14ac:dyDescent="0.3">
      <c r="A7475" s="89" t="s">
        <v>38</v>
      </c>
      <c r="B7475" s="89" t="s">
        <v>2353</v>
      </c>
      <c r="C7475" s="89" t="s">
        <v>2854</v>
      </c>
      <c r="D7475" s="89" t="s">
        <v>2338</v>
      </c>
      <c r="E7475" s="89">
        <v>1.59999999999999E-2</v>
      </c>
      <c r="F7475" s="89">
        <v>1.9999999494757501E-4</v>
      </c>
      <c r="G7475" s="89">
        <v>50000</v>
      </c>
    </row>
    <row r="7476" spans="1:7" s="89" customFormat="1" x14ac:dyDescent="0.3">
      <c r="A7476" s="89" t="s">
        <v>38</v>
      </c>
      <c r="B7476" s="89" t="s">
        <v>2353</v>
      </c>
      <c r="C7476" s="89" t="s">
        <v>2860</v>
      </c>
      <c r="D7476" s="89" t="s">
        <v>2338</v>
      </c>
      <c r="E7476" s="89">
        <v>1.59999999999999E-2</v>
      </c>
      <c r="F7476" s="89">
        <v>1.6196814667094701E-5</v>
      </c>
      <c r="G7476" s="89">
        <v>50000</v>
      </c>
    </row>
    <row r="7477" spans="1:7" s="89" customFormat="1" x14ac:dyDescent="0.3">
      <c r="A7477" s="89" t="s">
        <v>38</v>
      </c>
      <c r="B7477" s="89" t="s">
        <v>2353</v>
      </c>
      <c r="C7477" s="89" t="s">
        <v>2875</v>
      </c>
      <c r="D7477" s="89" t="s">
        <v>2330</v>
      </c>
      <c r="E7477" s="89">
        <v>1.59999999999999E-2</v>
      </c>
      <c r="F7477" s="89">
        <v>7.6723860044097497E-7</v>
      </c>
      <c r="G7477" s="89">
        <v>50000</v>
      </c>
    </row>
    <row r="7478" spans="1:7" s="89" customFormat="1" x14ac:dyDescent="0.3">
      <c r="A7478" s="89" t="s">
        <v>38</v>
      </c>
      <c r="B7478" s="89" t="s">
        <v>2353</v>
      </c>
      <c r="C7478" s="89" t="s">
        <v>2868</v>
      </c>
      <c r="D7478" s="89" t="s">
        <v>2330</v>
      </c>
      <c r="E7478" s="89">
        <v>1.59999999999999E-2</v>
      </c>
      <c r="F7478" s="89">
        <v>3.1081381319787901E-6</v>
      </c>
      <c r="G7478" s="89">
        <v>50000</v>
      </c>
    </row>
    <row r="7479" spans="1:7" s="89" customFormat="1" x14ac:dyDescent="0.3">
      <c r="A7479" s="89" t="s">
        <v>38</v>
      </c>
      <c r="B7479" s="89" t="s">
        <v>2353</v>
      </c>
      <c r="C7479" s="89" t="s">
        <v>2853</v>
      </c>
      <c r="D7479" s="89" t="s">
        <v>2330</v>
      </c>
      <c r="E7479" s="89">
        <v>1.59999999999999E-2</v>
      </c>
      <c r="F7479" s="89">
        <v>3.7039866416724198E-6</v>
      </c>
      <c r="G7479" s="89">
        <v>50000</v>
      </c>
    </row>
    <row r="7480" spans="1:7" s="89" customFormat="1" x14ac:dyDescent="0.3">
      <c r="A7480" s="89" t="s">
        <v>38</v>
      </c>
      <c r="B7480" s="89" t="s">
        <v>2353</v>
      </c>
      <c r="C7480" s="89" t="s">
        <v>2860</v>
      </c>
      <c r="D7480" s="89" t="s">
        <v>2330</v>
      </c>
      <c r="E7480" s="89">
        <v>1.59999999999999E-2</v>
      </c>
      <c r="F7480" s="89">
        <v>1.54921275037165E-4</v>
      </c>
      <c r="G7480" s="89">
        <v>50000</v>
      </c>
    </row>
    <row r="7481" spans="1:7" s="89" customFormat="1" x14ac:dyDescent="0.3">
      <c r="A7481" s="89" t="s">
        <v>38</v>
      </c>
      <c r="B7481" s="89" t="s">
        <v>2353</v>
      </c>
      <c r="C7481" s="89" t="s">
        <v>2860</v>
      </c>
      <c r="D7481" s="89" t="s">
        <v>2342</v>
      </c>
      <c r="E7481" s="89">
        <v>1.59999999999999E-2</v>
      </c>
      <c r="F7481" s="89">
        <v>8.9023130379982396E-5</v>
      </c>
      <c r="G7481" s="89">
        <v>50000</v>
      </c>
    </row>
    <row r="7482" spans="1:7" s="89" customFormat="1" x14ac:dyDescent="0.3">
      <c r="A7482" s="89" t="s">
        <v>38</v>
      </c>
      <c r="B7482" s="89" t="s">
        <v>2353</v>
      </c>
      <c r="C7482" s="89" t="s">
        <v>2862</v>
      </c>
      <c r="D7482" s="89" t="s">
        <v>2453</v>
      </c>
      <c r="E7482" s="89">
        <v>1.59999999999999E-2</v>
      </c>
      <c r="F7482" s="89">
        <v>6.4639608814974003E-7</v>
      </c>
      <c r="G7482" s="89">
        <v>50000</v>
      </c>
    </row>
    <row r="7483" spans="1:7" s="89" customFormat="1" x14ac:dyDescent="0.3">
      <c r="A7483" s="89" t="s">
        <v>38</v>
      </c>
      <c r="B7483" s="89" t="s">
        <v>2353</v>
      </c>
      <c r="C7483" s="89" t="s">
        <v>2867</v>
      </c>
      <c r="D7483" s="89" t="s">
        <v>2453</v>
      </c>
      <c r="E7483" s="89">
        <v>1.59999999999999E-2</v>
      </c>
      <c r="F7483" s="89">
        <v>2.1648886402516499E-7</v>
      </c>
      <c r="G7483" s="89">
        <v>50000</v>
      </c>
    </row>
    <row r="7484" spans="1:7" s="89" customFormat="1" x14ac:dyDescent="0.3">
      <c r="A7484" s="89" t="s">
        <v>38</v>
      </c>
      <c r="B7484" s="89" t="s">
        <v>2353</v>
      </c>
      <c r="C7484" s="89" t="s">
        <v>2868</v>
      </c>
      <c r="D7484" s="89" t="s">
        <v>2453</v>
      </c>
      <c r="E7484" s="89">
        <v>1.59999999999999E-2</v>
      </c>
      <c r="F7484" s="89">
        <v>3.19991613383579E-7</v>
      </c>
      <c r="G7484" s="89">
        <v>50000</v>
      </c>
    </row>
    <row r="7485" spans="1:7" s="89" customFormat="1" x14ac:dyDescent="0.3">
      <c r="A7485" s="89" t="s">
        <v>38</v>
      </c>
      <c r="B7485" s="89" t="s">
        <v>2353</v>
      </c>
      <c r="C7485" s="89" t="s">
        <v>2855</v>
      </c>
      <c r="D7485" s="89" t="s">
        <v>2453</v>
      </c>
      <c r="E7485" s="89">
        <v>1.59999999999999E-2</v>
      </c>
      <c r="F7485" s="89">
        <v>0</v>
      </c>
      <c r="G7485" s="89">
        <v>50000</v>
      </c>
    </row>
    <row r="7486" spans="1:7" s="89" customFormat="1" x14ac:dyDescent="0.3">
      <c r="A7486" s="89" t="s">
        <v>38</v>
      </c>
      <c r="B7486" s="89" t="s">
        <v>2353</v>
      </c>
      <c r="C7486" s="89" t="s">
        <v>2851</v>
      </c>
      <c r="D7486" s="89" t="s">
        <v>2345</v>
      </c>
      <c r="E7486" s="89">
        <v>1.59999999999999E-2</v>
      </c>
      <c r="F7486" s="89">
        <v>9.9999997473787503E-5</v>
      </c>
      <c r="G7486" s="89">
        <v>50000</v>
      </c>
    </row>
    <row r="7487" spans="1:7" s="89" customFormat="1" x14ac:dyDescent="0.3">
      <c r="A7487" s="89" t="s">
        <v>38</v>
      </c>
      <c r="B7487" s="89" t="s">
        <v>2353</v>
      </c>
      <c r="C7487" s="89" t="s">
        <v>2862</v>
      </c>
      <c r="D7487" s="89" t="s">
        <v>2344</v>
      </c>
      <c r="E7487" s="89">
        <v>1.59999999999999E-2</v>
      </c>
      <c r="F7487" s="89">
        <v>7.3422570264464605E-4</v>
      </c>
      <c r="G7487" s="89">
        <v>50000</v>
      </c>
    </row>
    <row r="7488" spans="1:7" s="89" customFormat="1" x14ac:dyDescent="0.3">
      <c r="A7488" s="89" t="s">
        <v>38</v>
      </c>
      <c r="B7488" s="89" t="s">
        <v>2353</v>
      </c>
      <c r="C7488" s="89" t="s">
        <v>2851</v>
      </c>
      <c r="D7488" s="89" t="s">
        <v>2337</v>
      </c>
      <c r="E7488" s="89">
        <v>1.4999999999999999E-2</v>
      </c>
      <c r="F7488" s="89">
        <v>3.9999998989515001E-4</v>
      </c>
      <c r="G7488" s="89">
        <v>50000</v>
      </c>
    </row>
    <row r="7489" spans="1:7" s="89" customFormat="1" x14ac:dyDescent="0.3">
      <c r="A7489" s="89" t="s">
        <v>38</v>
      </c>
      <c r="B7489" s="89" t="s">
        <v>2353</v>
      </c>
      <c r="C7489" s="89" t="s">
        <v>2856</v>
      </c>
      <c r="D7489" s="89" t="s">
        <v>2337</v>
      </c>
      <c r="E7489" s="89">
        <v>1.4999999999999999E-2</v>
      </c>
      <c r="F7489" s="89">
        <v>4.3655092413444102E-4</v>
      </c>
      <c r="G7489" s="89">
        <v>50000</v>
      </c>
    </row>
    <row r="7490" spans="1:7" s="89" customFormat="1" x14ac:dyDescent="0.3">
      <c r="A7490" s="89" t="s">
        <v>38</v>
      </c>
      <c r="B7490" s="89" t="s">
        <v>2353</v>
      </c>
      <c r="C7490" s="89" t="s">
        <v>2853</v>
      </c>
      <c r="D7490" s="89" t="s">
        <v>2337</v>
      </c>
      <c r="E7490" s="89">
        <v>1.4999999999999999E-2</v>
      </c>
      <c r="F7490" s="89">
        <v>1.14921867715615E-4</v>
      </c>
      <c r="G7490" s="89">
        <v>50000</v>
      </c>
    </row>
    <row r="7491" spans="1:7" s="89" customFormat="1" x14ac:dyDescent="0.3">
      <c r="A7491" s="89" t="s">
        <v>38</v>
      </c>
      <c r="B7491" s="89" t="s">
        <v>2353</v>
      </c>
      <c r="C7491" s="89" t="s">
        <v>2872</v>
      </c>
      <c r="D7491" s="89" t="s">
        <v>2337</v>
      </c>
      <c r="E7491" s="89">
        <v>1.4999999999999999E-2</v>
      </c>
      <c r="F7491" s="89">
        <v>5.2664852154396698E-5</v>
      </c>
      <c r="G7491" s="89">
        <v>50000</v>
      </c>
    </row>
    <row r="7492" spans="1:7" s="89" customFormat="1" x14ac:dyDescent="0.3">
      <c r="A7492" s="89" t="s">
        <v>38</v>
      </c>
      <c r="B7492" s="89" t="s">
        <v>2353</v>
      </c>
      <c r="C7492" s="89" t="s">
        <v>2866</v>
      </c>
      <c r="D7492" s="89" t="s">
        <v>2329</v>
      </c>
      <c r="E7492" s="89">
        <v>1.4999999999999999E-2</v>
      </c>
      <c r="F7492" s="89">
        <v>4.4758136394557201E-7</v>
      </c>
      <c r="G7492" s="89">
        <v>50000</v>
      </c>
    </row>
    <row r="7493" spans="1:7" s="89" customFormat="1" x14ac:dyDescent="0.3">
      <c r="A7493" s="89" t="s">
        <v>38</v>
      </c>
      <c r="B7493" s="89" t="s">
        <v>2353</v>
      </c>
      <c r="C7493" s="89" t="s">
        <v>2875</v>
      </c>
      <c r="D7493" s="89" t="s">
        <v>2335</v>
      </c>
      <c r="E7493" s="89">
        <v>1.4999999999999999E-2</v>
      </c>
      <c r="F7493" s="89">
        <v>7.54998696002195E-5</v>
      </c>
      <c r="G7493" s="89">
        <v>50000</v>
      </c>
    </row>
    <row r="7494" spans="1:7" s="89" customFormat="1" x14ac:dyDescent="0.3">
      <c r="A7494" s="89" t="s">
        <v>38</v>
      </c>
      <c r="B7494" s="89" t="s">
        <v>2353</v>
      </c>
      <c r="C7494" s="89" t="s">
        <v>2877</v>
      </c>
      <c r="D7494" s="89" t="s">
        <v>2335</v>
      </c>
      <c r="E7494" s="89">
        <v>1.4999999999999999E-2</v>
      </c>
      <c r="F7494" s="89">
        <v>2.93587954383322E-3</v>
      </c>
      <c r="G7494" s="89">
        <v>50000</v>
      </c>
    </row>
    <row r="7495" spans="1:7" s="89" customFormat="1" x14ac:dyDescent="0.3">
      <c r="A7495" s="89" t="s">
        <v>38</v>
      </c>
      <c r="B7495" s="89" t="s">
        <v>2353</v>
      </c>
      <c r="C7495" s="89" t="s">
        <v>2874</v>
      </c>
      <c r="D7495" s="89" t="s">
        <v>2335</v>
      </c>
      <c r="E7495" s="89">
        <v>1.4999999999999999E-2</v>
      </c>
      <c r="F7495" s="89">
        <v>6.5600241523111797E-4</v>
      </c>
      <c r="G7495" s="89">
        <v>50000</v>
      </c>
    </row>
    <row r="7496" spans="1:7" s="89" customFormat="1" x14ac:dyDescent="0.3">
      <c r="A7496" s="89" t="s">
        <v>38</v>
      </c>
      <c r="B7496" s="89" t="s">
        <v>2353</v>
      </c>
      <c r="C7496" s="89" t="s">
        <v>2857</v>
      </c>
      <c r="D7496" s="89" t="s">
        <v>2332</v>
      </c>
      <c r="E7496" s="89">
        <v>1.4999999999999999E-2</v>
      </c>
      <c r="F7496" s="89">
        <v>0</v>
      </c>
      <c r="G7496" s="89">
        <v>50000</v>
      </c>
    </row>
    <row r="7497" spans="1:7" s="89" customFormat="1" x14ac:dyDescent="0.3">
      <c r="A7497" s="89" t="s">
        <v>38</v>
      </c>
      <c r="B7497" s="89" t="s">
        <v>2353</v>
      </c>
      <c r="C7497" s="89" t="s">
        <v>2851</v>
      </c>
      <c r="D7497" s="89" t="s">
        <v>2332</v>
      </c>
      <c r="E7497" s="89">
        <v>1.4999999999999999E-2</v>
      </c>
      <c r="F7497" s="89">
        <v>0</v>
      </c>
      <c r="G7497" s="89">
        <v>50000</v>
      </c>
    </row>
    <row r="7498" spans="1:7" s="89" customFormat="1" x14ac:dyDescent="0.3">
      <c r="A7498" s="89" t="s">
        <v>38</v>
      </c>
      <c r="B7498" s="89" t="s">
        <v>2353</v>
      </c>
      <c r="C7498" s="89" t="s">
        <v>2864</v>
      </c>
      <c r="D7498" s="89" t="s">
        <v>2332</v>
      </c>
      <c r="E7498" s="89">
        <v>1.4999999999999999E-2</v>
      </c>
      <c r="F7498" s="89">
        <v>7.3052782065285704E-3</v>
      </c>
      <c r="G7498" s="89">
        <v>50000</v>
      </c>
    </row>
    <row r="7499" spans="1:7" s="89" customFormat="1" x14ac:dyDescent="0.3">
      <c r="A7499" s="89" t="s">
        <v>38</v>
      </c>
      <c r="B7499" s="89" t="s">
        <v>2353</v>
      </c>
      <c r="C7499" s="89" t="s">
        <v>2867</v>
      </c>
      <c r="D7499" s="89" t="s">
        <v>2332</v>
      </c>
      <c r="E7499" s="89">
        <v>1.4999999999999999E-2</v>
      </c>
      <c r="F7499" s="89">
        <v>9.9707089581476093E-5</v>
      </c>
      <c r="G7499" s="89">
        <v>50000</v>
      </c>
    </row>
    <row r="7500" spans="1:7" s="89" customFormat="1" x14ac:dyDescent="0.3">
      <c r="A7500" s="89" t="s">
        <v>38</v>
      </c>
      <c r="B7500" s="89" t="s">
        <v>2353</v>
      </c>
      <c r="C7500" s="89" t="s">
        <v>2858</v>
      </c>
      <c r="D7500" s="89" t="s">
        <v>2332</v>
      </c>
      <c r="E7500" s="89">
        <v>1.4999999999999999E-2</v>
      </c>
      <c r="F7500" s="89">
        <v>3.8727532460454601E-3</v>
      </c>
      <c r="G7500" s="89">
        <v>50000</v>
      </c>
    </row>
    <row r="7501" spans="1:7" s="89" customFormat="1" x14ac:dyDescent="0.3">
      <c r="A7501" s="89" t="s">
        <v>38</v>
      </c>
      <c r="B7501" s="89" t="s">
        <v>2353</v>
      </c>
      <c r="C7501" s="89" t="s">
        <v>2857</v>
      </c>
      <c r="D7501" s="89" t="s">
        <v>2333</v>
      </c>
      <c r="E7501" s="89">
        <v>1.4999999999999999E-2</v>
      </c>
      <c r="F7501" s="89">
        <v>9.9999997473787503E-5</v>
      </c>
      <c r="G7501" s="89">
        <v>50000</v>
      </c>
    </row>
    <row r="7502" spans="1:7" s="89" customFormat="1" x14ac:dyDescent="0.3">
      <c r="A7502" s="89" t="s">
        <v>38</v>
      </c>
      <c r="B7502" s="89" t="s">
        <v>2353</v>
      </c>
      <c r="C7502" s="89" t="s">
        <v>2871</v>
      </c>
      <c r="D7502" s="89" t="s">
        <v>2333</v>
      </c>
      <c r="E7502" s="89">
        <v>1.4999999999999999E-2</v>
      </c>
      <c r="F7502" s="89">
        <v>5.00000023748725E-4</v>
      </c>
      <c r="G7502" s="89">
        <v>50000</v>
      </c>
    </row>
    <row r="7503" spans="1:7" s="89" customFormat="1" x14ac:dyDescent="0.3">
      <c r="A7503" s="89" t="s">
        <v>38</v>
      </c>
      <c r="B7503" s="89" t="s">
        <v>2353</v>
      </c>
      <c r="C7503" s="89" t="s">
        <v>2875</v>
      </c>
      <c r="D7503" s="89" t="s">
        <v>2333</v>
      </c>
      <c r="E7503" s="89">
        <v>1.4999999999999999E-2</v>
      </c>
      <c r="F7503" s="89">
        <v>1.02690939644424E-4</v>
      </c>
      <c r="G7503" s="89">
        <v>50000</v>
      </c>
    </row>
    <row r="7504" spans="1:7" s="89" customFormat="1" x14ac:dyDescent="0.3">
      <c r="A7504" s="89" t="s">
        <v>38</v>
      </c>
      <c r="B7504" s="89" t="s">
        <v>2353</v>
      </c>
      <c r="C7504" s="89" t="s">
        <v>2865</v>
      </c>
      <c r="D7504" s="89" t="s">
        <v>2333</v>
      </c>
      <c r="E7504" s="89">
        <v>1.4999999999999999E-2</v>
      </c>
      <c r="F7504" s="89">
        <v>2.2594701950866199E-8</v>
      </c>
      <c r="G7504" s="89">
        <v>50000</v>
      </c>
    </row>
    <row r="7505" spans="1:7" s="89" customFormat="1" x14ac:dyDescent="0.3">
      <c r="A7505" s="89" t="s">
        <v>38</v>
      </c>
      <c r="B7505" s="89" t="s">
        <v>2353</v>
      </c>
      <c r="C7505" s="89" t="s">
        <v>2354</v>
      </c>
      <c r="D7505" s="89" t="s">
        <v>2333</v>
      </c>
      <c r="E7505" s="89">
        <v>1.4999999999999999E-2</v>
      </c>
      <c r="F7505" s="89">
        <v>1.01910678384424E-4</v>
      </c>
      <c r="G7505" s="89">
        <v>50000</v>
      </c>
    </row>
    <row r="7506" spans="1:7" s="89" customFormat="1" x14ac:dyDescent="0.3">
      <c r="A7506" s="89" t="s">
        <v>38</v>
      </c>
      <c r="B7506" s="89" t="s">
        <v>2353</v>
      </c>
      <c r="C7506" s="89" t="s">
        <v>2866</v>
      </c>
      <c r="D7506" s="89" t="s">
        <v>2333</v>
      </c>
      <c r="E7506" s="89">
        <v>1.4999999999999999E-2</v>
      </c>
      <c r="F7506" s="89">
        <v>8.0006900013900701E-4</v>
      </c>
      <c r="G7506" s="89">
        <v>50000</v>
      </c>
    </row>
    <row r="7507" spans="1:7" s="89" customFormat="1" x14ac:dyDescent="0.3">
      <c r="A7507" s="89" t="s">
        <v>38</v>
      </c>
      <c r="B7507" s="89" t="s">
        <v>2353</v>
      </c>
      <c r="C7507" s="89" t="s">
        <v>2874</v>
      </c>
      <c r="D7507" s="89" t="s">
        <v>2333</v>
      </c>
      <c r="E7507" s="89">
        <v>1.4999999999999999E-2</v>
      </c>
      <c r="F7507" s="89">
        <v>4.1644134058642498E-3</v>
      </c>
      <c r="G7507" s="89">
        <v>50000</v>
      </c>
    </row>
    <row r="7508" spans="1:7" s="89" customFormat="1" x14ac:dyDescent="0.3">
      <c r="A7508" s="89" t="s">
        <v>38</v>
      </c>
      <c r="B7508" s="89" t="s">
        <v>2353</v>
      </c>
      <c r="C7508" s="89" t="s">
        <v>2857</v>
      </c>
      <c r="D7508" s="89" t="s">
        <v>2457</v>
      </c>
      <c r="E7508" s="89">
        <v>1.4999999999999999E-2</v>
      </c>
      <c r="F7508" s="89">
        <v>5.0000399029632499E-5</v>
      </c>
      <c r="G7508" s="89">
        <v>50000</v>
      </c>
    </row>
    <row r="7509" spans="1:7" s="89" customFormat="1" x14ac:dyDescent="0.3">
      <c r="A7509" s="89" t="s">
        <v>38</v>
      </c>
      <c r="B7509" s="89" t="s">
        <v>2353</v>
      </c>
      <c r="C7509" s="89" t="s">
        <v>2862</v>
      </c>
      <c r="D7509" s="89" t="s">
        <v>2457</v>
      </c>
      <c r="E7509" s="89">
        <v>1.4999999999999999E-2</v>
      </c>
      <c r="F7509" s="89">
        <v>2.00116699863315E-4</v>
      </c>
      <c r="G7509" s="89">
        <v>50000</v>
      </c>
    </row>
    <row r="7510" spans="1:7" s="89" customFormat="1" x14ac:dyDescent="0.3">
      <c r="A7510" s="89" t="s">
        <v>38</v>
      </c>
      <c r="B7510" s="89" t="s">
        <v>2353</v>
      </c>
      <c r="C7510" s="89" t="s">
        <v>2865</v>
      </c>
      <c r="D7510" s="89" t="s">
        <v>2457</v>
      </c>
      <c r="E7510" s="89">
        <v>1.4999999999999999E-2</v>
      </c>
      <c r="F7510" s="89">
        <v>1.4533631199199701E-8</v>
      </c>
      <c r="G7510" s="89">
        <v>50000</v>
      </c>
    </row>
    <row r="7511" spans="1:7" s="89" customFormat="1" x14ac:dyDescent="0.3">
      <c r="A7511" s="89" t="s">
        <v>38</v>
      </c>
      <c r="B7511" s="89" t="s">
        <v>2353</v>
      </c>
      <c r="C7511" s="89" t="s">
        <v>2868</v>
      </c>
      <c r="D7511" s="89" t="s">
        <v>2457</v>
      </c>
      <c r="E7511" s="89">
        <v>1.4999999999999999E-2</v>
      </c>
      <c r="F7511" s="89">
        <v>9.8937024176574505E-6</v>
      </c>
      <c r="G7511" s="89">
        <v>50000</v>
      </c>
    </row>
    <row r="7512" spans="1:7" s="89" customFormat="1" x14ac:dyDescent="0.3">
      <c r="A7512" s="89" t="s">
        <v>38</v>
      </c>
      <c r="B7512" s="89" t="s">
        <v>2353</v>
      </c>
      <c r="C7512" s="89" t="s">
        <v>2866</v>
      </c>
      <c r="D7512" s="89" t="s">
        <v>2457</v>
      </c>
      <c r="E7512" s="89">
        <v>1.4999999999999999E-2</v>
      </c>
      <c r="F7512" s="89">
        <v>1.50000001303851E-3</v>
      </c>
      <c r="G7512" s="89">
        <v>50000</v>
      </c>
    </row>
    <row r="7513" spans="1:7" s="89" customFormat="1" x14ac:dyDescent="0.3">
      <c r="A7513" s="89" t="s">
        <v>38</v>
      </c>
      <c r="B7513" s="89" t="s">
        <v>2353</v>
      </c>
      <c r="C7513" s="89" t="s">
        <v>2859</v>
      </c>
      <c r="D7513" s="89" t="s">
        <v>2457</v>
      </c>
      <c r="E7513" s="89">
        <v>1.4999999999999999E-2</v>
      </c>
      <c r="F7513" s="89">
        <v>3.9999998989515001E-4</v>
      </c>
      <c r="G7513" s="89">
        <v>50000</v>
      </c>
    </row>
    <row r="7514" spans="1:7" s="89" customFormat="1" x14ac:dyDescent="0.3">
      <c r="A7514" s="89" t="s">
        <v>38</v>
      </c>
      <c r="B7514" s="89" t="s">
        <v>2353</v>
      </c>
      <c r="C7514" s="89" t="s">
        <v>2853</v>
      </c>
      <c r="D7514" s="89" t="s">
        <v>2457</v>
      </c>
      <c r="E7514" s="89">
        <v>1.4999999999999999E-2</v>
      </c>
      <c r="F7514" s="89">
        <v>3.50000010803341E-3</v>
      </c>
      <c r="G7514" s="89">
        <v>50000</v>
      </c>
    </row>
    <row r="7515" spans="1:7" s="89" customFormat="1" x14ac:dyDescent="0.3">
      <c r="A7515" s="89" t="s">
        <v>38</v>
      </c>
      <c r="B7515" s="89" t="s">
        <v>2353</v>
      </c>
      <c r="C7515" s="89" t="s">
        <v>2874</v>
      </c>
      <c r="D7515" s="89" t="s">
        <v>2457</v>
      </c>
      <c r="E7515" s="89">
        <v>1.4999999999999999E-2</v>
      </c>
      <c r="F7515" s="89">
        <v>3.5900000482797602E-2</v>
      </c>
      <c r="G7515" s="89">
        <v>50000</v>
      </c>
    </row>
    <row r="7516" spans="1:7" s="89" customFormat="1" x14ac:dyDescent="0.3">
      <c r="A7516" s="89" t="s">
        <v>38</v>
      </c>
      <c r="B7516" s="89" t="s">
        <v>2353</v>
      </c>
      <c r="C7516" s="89" t="s">
        <v>2869</v>
      </c>
      <c r="D7516" s="89" t="s">
        <v>2457</v>
      </c>
      <c r="E7516" s="89">
        <v>1.4999999999999999E-2</v>
      </c>
      <c r="F7516" s="89">
        <v>1.9999999494757501E-4</v>
      </c>
      <c r="G7516" s="89">
        <v>50000</v>
      </c>
    </row>
    <row r="7517" spans="1:7" s="89" customFormat="1" x14ac:dyDescent="0.3">
      <c r="A7517" s="89" t="s">
        <v>38</v>
      </c>
      <c r="B7517" s="89" t="s">
        <v>2353</v>
      </c>
      <c r="C7517" s="89" t="s">
        <v>2852</v>
      </c>
      <c r="D7517" s="89" t="s">
        <v>2331</v>
      </c>
      <c r="E7517" s="89">
        <v>1.4999999999999999E-2</v>
      </c>
      <c r="F7517" s="89">
        <v>1.39999995008111E-3</v>
      </c>
      <c r="G7517" s="89">
        <v>50000</v>
      </c>
    </row>
    <row r="7518" spans="1:7" s="89" customFormat="1" x14ac:dyDescent="0.3">
      <c r="A7518" s="89" t="s">
        <v>38</v>
      </c>
      <c r="B7518" s="89" t="s">
        <v>2353</v>
      </c>
      <c r="C7518" s="89" t="s">
        <v>2857</v>
      </c>
      <c r="D7518" s="89" t="s">
        <v>2331</v>
      </c>
      <c r="E7518" s="89">
        <v>1.4999999999999999E-2</v>
      </c>
      <c r="F7518" s="89">
        <v>0</v>
      </c>
      <c r="G7518" s="89">
        <v>50000</v>
      </c>
    </row>
    <row r="7519" spans="1:7" s="89" customFormat="1" x14ac:dyDescent="0.3">
      <c r="A7519" s="89" t="s">
        <v>38</v>
      </c>
      <c r="B7519" s="89" t="s">
        <v>2353</v>
      </c>
      <c r="C7519" s="89" t="s">
        <v>2871</v>
      </c>
      <c r="D7519" s="89" t="s">
        <v>2331</v>
      </c>
      <c r="E7519" s="89">
        <v>1.4999999999999999E-2</v>
      </c>
      <c r="F7519" s="89">
        <v>0</v>
      </c>
      <c r="G7519" s="89">
        <v>50000</v>
      </c>
    </row>
    <row r="7520" spans="1:7" s="89" customFormat="1" x14ac:dyDescent="0.3">
      <c r="A7520" s="89" t="s">
        <v>38</v>
      </c>
      <c r="B7520" s="89" t="s">
        <v>2353</v>
      </c>
      <c r="C7520" s="89" t="s">
        <v>2845</v>
      </c>
      <c r="D7520" s="89" t="s">
        <v>2331</v>
      </c>
      <c r="E7520" s="89">
        <v>1.4999999999999999E-2</v>
      </c>
      <c r="F7520" s="89">
        <v>0</v>
      </c>
      <c r="G7520" s="89">
        <v>50000</v>
      </c>
    </row>
    <row r="7521" spans="1:7" s="89" customFormat="1" x14ac:dyDescent="0.3">
      <c r="A7521" s="89" t="s">
        <v>38</v>
      </c>
      <c r="B7521" s="89" t="s">
        <v>2353</v>
      </c>
      <c r="C7521" s="89" t="s">
        <v>2354</v>
      </c>
      <c r="D7521" s="89" t="s">
        <v>2331</v>
      </c>
      <c r="E7521" s="89">
        <v>1.4999999999999999E-2</v>
      </c>
      <c r="F7521" s="89">
        <v>5.4038928784917999E-4</v>
      </c>
      <c r="G7521" s="89">
        <v>50000</v>
      </c>
    </row>
    <row r="7522" spans="1:7" s="89" customFormat="1" x14ac:dyDescent="0.3">
      <c r="A7522" s="89" t="s">
        <v>38</v>
      </c>
      <c r="B7522" s="89" t="s">
        <v>2353</v>
      </c>
      <c r="C7522" s="89" t="s">
        <v>2856</v>
      </c>
      <c r="D7522" s="89" t="s">
        <v>2331</v>
      </c>
      <c r="E7522" s="89">
        <v>1.4999999999999999E-2</v>
      </c>
      <c r="F7522" s="89">
        <v>1.1004743911295701E-3</v>
      </c>
      <c r="G7522" s="89">
        <v>50000</v>
      </c>
    </row>
    <row r="7523" spans="1:7" s="89" customFormat="1" x14ac:dyDescent="0.3">
      <c r="A7523" s="89" t="s">
        <v>38</v>
      </c>
      <c r="B7523" s="89" t="s">
        <v>2353</v>
      </c>
      <c r="C7523" s="89" t="s">
        <v>2873</v>
      </c>
      <c r="D7523" s="89" t="s">
        <v>2331</v>
      </c>
      <c r="E7523" s="89">
        <v>1.4999999999999999E-2</v>
      </c>
      <c r="F7523" s="89">
        <v>1.7059450612155801E-3</v>
      </c>
      <c r="G7523" s="89">
        <v>50000</v>
      </c>
    </row>
    <row r="7524" spans="1:7" s="89" customFormat="1" x14ac:dyDescent="0.3">
      <c r="A7524" s="89" t="s">
        <v>38</v>
      </c>
      <c r="B7524" s="89" t="s">
        <v>2353</v>
      </c>
      <c r="C7524" s="89" t="s">
        <v>2857</v>
      </c>
      <c r="D7524" s="89" t="s">
        <v>2338</v>
      </c>
      <c r="E7524" s="89">
        <v>1.4999999999999999E-2</v>
      </c>
      <c r="F7524" s="89">
        <v>0</v>
      </c>
      <c r="G7524" s="89">
        <v>50000</v>
      </c>
    </row>
    <row r="7525" spans="1:7" s="89" customFormat="1" x14ac:dyDescent="0.3">
      <c r="A7525" s="89" t="s">
        <v>38</v>
      </c>
      <c r="B7525" s="89" t="s">
        <v>2353</v>
      </c>
      <c r="C7525" s="89" t="s">
        <v>2871</v>
      </c>
      <c r="D7525" s="89" t="s">
        <v>2338</v>
      </c>
      <c r="E7525" s="89">
        <v>1.4999999999999999E-2</v>
      </c>
      <c r="F7525" s="89">
        <v>3.0000001424923501E-4</v>
      </c>
      <c r="G7525" s="89">
        <v>50000</v>
      </c>
    </row>
    <row r="7526" spans="1:7" s="89" customFormat="1" x14ac:dyDescent="0.3">
      <c r="A7526" s="89" t="s">
        <v>38</v>
      </c>
      <c r="B7526" s="89" t="s">
        <v>2353</v>
      </c>
      <c r="C7526" s="89" t="s">
        <v>2865</v>
      </c>
      <c r="D7526" s="89" t="s">
        <v>2338</v>
      </c>
      <c r="E7526" s="89">
        <v>1.4999999999999999E-2</v>
      </c>
      <c r="F7526" s="89">
        <v>4.4113388788781001E-7</v>
      </c>
      <c r="G7526" s="89">
        <v>50000</v>
      </c>
    </row>
    <row r="7527" spans="1:7" s="89" customFormat="1" x14ac:dyDescent="0.3">
      <c r="A7527" s="89" t="s">
        <v>38</v>
      </c>
      <c r="B7527" s="89" t="s">
        <v>2353</v>
      </c>
      <c r="C7527" s="89" t="s">
        <v>2354</v>
      </c>
      <c r="D7527" s="89" t="s">
        <v>2338</v>
      </c>
      <c r="E7527" s="89">
        <v>1.4999999999999999E-2</v>
      </c>
      <c r="F7527" s="89">
        <v>6.0309936653075904E-4</v>
      </c>
      <c r="G7527" s="89">
        <v>50000</v>
      </c>
    </row>
    <row r="7528" spans="1:7" s="89" customFormat="1" x14ac:dyDescent="0.3">
      <c r="A7528" s="89" t="s">
        <v>38</v>
      </c>
      <c r="B7528" s="89" t="s">
        <v>2353</v>
      </c>
      <c r="C7528" s="89" t="s">
        <v>2868</v>
      </c>
      <c r="D7528" s="89" t="s">
        <v>2338</v>
      </c>
      <c r="E7528" s="89">
        <v>1.4999999999999999E-2</v>
      </c>
      <c r="F7528" s="89">
        <v>7.5567629981850698E-4</v>
      </c>
      <c r="G7528" s="89">
        <v>50000</v>
      </c>
    </row>
    <row r="7529" spans="1:7" s="89" customFormat="1" x14ac:dyDescent="0.3">
      <c r="A7529" s="89" t="s">
        <v>38</v>
      </c>
      <c r="B7529" s="89" t="s">
        <v>2353</v>
      </c>
      <c r="C7529" s="89" t="s">
        <v>2866</v>
      </c>
      <c r="D7529" s="89" t="s">
        <v>2338</v>
      </c>
      <c r="E7529" s="89">
        <v>1.4999999999999999E-2</v>
      </c>
      <c r="F7529" s="89">
        <v>5.26921076693487E-5</v>
      </c>
      <c r="G7529" s="89">
        <v>50000</v>
      </c>
    </row>
    <row r="7530" spans="1:7" s="89" customFormat="1" x14ac:dyDescent="0.3">
      <c r="A7530" s="89" t="s">
        <v>38</v>
      </c>
      <c r="B7530" s="89" t="s">
        <v>2353</v>
      </c>
      <c r="C7530" s="89" t="s">
        <v>2870</v>
      </c>
      <c r="D7530" s="89" t="s">
        <v>2338</v>
      </c>
      <c r="E7530" s="89">
        <v>1.4999999999999999E-2</v>
      </c>
      <c r="F7530" s="89">
        <v>1.01907289122128E-4</v>
      </c>
      <c r="G7530" s="89">
        <v>50000</v>
      </c>
    </row>
    <row r="7531" spans="1:7" s="89" customFormat="1" x14ac:dyDescent="0.3">
      <c r="A7531" s="89" t="s">
        <v>38</v>
      </c>
      <c r="B7531" s="89" t="s">
        <v>2353</v>
      </c>
      <c r="C7531" s="89" t="s">
        <v>2876</v>
      </c>
      <c r="D7531" s="89" t="s">
        <v>2338</v>
      </c>
      <c r="E7531" s="89">
        <v>1.4999999999999999E-2</v>
      </c>
      <c r="F7531" s="89">
        <v>7.2579843069543794E-5</v>
      </c>
      <c r="G7531" s="89">
        <v>50000</v>
      </c>
    </row>
    <row r="7532" spans="1:7" s="89" customFormat="1" x14ac:dyDescent="0.3">
      <c r="A7532" s="89" t="s">
        <v>38</v>
      </c>
      <c r="B7532" s="89" t="s">
        <v>2353</v>
      </c>
      <c r="C7532" s="89" t="s">
        <v>2857</v>
      </c>
      <c r="D7532" s="89" t="s">
        <v>2330</v>
      </c>
      <c r="E7532" s="89">
        <v>1.4999999999999999E-2</v>
      </c>
      <c r="F7532" s="89">
        <v>0</v>
      </c>
      <c r="G7532" s="89">
        <v>50000</v>
      </c>
    </row>
    <row r="7533" spans="1:7" s="89" customFormat="1" x14ac:dyDescent="0.3">
      <c r="A7533" s="89" t="s">
        <v>38</v>
      </c>
      <c r="B7533" s="89" t="s">
        <v>2353</v>
      </c>
      <c r="C7533" s="89" t="s">
        <v>2865</v>
      </c>
      <c r="D7533" s="89" t="s">
        <v>2330</v>
      </c>
      <c r="E7533" s="89">
        <v>1.4999999999999999E-2</v>
      </c>
      <c r="F7533" s="89">
        <v>5.0418755231791002E-5</v>
      </c>
      <c r="G7533" s="89">
        <v>50000</v>
      </c>
    </row>
    <row r="7534" spans="1:7" s="89" customFormat="1" x14ac:dyDescent="0.3">
      <c r="A7534" s="89" t="s">
        <v>38</v>
      </c>
      <c r="B7534" s="89" t="s">
        <v>2353</v>
      </c>
      <c r="C7534" s="89" t="s">
        <v>2866</v>
      </c>
      <c r="D7534" s="89" t="s">
        <v>2330</v>
      </c>
      <c r="E7534" s="89">
        <v>1.4999999999999999E-2</v>
      </c>
      <c r="F7534" s="89">
        <v>5.02307338426375E-5</v>
      </c>
      <c r="G7534" s="89">
        <v>50000</v>
      </c>
    </row>
    <row r="7535" spans="1:7" s="89" customFormat="1" x14ac:dyDescent="0.3">
      <c r="A7535" s="89" t="s">
        <v>38</v>
      </c>
      <c r="B7535" s="89" t="s">
        <v>2353</v>
      </c>
      <c r="C7535" s="89" t="s">
        <v>2870</v>
      </c>
      <c r="D7535" s="89" t="s">
        <v>2330</v>
      </c>
      <c r="E7535" s="89">
        <v>1.4999999999999999E-2</v>
      </c>
      <c r="F7535" s="89">
        <v>1.0363527194853E-6</v>
      </c>
      <c r="G7535" s="89">
        <v>50000</v>
      </c>
    </row>
    <row r="7536" spans="1:7" s="89" customFormat="1" x14ac:dyDescent="0.3">
      <c r="A7536" s="89" t="s">
        <v>38</v>
      </c>
      <c r="B7536" s="89" t="s">
        <v>2353</v>
      </c>
      <c r="C7536" s="89" t="s">
        <v>2876</v>
      </c>
      <c r="D7536" s="89" t="s">
        <v>2330</v>
      </c>
      <c r="E7536" s="89">
        <v>1.4999999999999999E-2</v>
      </c>
      <c r="F7536" s="89">
        <v>5.0753543013377597E-5</v>
      </c>
      <c r="G7536" s="89">
        <v>50000</v>
      </c>
    </row>
    <row r="7537" spans="1:7" s="89" customFormat="1" x14ac:dyDescent="0.3">
      <c r="A7537" s="89" t="s">
        <v>38</v>
      </c>
      <c r="B7537" s="89" t="s">
        <v>2353</v>
      </c>
      <c r="C7537" s="89" t="s">
        <v>2874</v>
      </c>
      <c r="D7537" s="89" t="s">
        <v>2330</v>
      </c>
      <c r="E7537" s="89">
        <v>1.4999999999999999E-2</v>
      </c>
      <c r="F7537" s="89">
        <v>3.8781287572079202E-4</v>
      </c>
      <c r="G7537" s="89">
        <v>50000</v>
      </c>
    </row>
    <row r="7538" spans="1:7" s="89" customFormat="1" x14ac:dyDescent="0.3">
      <c r="A7538" s="89" t="s">
        <v>38</v>
      </c>
      <c r="B7538" s="89" t="s">
        <v>2353</v>
      </c>
      <c r="C7538" s="89" t="s">
        <v>2872</v>
      </c>
      <c r="D7538" s="89" t="s">
        <v>2330</v>
      </c>
      <c r="E7538" s="89">
        <v>1.4999999999999999E-2</v>
      </c>
      <c r="F7538" s="89">
        <v>5.3733638358381999E-5</v>
      </c>
      <c r="G7538" s="89">
        <v>50000</v>
      </c>
    </row>
    <row r="7539" spans="1:7" s="89" customFormat="1" x14ac:dyDescent="0.3">
      <c r="A7539" s="89" t="s">
        <v>38</v>
      </c>
      <c r="B7539" s="89" t="s">
        <v>2353</v>
      </c>
      <c r="C7539" s="89" t="s">
        <v>2873</v>
      </c>
      <c r="D7539" s="89" t="s">
        <v>2330</v>
      </c>
      <c r="E7539" s="89">
        <v>1.4999999999999999E-2</v>
      </c>
      <c r="F7539" s="89">
        <v>4.4292852208020998E-5</v>
      </c>
      <c r="G7539" s="89">
        <v>50000</v>
      </c>
    </row>
    <row r="7540" spans="1:7" s="89" customFormat="1" x14ac:dyDescent="0.3">
      <c r="A7540" s="89" t="s">
        <v>38</v>
      </c>
      <c r="B7540" s="89" t="s">
        <v>2353</v>
      </c>
      <c r="C7540" s="89" t="s">
        <v>2871</v>
      </c>
      <c r="D7540" s="89" t="s">
        <v>2342</v>
      </c>
      <c r="E7540" s="89">
        <v>1.4999999999999999E-2</v>
      </c>
      <c r="F7540" s="89">
        <v>0</v>
      </c>
      <c r="G7540" s="89">
        <v>50000</v>
      </c>
    </row>
    <row r="7541" spans="1:7" s="89" customFormat="1" x14ac:dyDescent="0.3">
      <c r="A7541" s="89" t="s">
        <v>38</v>
      </c>
      <c r="B7541" s="89" t="s">
        <v>2353</v>
      </c>
      <c r="C7541" s="89" t="s">
        <v>2866</v>
      </c>
      <c r="D7541" s="89" t="s">
        <v>2342</v>
      </c>
      <c r="E7541" s="89">
        <v>1.4999999999999999E-2</v>
      </c>
      <c r="F7541" s="89">
        <v>5.2030461001896103E-5</v>
      </c>
      <c r="G7541" s="89">
        <v>50000</v>
      </c>
    </row>
    <row r="7542" spans="1:7" s="89" customFormat="1" x14ac:dyDescent="0.3">
      <c r="A7542" s="89" t="s">
        <v>38</v>
      </c>
      <c r="B7542" s="89" t="s">
        <v>2353</v>
      </c>
      <c r="C7542" s="89" t="s">
        <v>2872</v>
      </c>
      <c r="D7542" s="89" t="s">
        <v>2342</v>
      </c>
      <c r="E7542" s="89">
        <v>1.4999999999999999E-2</v>
      </c>
      <c r="F7542" s="89">
        <v>1.08369736883745E-5</v>
      </c>
      <c r="G7542" s="89">
        <v>50000</v>
      </c>
    </row>
    <row r="7543" spans="1:7" s="89" customFormat="1" x14ac:dyDescent="0.3">
      <c r="A7543" s="89" t="s">
        <v>38</v>
      </c>
      <c r="B7543" s="89" t="s">
        <v>2353</v>
      </c>
      <c r="C7543" s="89" t="s">
        <v>2857</v>
      </c>
      <c r="D7543" s="89" t="s">
        <v>2453</v>
      </c>
      <c r="E7543" s="89">
        <v>1.4999999999999999E-2</v>
      </c>
      <c r="F7543" s="89">
        <v>6.6149004919187998E-8</v>
      </c>
      <c r="G7543" s="89">
        <v>50000</v>
      </c>
    </row>
    <row r="7544" spans="1:7" s="89" customFormat="1" x14ac:dyDescent="0.3">
      <c r="A7544" s="89" t="s">
        <v>38</v>
      </c>
      <c r="B7544" s="89" t="s">
        <v>2353</v>
      </c>
      <c r="C7544" s="89" t="s">
        <v>2865</v>
      </c>
      <c r="D7544" s="89" t="s">
        <v>2453</v>
      </c>
      <c r="E7544" s="89">
        <v>1.4999999999999999E-2</v>
      </c>
      <c r="F7544" s="89">
        <v>5.6938028983603E-8</v>
      </c>
      <c r="G7544" s="89">
        <v>50000</v>
      </c>
    </row>
    <row r="7545" spans="1:7" s="89" customFormat="1" x14ac:dyDescent="0.3">
      <c r="A7545" s="89" t="s">
        <v>38</v>
      </c>
      <c r="B7545" s="89" t="s">
        <v>2353</v>
      </c>
      <c r="C7545" s="89" t="s">
        <v>2866</v>
      </c>
      <c r="D7545" s="89" t="s">
        <v>2453</v>
      </c>
      <c r="E7545" s="89">
        <v>1.4999999999999999E-2</v>
      </c>
      <c r="F7545" s="89">
        <v>9.9999997473787503E-5</v>
      </c>
      <c r="G7545" s="89">
        <v>50000</v>
      </c>
    </row>
    <row r="7546" spans="1:7" s="89" customFormat="1" x14ac:dyDescent="0.3">
      <c r="A7546" s="89" t="s">
        <v>38</v>
      </c>
      <c r="B7546" s="89" t="s">
        <v>2353</v>
      </c>
      <c r="C7546" s="89" t="s">
        <v>2860</v>
      </c>
      <c r="D7546" s="89" t="s">
        <v>2453</v>
      </c>
      <c r="E7546" s="89">
        <v>1.4999999999999999E-2</v>
      </c>
      <c r="F7546" s="89">
        <v>9.9999997473787503E-5</v>
      </c>
      <c r="G7546" s="89">
        <v>50000</v>
      </c>
    </row>
    <row r="7547" spans="1:7" s="89" customFormat="1" x14ac:dyDescent="0.3">
      <c r="A7547" s="89" t="s">
        <v>38</v>
      </c>
      <c r="B7547" s="89" t="s">
        <v>2353</v>
      </c>
      <c r="C7547" s="89" t="s">
        <v>2869</v>
      </c>
      <c r="D7547" s="89" t="s">
        <v>2453</v>
      </c>
      <c r="E7547" s="89">
        <v>1.4999999999999999E-2</v>
      </c>
      <c r="F7547" s="89">
        <v>9.9999997473787503E-5</v>
      </c>
      <c r="G7547" s="89">
        <v>50000</v>
      </c>
    </row>
    <row r="7548" spans="1:7" s="89" customFormat="1" x14ac:dyDescent="0.3">
      <c r="A7548" s="89" t="s">
        <v>38</v>
      </c>
      <c r="B7548" s="89" t="s">
        <v>2353</v>
      </c>
      <c r="C7548" s="89" t="s">
        <v>2857</v>
      </c>
      <c r="D7548" s="89" t="s">
        <v>2336</v>
      </c>
      <c r="E7548" s="89">
        <v>1.4999999999999999E-2</v>
      </c>
      <c r="F7548" s="89">
        <v>1.26291654469989E-4</v>
      </c>
      <c r="G7548" s="89">
        <v>50000</v>
      </c>
    </row>
    <row r="7549" spans="1:7" s="89" customFormat="1" x14ac:dyDescent="0.3">
      <c r="A7549" s="89" t="s">
        <v>38</v>
      </c>
      <c r="B7549" s="89" t="s">
        <v>2353</v>
      </c>
      <c r="C7549" s="89" t="s">
        <v>2867</v>
      </c>
      <c r="D7549" s="89" t="s">
        <v>2336</v>
      </c>
      <c r="E7549" s="89">
        <v>1.4999999999999999E-2</v>
      </c>
      <c r="F7549" s="89">
        <v>1.27130212309624E-3</v>
      </c>
      <c r="G7549" s="89">
        <v>50000</v>
      </c>
    </row>
    <row r="7550" spans="1:7" s="89" customFormat="1" x14ac:dyDescent="0.3">
      <c r="A7550" s="89" t="s">
        <v>38</v>
      </c>
      <c r="B7550" s="89" t="s">
        <v>2353</v>
      </c>
      <c r="C7550" s="89" t="s">
        <v>2866</v>
      </c>
      <c r="D7550" s="89" t="s">
        <v>2336</v>
      </c>
      <c r="E7550" s="89">
        <v>1.4999999999999999E-2</v>
      </c>
      <c r="F7550" s="89">
        <v>1.3008559566652E-3</v>
      </c>
      <c r="G7550" s="89">
        <v>50000</v>
      </c>
    </row>
    <row r="7551" spans="1:7" s="89" customFormat="1" x14ac:dyDescent="0.3">
      <c r="A7551" s="89" t="s">
        <v>38</v>
      </c>
      <c r="B7551" s="89" t="s">
        <v>2353</v>
      </c>
      <c r="C7551" s="89" t="s">
        <v>2861</v>
      </c>
      <c r="D7551" s="89" t="s">
        <v>2336</v>
      </c>
      <c r="E7551" s="89">
        <v>1.4999999999999999E-2</v>
      </c>
      <c r="F7551" s="89">
        <v>4.8421496472660997E-3</v>
      </c>
      <c r="G7551" s="89">
        <v>50000</v>
      </c>
    </row>
    <row r="7552" spans="1:7" s="89" customFormat="1" x14ac:dyDescent="0.3">
      <c r="A7552" s="89" t="s">
        <v>38</v>
      </c>
      <c r="B7552" s="89" t="s">
        <v>2353</v>
      </c>
      <c r="C7552" s="89" t="s">
        <v>2860</v>
      </c>
      <c r="D7552" s="89" t="s">
        <v>2336</v>
      </c>
      <c r="E7552" s="89">
        <v>1.4999999999999999E-2</v>
      </c>
      <c r="F7552" s="89">
        <v>2.7000000700354498E-3</v>
      </c>
      <c r="G7552" s="89">
        <v>50000</v>
      </c>
    </row>
    <row r="7553" spans="1:7" s="89" customFormat="1" x14ac:dyDescent="0.3">
      <c r="A7553" s="89" t="s">
        <v>38</v>
      </c>
      <c r="B7553" s="89" t="s">
        <v>2353</v>
      </c>
      <c r="C7553" s="89" t="s">
        <v>2858</v>
      </c>
      <c r="D7553" s="89" t="s">
        <v>2336</v>
      </c>
      <c r="E7553" s="89">
        <v>1.4999999999999999E-2</v>
      </c>
      <c r="F7553" s="89">
        <v>7.7999997884035102E-3</v>
      </c>
      <c r="G7553" s="89">
        <v>50000</v>
      </c>
    </row>
    <row r="7554" spans="1:7" s="89" customFormat="1" x14ac:dyDescent="0.3">
      <c r="A7554" s="89" t="s">
        <v>38</v>
      </c>
      <c r="B7554" s="89" t="s">
        <v>2353</v>
      </c>
      <c r="C7554" s="89" t="s">
        <v>2857</v>
      </c>
      <c r="D7554" s="89" t="s">
        <v>2345</v>
      </c>
      <c r="E7554" s="89">
        <v>1.4999999999999999E-2</v>
      </c>
      <c r="F7554" s="89">
        <v>0</v>
      </c>
      <c r="G7554" s="89">
        <v>50000</v>
      </c>
    </row>
    <row r="7555" spans="1:7" s="89" customFormat="1" x14ac:dyDescent="0.3">
      <c r="A7555" s="89" t="s">
        <v>38</v>
      </c>
      <c r="B7555" s="89" t="s">
        <v>2353</v>
      </c>
      <c r="C7555" s="89" t="s">
        <v>2862</v>
      </c>
      <c r="D7555" s="89" t="s">
        <v>2345</v>
      </c>
      <c r="E7555" s="89">
        <v>1.4999999999999999E-2</v>
      </c>
      <c r="F7555" s="89">
        <v>2.6000000070780498E-3</v>
      </c>
      <c r="G7555" s="89">
        <v>50000</v>
      </c>
    </row>
    <row r="7556" spans="1:7" s="89" customFormat="1" x14ac:dyDescent="0.3">
      <c r="A7556" s="89" t="s">
        <v>38</v>
      </c>
      <c r="B7556" s="89" t="s">
        <v>2353</v>
      </c>
      <c r="C7556" s="89" t="s">
        <v>2847</v>
      </c>
      <c r="D7556" s="89" t="s">
        <v>2345</v>
      </c>
      <c r="E7556" s="89">
        <v>1.4999999999999999E-2</v>
      </c>
      <c r="F7556" s="89">
        <v>2.8168054732400499E-3</v>
      </c>
      <c r="G7556" s="89">
        <v>50000</v>
      </c>
    </row>
    <row r="7557" spans="1:7" s="89" customFormat="1" x14ac:dyDescent="0.3">
      <c r="A7557" s="89" t="s">
        <v>38</v>
      </c>
      <c r="B7557" s="89" t="s">
        <v>2353</v>
      </c>
      <c r="C7557" s="89" t="s">
        <v>2866</v>
      </c>
      <c r="D7557" s="89" t="s">
        <v>2345</v>
      </c>
      <c r="E7557" s="89">
        <v>1.4999999999999999E-2</v>
      </c>
      <c r="F7557" s="89">
        <v>6.3999998383224002E-3</v>
      </c>
      <c r="G7557" s="89">
        <v>50000</v>
      </c>
    </row>
    <row r="7558" spans="1:7" s="89" customFormat="1" x14ac:dyDescent="0.3">
      <c r="A7558" s="89" t="s">
        <v>38</v>
      </c>
      <c r="B7558" s="89" t="s">
        <v>2353</v>
      </c>
      <c r="C7558" s="89" t="s">
        <v>2857</v>
      </c>
      <c r="D7558" s="89" t="s">
        <v>2340</v>
      </c>
      <c r="E7558" s="89">
        <v>1.4999999999999999E-2</v>
      </c>
      <c r="F7558" s="89">
        <v>1.354511792491E-7</v>
      </c>
      <c r="G7558" s="89">
        <v>50000</v>
      </c>
    </row>
    <row r="7559" spans="1:7" s="89" customFormat="1" x14ac:dyDescent="0.3">
      <c r="A7559" s="89" t="s">
        <v>38</v>
      </c>
      <c r="B7559" s="89" t="s">
        <v>2353</v>
      </c>
      <c r="C7559" s="89" t="s">
        <v>2871</v>
      </c>
      <c r="D7559" s="89" t="s">
        <v>2340</v>
      </c>
      <c r="E7559" s="89">
        <v>1.4999999999999999E-2</v>
      </c>
      <c r="F7559" s="89">
        <v>1.36212999511541E-4</v>
      </c>
      <c r="G7559" s="89">
        <v>50000</v>
      </c>
    </row>
    <row r="7560" spans="1:7" s="89" customFormat="1" x14ac:dyDescent="0.3">
      <c r="A7560" s="89" t="s">
        <v>38</v>
      </c>
      <c r="B7560" s="89" t="s">
        <v>2353</v>
      </c>
      <c r="C7560" s="89" t="s">
        <v>2862</v>
      </c>
      <c r="D7560" s="89" t="s">
        <v>2340</v>
      </c>
      <c r="E7560" s="89">
        <v>1.4999999999999999E-2</v>
      </c>
      <c r="F7560" s="89">
        <v>6.0367169389366005E-4</v>
      </c>
      <c r="G7560" s="89">
        <v>50000</v>
      </c>
    </row>
    <row r="7561" spans="1:7" s="89" customFormat="1" x14ac:dyDescent="0.3">
      <c r="A7561" s="89" t="s">
        <v>38</v>
      </c>
      <c r="B7561" s="89" t="s">
        <v>2353</v>
      </c>
      <c r="C7561" s="89" t="s">
        <v>2875</v>
      </c>
      <c r="D7561" s="89" t="s">
        <v>2340</v>
      </c>
      <c r="E7561" s="89">
        <v>1.4999999999999999E-2</v>
      </c>
      <c r="F7561" s="89">
        <v>1.0318886936378801E-4</v>
      </c>
      <c r="G7561" s="89">
        <v>50000</v>
      </c>
    </row>
    <row r="7562" spans="1:7" s="89" customFormat="1" x14ac:dyDescent="0.3">
      <c r="A7562" s="89" t="s">
        <v>38</v>
      </c>
      <c r="B7562" s="89" t="s">
        <v>2353</v>
      </c>
      <c r="C7562" s="89" t="s">
        <v>2868</v>
      </c>
      <c r="D7562" s="89" t="s">
        <v>2340</v>
      </c>
      <c r="E7562" s="89">
        <v>1.4999999999999999E-2</v>
      </c>
      <c r="F7562" s="89">
        <v>3.5958360098891197E-4</v>
      </c>
      <c r="G7562" s="89">
        <v>50000</v>
      </c>
    </row>
    <row r="7563" spans="1:7" s="89" customFormat="1" x14ac:dyDescent="0.3">
      <c r="A7563" s="89" t="s">
        <v>38</v>
      </c>
      <c r="B7563" s="89" t="s">
        <v>2353</v>
      </c>
      <c r="C7563" s="89" t="s">
        <v>2866</v>
      </c>
      <c r="D7563" s="89" t="s">
        <v>2348</v>
      </c>
      <c r="E7563" s="89">
        <v>1.4999999999999999E-2</v>
      </c>
      <c r="F7563" s="89">
        <v>1.8538133056819899E-4</v>
      </c>
      <c r="G7563" s="89">
        <v>50000</v>
      </c>
    </row>
    <row r="7564" spans="1:7" s="89" customFormat="1" x14ac:dyDescent="0.3">
      <c r="A7564" s="89" t="s">
        <v>38</v>
      </c>
      <c r="B7564" s="89" t="s">
        <v>2353</v>
      </c>
      <c r="C7564" s="89" t="s">
        <v>2850</v>
      </c>
      <c r="D7564" s="89" t="s">
        <v>2348</v>
      </c>
      <c r="E7564" s="89">
        <v>1.4999999999999999E-2</v>
      </c>
      <c r="F7564" s="89">
        <v>3.7099998444318702E-2</v>
      </c>
      <c r="G7564" s="89">
        <v>50000</v>
      </c>
    </row>
    <row r="7565" spans="1:7" s="89" customFormat="1" x14ac:dyDescent="0.3">
      <c r="A7565" s="89" t="s">
        <v>38</v>
      </c>
      <c r="B7565" s="89" t="s">
        <v>2353</v>
      </c>
      <c r="C7565" s="89" t="s">
        <v>2860</v>
      </c>
      <c r="D7565" s="89" t="s">
        <v>2348</v>
      </c>
      <c r="E7565" s="89">
        <v>1.4999999999999999E-2</v>
      </c>
      <c r="F7565" s="89">
        <v>9.9999997473787503E-5</v>
      </c>
      <c r="G7565" s="89">
        <v>50000</v>
      </c>
    </row>
    <row r="7566" spans="1:7" s="89" customFormat="1" x14ac:dyDescent="0.3">
      <c r="A7566" s="89" t="s">
        <v>38</v>
      </c>
      <c r="B7566" s="89" t="s">
        <v>2353</v>
      </c>
      <c r="C7566" s="89" t="s">
        <v>2857</v>
      </c>
      <c r="D7566" s="89" t="s">
        <v>2344</v>
      </c>
      <c r="E7566" s="89">
        <v>1.4999999999999999E-2</v>
      </c>
      <c r="F7566" s="89">
        <v>3.80336402906254E-7</v>
      </c>
      <c r="G7566" s="89">
        <v>50000</v>
      </c>
    </row>
    <row r="7567" spans="1:7" s="89" customFormat="1" x14ac:dyDescent="0.3">
      <c r="A7567" s="89" t="s">
        <v>38</v>
      </c>
      <c r="B7567" s="89" t="s">
        <v>2353</v>
      </c>
      <c r="C7567" s="89" t="s">
        <v>2867</v>
      </c>
      <c r="D7567" s="89" t="s">
        <v>2344</v>
      </c>
      <c r="E7567" s="89">
        <v>1.4999999999999999E-2</v>
      </c>
      <c r="F7567" s="89">
        <v>1.00507612568908E-4</v>
      </c>
      <c r="G7567" s="89">
        <v>50000</v>
      </c>
    </row>
    <row r="7568" spans="1:7" s="89" customFormat="1" x14ac:dyDescent="0.3">
      <c r="A7568" s="89" t="s">
        <v>38</v>
      </c>
      <c r="B7568" s="89" t="s">
        <v>2353</v>
      </c>
      <c r="C7568" s="89" t="s">
        <v>2866</v>
      </c>
      <c r="D7568" s="89" t="s">
        <v>2344</v>
      </c>
      <c r="E7568" s="89">
        <v>1.4999999999999999E-2</v>
      </c>
      <c r="F7568" s="89">
        <v>2.2862502727777101E-4</v>
      </c>
      <c r="G7568" s="89">
        <v>50000</v>
      </c>
    </row>
    <row r="7569" spans="1:7" s="89" customFormat="1" x14ac:dyDescent="0.3">
      <c r="A7569" s="89" t="s">
        <v>38</v>
      </c>
      <c r="B7569" s="89" t="s">
        <v>2353</v>
      </c>
      <c r="C7569" s="89" t="s">
        <v>2859</v>
      </c>
      <c r="D7569" s="89" t="s">
        <v>2344</v>
      </c>
      <c r="E7569" s="89">
        <v>1.4999999999999999E-2</v>
      </c>
      <c r="F7569" s="89">
        <v>5.6383313743455996E-4</v>
      </c>
      <c r="G7569" s="89">
        <v>50000</v>
      </c>
    </row>
    <row r="7570" spans="1:7" s="89" customFormat="1" x14ac:dyDescent="0.3">
      <c r="A7570" s="89" t="s">
        <v>38</v>
      </c>
      <c r="B7570" s="89" t="s">
        <v>2353</v>
      </c>
      <c r="C7570" s="89" t="s">
        <v>2853</v>
      </c>
      <c r="D7570" s="89" t="s">
        <v>2344</v>
      </c>
      <c r="E7570" s="89">
        <v>1.4999999999999999E-2</v>
      </c>
      <c r="F7570" s="89">
        <v>5.00000023748725E-4</v>
      </c>
      <c r="G7570" s="89">
        <v>50000</v>
      </c>
    </row>
    <row r="7571" spans="1:7" s="89" customFormat="1" x14ac:dyDescent="0.3">
      <c r="A7571" s="89" t="s">
        <v>38</v>
      </c>
      <c r="B7571" s="89" t="s">
        <v>2353</v>
      </c>
      <c r="C7571" s="89" t="s">
        <v>2855</v>
      </c>
      <c r="D7571" s="89" t="s">
        <v>2344</v>
      </c>
      <c r="E7571" s="89">
        <v>1.4999999999999999E-2</v>
      </c>
      <c r="F7571" s="89">
        <v>2.79999990016222E-3</v>
      </c>
      <c r="G7571" s="89">
        <v>50000</v>
      </c>
    </row>
    <row r="7572" spans="1:7" s="89" customFormat="1" x14ac:dyDescent="0.3">
      <c r="A7572" s="89" t="s">
        <v>38</v>
      </c>
      <c r="B7572" s="89" t="s">
        <v>2353</v>
      </c>
      <c r="C7572" s="89" t="s">
        <v>2862</v>
      </c>
      <c r="D7572" s="89" t="s">
        <v>2348</v>
      </c>
      <c r="E7572" s="89">
        <v>1.4999999999999901E-2</v>
      </c>
      <c r="F7572" s="89">
        <v>7.3330621652041798E-3</v>
      </c>
      <c r="G7572" s="89">
        <v>50000</v>
      </c>
    </row>
    <row r="7573" spans="1:7" s="89" customFormat="1" x14ac:dyDescent="0.3">
      <c r="A7573" s="89" t="s">
        <v>38</v>
      </c>
      <c r="B7573" s="89" t="s">
        <v>2353</v>
      </c>
      <c r="C7573" s="89" t="s">
        <v>2851</v>
      </c>
      <c r="D7573" s="89" t="s">
        <v>2348</v>
      </c>
      <c r="E7573" s="89">
        <v>1.4999999999999901E-2</v>
      </c>
      <c r="F7573" s="89">
        <v>8.3119029126926499E-4</v>
      </c>
      <c r="G7573" s="89">
        <v>50000</v>
      </c>
    </row>
    <row r="7574" spans="1:7" s="89" customFormat="1" x14ac:dyDescent="0.3">
      <c r="A7574" s="89" t="s">
        <v>38</v>
      </c>
      <c r="B7574" s="89" t="s">
        <v>2353</v>
      </c>
      <c r="C7574" s="89" t="s">
        <v>2354</v>
      </c>
      <c r="D7574" s="89" t="s">
        <v>2337</v>
      </c>
      <c r="E7574" s="89">
        <v>1.4E-2</v>
      </c>
      <c r="F7574" s="89">
        <v>9.7060519687796405E-4</v>
      </c>
      <c r="G7574" s="89">
        <v>50000</v>
      </c>
    </row>
    <row r="7575" spans="1:7" s="89" customFormat="1" x14ac:dyDescent="0.3">
      <c r="A7575" s="89" t="s">
        <v>38</v>
      </c>
      <c r="B7575" s="89" t="s">
        <v>2353</v>
      </c>
      <c r="C7575" s="89" t="s">
        <v>2861</v>
      </c>
      <c r="D7575" s="89" t="s">
        <v>2337</v>
      </c>
      <c r="E7575" s="89">
        <v>1.4E-2</v>
      </c>
      <c r="F7575" s="89">
        <v>2.0647492766358898E-3</v>
      </c>
      <c r="G7575" s="89">
        <v>50000</v>
      </c>
    </row>
    <row r="7576" spans="1:7" s="89" customFormat="1" x14ac:dyDescent="0.3">
      <c r="A7576" s="89" t="s">
        <v>38</v>
      </c>
      <c r="B7576" s="89" t="s">
        <v>2353</v>
      </c>
      <c r="C7576" s="89" t="s">
        <v>2877</v>
      </c>
      <c r="D7576" s="89" t="s">
        <v>2337</v>
      </c>
      <c r="E7576" s="89">
        <v>1.4E-2</v>
      </c>
      <c r="F7576" s="89">
        <v>2.15481058979133E-3</v>
      </c>
      <c r="G7576" s="89">
        <v>50000</v>
      </c>
    </row>
    <row r="7577" spans="1:7" s="89" customFormat="1" x14ac:dyDescent="0.3">
      <c r="A7577" s="89" t="s">
        <v>38</v>
      </c>
      <c r="B7577" s="89" t="s">
        <v>2353</v>
      </c>
      <c r="C7577" s="89" t="s">
        <v>2852</v>
      </c>
      <c r="D7577" s="89" t="s">
        <v>2329</v>
      </c>
      <c r="E7577" s="89">
        <v>1.4E-2</v>
      </c>
      <c r="F7577" s="89">
        <v>9.9999997473787503E-5</v>
      </c>
      <c r="G7577" s="89">
        <v>50000</v>
      </c>
    </row>
    <row r="7578" spans="1:7" s="89" customFormat="1" x14ac:dyDescent="0.3">
      <c r="A7578" s="89" t="s">
        <v>38</v>
      </c>
      <c r="B7578" s="89" t="s">
        <v>2353</v>
      </c>
      <c r="C7578" s="89" t="s">
        <v>2878</v>
      </c>
      <c r="D7578" s="89" t="s">
        <v>2329</v>
      </c>
      <c r="E7578" s="89">
        <v>1.4E-2</v>
      </c>
      <c r="F7578" s="89">
        <v>3.82859947946459E-4</v>
      </c>
      <c r="G7578" s="89">
        <v>50000</v>
      </c>
    </row>
    <row r="7579" spans="1:7" s="89" customFormat="1" x14ac:dyDescent="0.3">
      <c r="A7579" s="89" t="s">
        <v>38</v>
      </c>
      <c r="B7579" s="89" t="s">
        <v>2353</v>
      </c>
      <c r="C7579" s="89" t="s">
        <v>2874</v>
      </c>
      <c r="D7579" s="89" t="s">
        <v>2329</v>
      </c>
      <c r="E7579" s="89">
        <v>1.4E-2</v>
      </c>
      <c r="F7579" s="89">
        <v>4.0991393406493303E-5</v>
      </c>
      <c r="G7579" s="89">
        <v>50000</v>
      </c>
    </row>
    <row r="7580" spans="1:7" s="89" customFormat="1" x14ac:dyDescent="0.3">
      <c r="A7580" s="89" t="s">
        <v>38</v>
      </c>
      <c r="B7580" s="89" t="s">
        <v>2353</v>
      </c>
      <c r="C7580" s="89" t="s">
        <v>2852</v>
      </c>
      <c r="D7580" s="89" t="s">
        <v>2335</v>
      </c>
      <c r="E7580" s="89">
        <v>1.4E-2</v>
      </c>
      <c r="F7580" s="89">
        <v>4.8000002279877602E-3</v>
      </c>
      <c r="G7580" s="89">
        <v>50000</v>
      </c>
    </row>
    <row r="7581" spans="1:7" s="89" customFormat="1" x14ac:dyDescent="0.3">
      <c r="A7581" s="89" t="s">
        <v>38</v>
      </c>
      <c r="B7581" s="89" t="s">
        <v>2353</v>
      </c>
      <c r="C7581" s="89" t="s">
        <v>2354</v>
      </c>
      <c r="D7581" s="89" t="s">
        <v>2335</v>
      </c>
      <c r="E7581" s="89">
        <v>1.4E-2</v>
      </c>
      <c r="F7581" s="89">
        <v>3.03158093935455E-4</v>
      </c>
      <c r="G7581" s="89">
        <v>50000</v>
      </c>
    </row>
    <row r="7582" spans="1:7" s="89" customFormat="1" x14ac:dyDescent="0.3">
      <c r="A7582" s="89" t="s">
        <v>38</v>
      </c>
      <c r="B7582" s="89" t="s">
        <v>2353</v>
      </c>
      <c r="C7582" s="89" t="s">
        <v>2868</v>
      </c>
      <c r="D7582" s="89" t="s">
        <v>2335</v>
      </c>
      <c r="E7582" s="89">
        <v>1.4E-2</v>
      </c>
      <c r="F7582" s="89">
        <v>2.5861862518034701E-4</v>
      </c>
      <c r="G7582" s="89">
        <v>50000</v>
      </c>
    </row>
    <row r="7583" spans="1:7" s="89" customFormat="1" x14ac:dyDescent="0.3">
      <c r="A7583" s="89" t="s">
        <v>38</v>
      </c>
      <c r="B7583" s="89" t="s">
        <v>2353</v>
      </c>
      <c r="C7583" s="89" t="s">
        <v>2848</v>
      </c>
      <c r="D7583" s="89" t="s">
        <v>2335</v>
      </c>
      <c r="E7583" s="89">
        <v>1.4E-2</v>
      </c>
      <c r="F7583" s="89">
        <v>8.0216586154154106E-3</v>
      </c>
      <c r="G7583" s="89">
        <v>50000</v>
      </c>
    </row>
    <row r="7584" spans="1:7" s="89" customFormat="1" x14ac:dyDescent="0.3">
      <c r="A7584" s="89" t="s">
        <v>38</v>
      </c>
      <c r="B7584" s="89" t="s">
        <v>2353</v>
      </c>
      <c r="C7584" s="89" t="s">
        <v>2868</v>
      </c>
      <c r="D7584" s="89" t="s">
        <v>2332</v>
      </c>
      <c r="E7584" s="89">
        <v>1.4E-2</v>
      </c>
      <c r="F7584" s="89">
        <v>1.2025134474609101E-4</v>
      </c>
      <c r="G7584" s="89">
        <v>50000</v>
      </c>
    </row>
    <row r="7585" spans="1:7" s="89" customFormat="1" x14ac:dyDescent="0.3">
      <c r="A7585" s="89" t="s">
        <v>38</v>
      </c>
      <c r="B7585" s="89" t="s">
        <v>2353</v>
      </c>
      <c r="C7585" s="89" t="s">
        <v>2873</v>
      </c>
      <c r="D7585" s="89" t="s">
        <v>2332</v>
      </c>
      <c r="E7585" s="89">
        <v>1.4E-2</v>
      </c>
      <c r="F7585" s="89">
        <v>9.0098100830643602E-5</v>
      </c>
      <c r="G7585" s="89">
        <v>50000</v>
      </c>
    </row>
    <row r="7586" spans="1:7" s="89" customFormat="1" x14ac:dyDescent="0.3">
      <c r="A7586" s="89" t="s">
        <v>38</v>
      </c>
      <c r="B7586" s="89" t="s">
        <v>2353</v>
      </c>
      <c r="C7586" s="89" t="s">
        <v>2852</v>
      </c>
      <c r="D7586" s="89" t="s">
        <v>2333</v>
      </c>
      <c r="E7586" s="89">
        <v>1.4E-2</v>
      </c>
      <c r="F7586" s="89">
        <v>1.7999999690800901E-3</v>
      </c>
      <c r="G7586" s="89">
        <v>50000</v>
      </c>
    </row>
    <row r="7587" spans="1:7" s="89" customFormat="1" x14ac:dyDescent="0.3">
      <c r="A7587" s="89" t="s">
        <v>38</v>
      </c>
      <c r="B7587" s="89" t="s">
        <v>2353</v>
      </c>
      <c r="C7587" s="89" t="s">
        <v>2878</v>
      </c>
      <c r="D7587" s="89" t="s">
        <v>2333</v>
      </c>
      <c r="E7587" s="89">
        <v>1.4E-2</v>
      </c>
      <c r="F7587" s="89">
        <v>1.01269930718694E-4</v>
      </c>
      <c r="G7587" s="89">
        <v>50000</v>
      </c>
    </row>
    <row r="7588" spans="1:7" s="89" customFormat="1" x14ac:dyDescent="0.3">
      <c r="A7588" s="89" t="s">
        <v>38</v>
      </c>
      <c r="B7588" s="89" t="s">
        <v>2353</v>
      </c>
      <c r="C7588" s="89" t="s">
        <v>2875</v>
      </c>
      <c r="D7588" s="89" t="s">
        <v>2457</v>
      </c>
      <c r="E7588" s="89">
        <v>1.4E-2</v>
      </c>
      <c r="F7588" s="89">
        <v>1.01763808536136E-4</v>
      </c>
      <c r="G7588" s="89">
        <v>50000</v>
      </c>
    </row>
    <row r="7589" spans="1:7" s="89" customFormat="1" x14ac:dyDescent="0.3">
      <c r="A7589" s="89" t="s">
        <v>38</v>
      </c>
      <c r="B7589" s="89" t="s">
        <v>2353</v>
      </c>
      <c r="C7589" s="89" t="s">
        <v>2878</v>
      </c>
      <c r="D7589" s="89" t="s">
        <v>2457</v>
      </c>
      <c r="E7589" s="89">
        <v>1.4E-2</v>
      </c>
      <c r="F7589" s="89">
        <v>2.1999999880790702E-3</v>
      </c>
      <c r="G7589" s="89">
        <v>50000</v>
      </c>
    </row>
    <row r="7590" spans="1:7" s="89" customFormat="1" x14ac:dyDescent="0.3">
      <c r="A7590" s="89" t="s">
        <v>38</v>
      </c>
      <c r="B7590" s="89" t="s">
        <v>2353</v>
      </c>
      <c r="C7590" s="89" t="s">
        <v>2863</v>
      </c>
      <c r="D7590" s="89" t="s">
        <v>2331</v>
      </c>
      <c r="E7590" s="89">
        <v>1.4E-2</v>
      </c>
      <c r="F7590" s="89">
        <v>1.0999999940395301E-3</v>
      </c>
      <c r="G7590" s="89">
        <v>50000</v>
      </c>
    </row>
    <row r="7591" spans="1:7" s="89" customFormat="1" x14ac:dyDescent="0.3">
      <c r="A7591" s="89" t="s">
        <v>38</v>
      </c>
      <c r="B7591" s="89" t="s">
        <v>2353</v>
      </c>
      <c r="C7591" s="89" t="s">
        <v>2879</v>
      </c>
      <c r="D7591" s="89" t="s">
        <v>2331</v>
      </c>
      <c r="E7591" s="89">
        <v>1.4E-2</v>
      </c>
      <c r="F7591" s="89">
        <v>1.5669815321394799E-4</v>
      </c>
      <c r="G7591" s="89">
        <v>50000</v>
      </c>
    </row>
    <row r="7592" spans="1:7" s="89" customFormat="1" x14ac:dyDescent="0.3">
      <c r="A7592" s="89" t="s">
        <v>38</v>
      </c>
      <c r="B7592" s="89" t="s">
        <v>2353</v>
      </c>
      <c r="C7592" s="89" t="s">
        <v>2878</v>
      </c>
      <c r="D7592" s="89" t="s">
        <v>2331</v>
      </c>
      <c r="E7592" s="89">
        <v>1.4E-2</v>
      </c>
      <c r="F7592" s="89">
        <v>7.6497527690350001E-4</v>
      </c>
      <c r="G7592" s="89">
        <v>50000</v>
      </c>
    </row>
    <row r="7593" spans="1:7" s="89" customFormat="1" x14ac:dyDescent="0.3">
      <c r="A7593" s="89" t="s">
        <v>38</v>
      </c>
      <c r="B7593" s="89" t="s">
        <v>2353</v>
      </c>
      <c r="C7593" s="89" t="s">
        <v>2864</v>
      </c>
      <c r="D7593" s="89" t="s">
        <v>2338</v>
      </c>
      <c r="E7593" s="89">
        <v>1.4E-2</v>
      </c>
      <c r="F7593" s="89">
        <v>3.38222002751255E-3</v>
      </c>
      <c r="G7593" s="89">
        <v>50000</v>
      </c>
    </row>
    <row r="7594" spans="1:7" s="89" customFormat="1" x14ac:dyDescent="0.3">
      <c r="A7594" s="89" t="s">
        <v>38</v>
      </c>
      <c r="B7594" s="89" t="s">
        <v>2353</v>
      </c>
      <c r="C7594" s="89" t="s">
        <v>2878</v>
      </c>
      <c r="D7594" s="89" t="s">
        <v>2338</v>
      </c>
      <c r="E7594" s="89">
        <v>1.4E-2</v>
      </c>
      <c r="F7594" s="89">
        <v>1.77383026810573E-4</v>
      </c>
      <c r="G7594" s="89">
        <v>50000</v>
      </c>
    </row>
    <row r="7595" spans="1:7" s="89" customFormat="1" x14ac:dyDescent="0.3">
      <c r="A7595" s="89" t="s">
        <v>38</v>
      </c>
      <c r="B7595" s="89" t="s">
        <v>2353</v>
      </c>
      <c r="C7595" s="89" t="s">
        <v>2852</v>
      </c>
      <c r="D7595" s="89" t="s">
        <v>2330</v>
      </c>
      <c r="E7595" s="89">
        <v>1.4E-2</v>
      </c>
      <c r="F7595" s="89">
        <v>0</v>
      </c>
      <c r="G7595" s="89">
        <v>50000</v>
      </c>
    </row>
    <row r="7596" spans="1:7" s="89" customFormat="1" x14ac:dyDescent="0.3">
      <c r="A7596" s="89" t="s">
        <v>38</v>
      </c>
      <c r="B7596" s="89" t="s">
        <v>2353</v>
      </c>
      <c r="C7596" s="89" t="s">
        <v>2428</v>
      </c>
      <c r="D7596" s="89" t="s">
        <v>2330</v>
      </c>
      <c r="E7596" s="89">
        <v>1.4E-2</v>
      </c>
      <c r="F7596" s="89">
        <v>1.4439810474075299E-3</v>
      </c>
      <c r="G7596" s="89">
        <v>50000</v>
      </c>
    </row>
    <row r="7597" spans="1:7" s="89" customFormat="1" x14ac:dyDescent="0.3">
      <c r="A7597" s="89" t="s">
        <v>38</v>
      </c>
      <c r="B7597" s="89" t="s">
        <v>2353</v>
      </c>
      <c r="C7597" s="89" t="s">
        <v>2878</v>
      </c>
      <c r="D7597" s="89" t="s">
        <v>2330</v>
      </c>
      <c r="E7597" s="89">
        <v>1.4E-2</v>
      </c>
      <c r="F7597" s="89">
        <v>4.1168380602293296E-6</v>
      </c>
      <c r="G7597" s="89">
        <v>50000</v>
      </c>
    </row>
    <row r="7598" spans="1:7" s="89" customFormat="1" x14ac:dyDescent="0.3">
      <c r="A7598" s="89" t="s">
        <v>38</v>
      </c>
      <c r="B7598" s="89" t="s">
        <v>2353</v>
      </c>
      <c r="C7598" s="89" t="s">
        <v>2864</v>
      </c>
      <c r="D7598" s="89" t="s">
        <v>2342</v>
      </c>
      <c r="E7598" s="89">
        <v>1.4E-2</v>
      </c>
      <c r="F7598" s="89">
        <v>1.82831440500079E-3</v>
      </c>
      <c r="G7598" s="89">
        <v>50000</v>
      </c>
    </row>
    <row r="7599" spans="1:7" s="89" customFormat="1" x14ac:dyDescent="0.3">
      <c r="A7599" s="89" t="s">
        <v>38</v>
      </c>
      <c r="B7599" s="89" t="s">
        <v>2353</v>
      </c>
      <c r="C7599" s="89" t="s">
        <v>2878</v>
      </c>
      <c r="D7599" s="89" t="s">
        <v>2342</v>
      </c>
      <c r="E7599" s="89">
        <v>1.4E-2</v>
      </c>
      <c r="F7599" s="89">
        <v>7.1723501077991997E-5</v>
      </c>
      <c r="G7599" s="89">
        <v>50000</v>
      </c>
    </row>
    <row r="7600" spans="1:7" s="89" customFormat="1" x14ac:dyDescent="0.3">
      <c r="A7600" s="89" t="s">
        <v>38</v>
      </c>
      <c r="B7600" s="89" t="s">
        <v>2353</v>
      </c>
      <c r="C7600" s="89" t="s">
        <v>2854</v>
      </c>
      <c r="D7600" s="89" t="s">
        <v>2453</v>
      </c>
      <c r="E7600" s="89">
        <v>1.4E-2</v>
      </c>
      <c r="F7600" s="89">
        <v>3.27547907847668E-4</v>
      </c>
      <c r="G7600" s="89">
        <v>50000</v>
      </c>
    </row>
    <row r="7601" spans="1:7" s="89" customFormat="1" x14ac:dyDescent="0.3">
      <c r="A7601" s="89" t="s">
        <v>38</v>
      </c>
      <c r="B7601" s="89" t="s">
        <v>2353</v>
      </c>
      <c r="C7601" s="89" t="s">
        <v>2861</v>
      </c>
      <c r="D7601" s="89" t="s">
        <v>2453</v>
      </c>
      <c r="E7601" s="89">
        <v>1.4E-2</v>
      </c>
      <c r="F7601" s="89">
        <v>1.9999999494757501E-4</v>
      </c>
      <c r="G7601" s="89">
        <v>50000</v>
      </c>
    </row>
    <row r="7602" spans="1:7" s="89" customFormat="1" x14ac:dyDescent="0.3">
      <c r="A7602" s="89" t="s">
        <v>38</v>
      </c>
      <c r="B7602" s="89" t="s">
        <v>2353</v>
      </c>
      <c r="C7602" s="89" t="s">
        <v>2874</v>
      </c>
      <c r="D7602" s="89" t="s">
        <v>2453</v>
      </c>
      <c r="E7602" s="89">
        <v>1.4E-2</v>
      </c>
      <c r="F7602" s="89">
        <v>1.00000004749745E-3</v>
      </c>
      <c r="G7602" s="89">
        <v>50000</v>
      </c>
    </row>
    <row r="7603" spans="1:7" s="89" customFormat="1" x14ac:dyDescent="0.3">
      <c r="A7603" s="89" t="s">
        <v>38</v>
      </c>
      <c r="B7603" s="89" t="s">
        <v>2353</v>
      </c>
      <c r="C7603" s="89" t="s">
        <v>2865</v>
      </c>
      <c r="D7603" s="89" t="s">
        <v>2336</v>
      </c>
      <c r="E7603" s="89">
        <v>1.4E-2</v>
      </c>
      <c r="F7603" s="89">
        <v>1.00227551374257E-4</v>
      </c>
      <c r="G7603" s="89">
        <v>50000</v>
      </c>
    </row>
    <row r="7604" spans="1:7" s="89" customFormat="1" x14ac:dyDescent="0.3">
      <c r="A7604" s="89" t="s">
        <v>38</v>
      </c>
      <c r="B7604" s="89" t="s">
        <v>2353</v>
      </c>
      <c r="C7604" s="89" t="s">
        <v>2428</v>
      </c>
      <c r="D7604" s="89" t="s">
        <v>2336</v>
      </c>
      <c r="E7604" s="89">
        <v>1.4E-2</v>
      </c>
      <c r="F7604" s="89">
        <v>2.44046813851733E-2</v>
      </c>
      <c r="G7604" s="89">
        <v>50000</v>
      </c>
    </row>
    <row r="7605" spans="1:7" s="89" customFormat="1" x14ac:dyDescent="0.3">
      <c r="A7605" s="89" t="s">
        <v>38</v>
      </c>
      <c r="B7605" s="89" t="s">
        <v>2353</v>
      </c>
      <c r="C7605" s="89" t="s">
        <v>2865</v>
      </c>
      <c r="D7605" s="89" t="s">
        <v>2345</v>
      </c>
      <c r="E7605" s="89">
        <v>1.4E-2</v>
      </c>
      <c r="F7605" s="89">
        <v>5.4712221569043502E-5</v>
      </c>
      <c r="G7605" s="89">
        <v>50000</v>
      </c>
    </row>
    <row r="7606" spans="1:7" s="89" customFormat="1" x14ac:dyDescent="0.3">
      <c r="A7606" s="89" t="s">
        <v>38</v>
      </c>
      <c r="B7606" s="89" t="s">
        <v>2353</v>
      </c>
      <c r="C7606" s="89" t="s">
        <v>2856</v>
      </c>
      <c r="D7606" s="89" t="s">
        <v>2345</v>
      </c>
      <c r="E7606" s="89">
        <v>1.4E-2</v>
      </c>
      <c r="F7606" s="89">
        <v>6.99999975040555E-4</v>
      </c>
      <c r="G7606" s="89">
        <v>50000</v>
      </c>
    </row>
    <row r="7607" spans="1:7" s="89" customFormat="1" x14ac:dyDescent="0.3">
      <c r="A7607" s="89" t="s">
        <v>38</v>
      </c>
      <c r="B7607" s="89" t="s">
        <v>2353</v>
      </c>
      <c r="C7607" s="89" t="s">
        <v>2858</v>
      </c>
      <c r="D7607" s="89" t="s">
        <v>2345</v>
      </c>
      <c r="E7607" s="89">
        <v>1.4E-2</v>
      </c>
      <c r="F7607" s="89">
        <v>6.0000000521540598E-3</v>
      </c>
      <c r="G7607" s="89">
        <v>50000</v>
      </c>
    </row>
    <row r="7608" spans="1:7" s="89" customFormat="1" x14ac:dyDescent="0.3">
      <c r="A7608" s="89" t="s">
        <v>38</v>
      </c>
      <c r="B7608" s="89" t="s">
        <v>2353</v>
      </c>
      <c r="C7608" s="89" t="s">
        <v>2867</v>
      </c>
      <c r="D7608" s="89" t="s">
        <v>2348</v>
      </c>
      <c r="E7608" s="89">
        <v>1.4E-2</v>
      </c>
      <c r="F7608" s="89">
        <v>9.0679206849573395E-4</v>
      </c>
      <c r="G7608" s="89">
        <v>50000</v>
      </c>
    </row>
    <row r="7609" spans="1:7" s="89" customFormat="1" x14ac:dyDescent="0.3">
      <c r="A7609" s="89" t="s">
        <v>38</v>
      </c>
      <c r="B7609" s="89" t="s">
        <v>2353</v>
      </c>
      <c r="C7609" s="89" t="s">
        <v>2871</v>
      </c>
      <c r="D7609" s="89" t="s">
        <v>2337</v>
      </c>
      <c r="E7609" s="89">
        <v>1.39999999999999E-2</v>
      </c>
      <c r="F7609" s="89">
        <v>0</v>
      </c>
      <c r="G7609" s="89">
        <v>50000</v>
      </c>
    </row>
    <row r="7610" spans="1:7" s="89" customFormat="1" x14ac:dyDescent="0.3">
      <c r="A7610" s="89" t="s">
        <v>38</v>
      </c>
      <c r="B7610" s="89" t="s">
        <v>2353</v>
      </c>
      <c r="C7610" s="89" t="s">
        <v>2874</v>
      </c>
      <c r="D7610" s="89" t="s">
        <v>2337</v>
      </c>
      <c r="E7610" s="89">
        <v>1.39999999999999E-2</v>
      </c>
      <c r="F7610" s="89">
        <v>9.3217687297978904E-5</v>
      </c>
      <c r="G7610" s="89">
        <v>50000</v>
      </c>
    </row>
    <row r="7611" spans="1:7" s="89" customFormat="1" x14ac:dyDescent="0.3">
      <c r="A7611" s="89" t="s">
        <v>38</v>
      </c>
      <c r="B7611" s="89" t="s">
        <v>2353</v>
      </c>
      <c r="C7611" s="89" t="s">
        <v>2871</v>
      </c>
      <c r="D7611" s="89" t="s">
        <v>2329</v>
      </c>
      <c r="E7611" s="89">
        <v>1.39999999999999E-2</v>
      </c>
      <c r="F7611" s="89">
        <v>9.9999997473787503E-5</v>
      </c>
      <c r="G7611" s="89">
        <v>50000</v>
      </c>
    </row>
    <row r="7612" spans="1:7" s="89" customFormat="1" x14ac:dyDescent="0.3">
      <c r="A7612" s="89" t="s">
        <v>38</v>
      </c>
      <c r="B7612" s="89" t="s">
        <v>2353</v>
      </c>
      <c r="C7612" s="89" t="s">
        <v>2872</v>
      </c>
      <c r="D7612" s="89" t="s">
        <v>2329</v>
      </c>
      <c r="E7612" s="89">
        <v>1.39999999999999E-2</v>
      </c>
      <c r="F7612" s="89">
        <v>5.2721839865220798E-5</v>
      </c>
      <c r="G7612" s="89">
        <v>50000</v>
      </c>
    </row>
    <row r="7613" spans="1:7" s="89" customFormat="1" x14ac:dyDescent="0.3">
      <c r="A7613" s="89" t="s">
        <v>38</v>
      </c>
      <c r="B7613" s="89" t="s">
        <v>2353</v>
      </c>
      <c r="C7613" s="89" t="s">
        <v>2873</v>
      </c>
      <c r="D7613" s="89" t="s">
        <v>2335</v>
      </c>
      <c r="E7613" s="89">
        <v>1.39999999999999E-2</v>
      </c>
      <c r="F7613" s="89">
        <v>1.2588395925649299E-3</v>
      </c>
      <c r="G7613" s="89">
        <v>50000</v>
      </c>
    </row>
    <row r="7614" spans="1:7" s="89" customFormat="1" x14ac:dyDescent="0.3">
      <c r="A7614" s="89" t="s">
        <v>38</v>
      </c>
      <c r="B7614" s="89" t="s">
        <v>2353</v>
      </c>
      <c r="C7614" s="89" t="s">
        <v>2354</v>
      </c>
      <c r="D7614" s="89" t="s">
        <v>2332</v>
      </c>
      <c r="E7614" s="89">
        <v>1.39999999999999E-2</v>
      </c>
      <c r="F7614" s="89">
        <v>1.4722877140153399E-4</v>
      </c>
      <c r="G7614" s="89">
        <v>50000</v>
      </c>
    </row>
    <row r="7615" spans="1:7" s="89" customFormat="1" x14ac:dyDescent="0.3">
      <c r="A7615" s="89" t="s">
        <v>38</v>
      </c>
      <c r="B7615" s="89" t="s">
        <v>2353</v>
      </c>
      <c r="C7615" s="89" t="s">
        <v>2870</v>
      </c>
      <c r="D7615" s="89" t="s">
        <v>2332</v>
      </c>
      <c r="E7615" s="89">
        <v>1.39999999999999E-2</v>
      </c>
      <c r="F7615" s="89">
        <v>5.1054111944463E-6</v>
      </c>
      <c r="G7615" s="89">
        <v>50000</v>
      </c>
    </row>
    <row r="7616" spans="1:7" s="89" customFormat="1" x14ac:dyDescent="0.3">
      <c r="A7616" s="89" t="s">
        <v>38</v>
      </c>
      <c r="B7616" s="89" t="s">
        <v>2353</v>
      </c>
      <c r="C7616" s="89" t="s">
        <v>2877</v>
      </c>
      <c r="D7616" s="89" t="s">
        <v>2333</v>
      </c>
      <c r="E7616" s="89">
        <v>1.39999999999999E-2</v>
      </c>
      <c r="F7616" s="89">
        <v>4.31278518453523E-6</v>
      </c>
      <c r="G7616" s="89">
        <v>50000</v>
      </c>
    </row>
    <row r="7617" spans="1:7" s="89" customFormat="1" x14ac:dyDescent="0.3">
      <c r="A7617" s="89" t="s">
        <v>38</v>
      </c>
      <c r="B7617" s="89" t="s">
        <v>2353</v>
      </c>
      <c r="C7617" s="89" t="s">
        <v>2871</v>
      </c>
      <c r="D7617" s="89" t="s">
        <v>2457</v>
      </c>
      <c r="E7617" s="89">
        <v>1.39999999999999E-2</v>
      </c>
      <c r="F7617" s="89">
        <v>1.5000058646195101E-4</v>
      </c>
      <c r="G7617" s="89">
        <v>50000</v>
      </c>
    </row>
    <row r="7618" spans="1:7" s="89" customFormat="1" x14ac:dyDescent="0.3">
      <c r="A7618" s="89" t="s">
        <v>38</v>
      </c>
      <c r="B7618" s="89" t="s">
        <v>2353</v>
      </c>
      <c r="C7618" s="89" t="s">
        <v>2870</v>
      </c>
      <c r="D7618" s="89" t="s">
        <v>2457</v>
      </c>
      <c r="E7618" s="89">
        <v>1.39999999999999E-2</v>
      </c>
      <c r="F7618" s="89">
        <v>1.39999995008111E-3</v>
      </c>
      <c r="G7618" s="89">
        <v>50000</v>
      </c>
    </row>
    <row r="7619" spans="1:7" s="89" customFormat="1" x14ac:dyDescent="0.3">
      <c r="A7619" s="89" t="s">
        <v>38</v>
      </c>
      <c r="B7619" s="89" t="s">
        <v>2353</v>
      </c>
      <c r="C7619" s="89" t="s">
        <v>2872</v>
      </c>
      <c r="D7619" s="89" t="s">
        <v>2457</v>
      </c>
      <c r="E7619" s="89">
        <v>1.39999999999999E-2</v>
      </c>
      <c r="F7619" s="89">
        <v>1.39999995008111E-3</v>
      </c>
      <c r="G7619" s="89">
        <v>50000</v>
      </c>
    </row>
    <row r="7620" spans="1:7" s="89" customFormat="1" x14ac:dyDescent="0.3">
      <c r="A7620" s="89" t="s">
        <v>38</v>
      </c>
      <c r="B7620" s="89" t="s">
        <v>2353</v>
      </c>
      <c r="C7620" s="89" t="s">
        <v>2864</v>
      </c>
      <c r="D7620" s="89" t="s">
        <v>2331</v>
      </c>
      <c r="E7620" s="89">
        <v>1.39999999999999E-2</v>
      </c>
      <c r="F7620" s="89">
        <v>5.6080842293004104E-3</v>
      </c>
      <c r="G7620" s="89">
        <v>50000</v>
      </c>
    </row>
    <row r="7621" spans="1:7" s="89" customFormat="1" x14ac:dyDescent="0.3">
      <c r="A7621" s="89" t="s">
        <v>38</v>
      </c>
      <c r="B7621" s="89" t="s">
        <v>2353</v>
      </c>
      <c r="C7621" s="89" t="s">
        <v>2870</v>
      </c>
      <c r="D7621" s="89" t="s">
        <v>2331</v>
      </c>
      <c r="E7621" s="89">
        <v>1.39999999999999E-2</v>
      </c>
      <c r="F7621" s="89">
        <v>2.1391307614058299E-5</v>
      </c>
      <c r="G7621" s="89">
        <v>50000</v>
      </c>
    </row>
    <row r="7622" spans="1:7" s="89" customFormat="1" x14ac:dyDescent="0.3">
      <c r="A7622" s="89" t="s">
        <v>38</v>
      </c>
      <c r="B7622" s="89" t="s">
        <v>2353</v>
      </c>
      <c r="C7622" s="89" t="s">
        <v>2876</v>
      </c>
      <c r="D7622" s="89" t="s">
        <v>2331</v>
      </c>
      <c r="E7622" s="89">
        <v>1.39999999999999E-2</v>
      </c>
      <c r="F7622" s="89">
        <v>1.0472758539361E-4</v>
      </c>
      <c r="G7622" s="89">
        <v>50000</v>
      </c>
    </row>
    <row r="7623" spans="1:7" s="89" customFormat="1" x14ac:dyDescent="0.3">
      <c r="A7623" s="89" t="s">
        <v>38</v>
      </c>
      <c r="B7623" s="89" t="s">
        <v>2353</v>
      </c>
      <c r="C7623" s="89" t="s">
        <v>2872</v>
      </c>
      <c r="D7623" s="89" t="s">
        <v>2331</v>
      </c>
      <c r="E7623" s="89">
        <v>1.39999999999999E-2</v>
      </c>
      <c r="F7623" s="89">
        <v>3.7724821628201498E-4</v>
      </c>
      <c r="G7623" s="89">
        <v>50000</v>
      </c>
    </row>
    <row r="7624" spans="1:7" s="89" customFormat="1" x14ac:dyDescent="0.3">
      <c r="A7624" s="89" t="s">
        <v>38</v>
      </c>
      <c r="B7624" s="89" t="s">
        <v>2353</v>
      </c>
      <c r="C7624" s="89" t="s">
        <v>2853</v>
      </c>
      <c r="D7624" s="89" t="s">
        <v>2338</v>
      </c>
      <c r="E7624" s="89">
        <v>1.39999999999999E-2</v>
      </c>
      <c r="F7624" s="89">
        <v>4.17725525429439E-6</v>
      </c>
      <c r="G7624" s="89">
        <v>50000</v>
      </c>
    </row>
    <row r="7625" spans="1:7" s="89" customFormat="1" x14ac:dyDescent="0.3">
      <c r="A7625" s="89" t="s">
        <v>38</v>
      </c>
      <c r="B7625" s="89" t="s">
        <v>2353</v>
      </c>
      <c r="C7625" s="89" t="s">
        <v>2872</v>
      </c>
      <c r="D7625" s="89" t="s">
        <v>2338</v>
      </c>
      <c r="E7625" s="89">
        <v>1.39999999999999E-2</v>
      </c>
      <c r="F7625" s="89">
        <v>2.5569364656521899E-4</v>
      </c>
      <c r="G7625" s="89">
        <v>50000</v>
      </c>
    </row>
    <row r="7626" spans="1:7" s="89" customFormat="1" x14ac:dyDescent="0.3">
      <c r="A7626" s="89" t="s">
        <v>38</v>
      </c>
      <c r="B7626" s="89" t="s">
        <v>2353</v>
      </c>
      <c r="C7626" s="89" t="s">
        <v>2873</v>
      </c>
      <c r="D7626" s="89" t="s">
        <v>2338</v>
      </c>
      <c r="E7626" s="89">
        <v>1.39999999999999E-2</v>
      </c>
      <c r="F7626" s="89">
        <v>1.1327961454919301E-3</v>
      </c>
      <c r="G7626" s="89">
        <v>50000</v>
      </c>
    </row>
    <row r="7627" spans="1:7" s="89" customFormat="1" x14ac:dyDescent="0.3">
      <c r="A7627" s="89" t="s">
        <v>38</v>
      </c>
      <c r="B7627" s="89" t="s">
        <v>2353</v>
      </c>
      <c r="C7627" s="89" t="s">
        <v>2871</v>
      </c>
      <c r="D7627" s="89" t="s">
        <v>2330</v>
      </c>
      <c r="E7627" s="89">
        <v>1.39999999999999E-2</v>
      </c>
      <c r="F7627" s="89">
        <v>0</v>
      </c>
      <c r="G7627" s="89">
        <v>50000</v>
      </c>
    </row>
    <row r="7628" spans="1:7" s="89" customFormat="1" x14ac:dyDescent="0.3">
      <c r="A7628" s="89" t="s">
        <v>38</v>
      </c>
      <c r="B7628" s="89" t="s">
        <v>2353</v>
      </c>
      <c r="C7628" s="89" t="s">
        <v>2847</v>
      </c>
      <c r="D7628" s="89" t="s">
        <v>2330</v>
      </c>
      <c r="E7628" s="89">
        <v>1.39999999999999E-2</v>
      </c>
      <c r="F7628" s="89">
        <v>1.43097595218606E-5</v>
      </c>
      <c r="G7628" s="89">
        <v>50000</v>
      </c>
    </row>
    <row r="7629" spans="1:7" s="89" customFormat="1" x14ac:dyDescent="0.3">
      <c r="A7629" s="89" t="s">
        <v>38</v>
      </c>
      <c r="B7629" s="89" t="s">
        <v>2353</v>
      </c>
      <c r="C7629" s="89" t="s">
        <v>2850</v>
      </c>
      <c r="D7629" s="89" t="s">
        <v>2330</v>
      </c>
      <c r="E7629" s="89">
        <v>1.39999999999999E-2</v>
      </c>
      <c r="F7629" s="89">
        <v>5.9215683305977702E-4</v>
      </c>
      <c r="G7629" s="89">
        <v>50000</v>
      </c>
    </row>
    <row r="7630" spans="1:7" s="89" customFormat="1" x14ac:dyDescent="0.3">
      <c r="A7630" s="89" t="s">
        <v>38</v>
      </c>
      <c r="B7630" s="89" t="s">
        <v>2353</v>
      </c>
      <c r="C7630" s="89" t="s">
        <v>2873</v>
      </c>
      <c r="D7630" s="89" t="s">
        <v>2342</v>
      </c>
      <c r="E7630" s="89">
        <v>1.39999999999999E-2</v>
      </c>
      <c r="F7630" s="89">
        <v>2.4226179577955999E-4</v>
      </c>
      <c r="G7630" s="89">
        <v>50000</v>
      </c>
    </row>
    <row r="7631" spans="1:7" s="89" customFormat="1" x14ac:dyDescent="0.3">
      <c r="A7631" s="89" t="s">
        <v>38</v>
      </c>
      <c r="B7631" s="89" t="s">
        <v>2353</v>
      </c>
      <c r="C7631" s="89" t="s">
        <v>2871</v>
      </c>
      <c r="D7631" s="89" t="s">
        <v>2453</v>
      </c>
      <c r="E7631" s="89">
        <v>1.39999999999999E-2</v>
      </c>
      <c r="F7631" s="89">
        <v>5.0004903228782001E-5</v>
      </c>
      <c r="G7631" s="89">
        <v>50000</v>
      </c>
    </row>
    <row r="7632" spans="1:7" s="89" customFormat="1" x14ac:dyDescent="0.3">
      <c r="A7632" s="89" t="s">
        <v>38</v>
      </c>
      <c r="B7632" s="89" t="s">
        <v>2353</v>
      </c>
      <c r="C7632" s="89" t="s">
        <v>2872</v>
      </c>
      <c r="D7632" s="89" t="s">
        <v>2453</v>
      </c>
      <c r="E7632" s="89">
        <v>1.39999999999999E-2</v>
      </c>
      <c r="F7632" s="89">
        <v>5.00000023748725E-4</v>
      </c>
      <c r="G7632" s="89">
        <v>50000</v>
      </c>
    </row>
    <row r="7633" spans="1:7" s="89" customFormat="1" x14ac:dyDescent="0.3">
      <c r="A7633" s="89" t="s">
        <v>38</v>
      </c>
      <c r="B7633" s="89" t="s">
        <v>2353</v>
      </c>
      <c r="C7633" s="89" t="s">
        <v>2871</v>
      </c>
      <c r="D7633" s="89" t="s">
        <v>2336</v>
      </c>
      <c r="E7633" s="89">
        <v>1.39999999999999E-2</v>
      </c>
      <c r="F7633" s="89">
        <v>2.4069221442663501E-9</v>
      </c>
      <c r="G7633" s="89">
        <v>50000</v>
      </c>
    </row>
    <row r="7634" spans="1:7" s="89" customFormat="1" x14ac:dyDescent="0.3">
      <c r="A7634" s="89" t="s">
        <v>38</v>
      </c>
      <c r="B7634" s="89" t="s">
        <v>2353</v>
      </c>
      <c r="C7634" s="89" t="s">
        <v>2876</v>
      </c>
      <c r="D7634" s="89" t="s">
        <v>2336</v>
      </c>
      <c r="E7634" s="89">
        <v>1.39999999999999E-2</v>
      </c>
      <c r="F7634" s="89">
        <v>7.2450506661850503E-6</v>
      </c>
      <c r="G7634" s="89">
        <v>50000</v>
      </c>
    </row>
    <row r="7635" spans="1:7" s="89" customFormat="1" x14ac:dyDescent="0.3">
      <c r="A7635" s="89" t="s">
        <v>38</v>
      </c>
      <c r="B7635" s="89" t="s">
        <v>2353</v>
      </c>
      <c r="C7635" s="89" t="s">
        <v>2850</v>
      </c>
      <c r="D7635" s="89" t="s">
        <v>2336</v>
      </c>
      <c r="E7635" s="89">
        <v>1.39999999999999E-2</v>
      </c>
      <c r="F7635" s="89">
        <v>3.4800000488757997E-2</v>
      </c>
      <c r="G7635" s="89">
        <v>50000</v>
      </c>
    </row>
    <row r="7636" spans="1:7" s="89" customFormat="1" x14ac:dyDescent="0.3">
      <c r="A7636" s="89" t="s">
        <v>38</v>
      </c>
      <c r="B7636" s="89" t="s">
        <v>2353</v>
      </c>
      <c r="C7636" s="89" t="s">
        <v>2872</v>
      </c>
      <c r="D7636" s="89" t="s">
        <v>2336</v>
      </c>
      <c r="E7636" s="89">
        <v>1.39999999999999E-2</v>
      </c>
      <c r="F7636" s="89">
        <v>0</v>
      </c>
      <c r="G7636" s="89">
        <v>50000</v>
      </c>
    </row>
    <row r="7637" spans="1:7" s="89" customFormat="1" x14ac:dyDescent="0.3">
      <c r="A7637" s="89" t="s">
        <v>38</v>
      </c>
      <c r="B7637" s="89" t="s">
        <v>2353</v>
      </c>
      <c r="C7637" s="89" t="s">
        <v>2855</v>
      </c>
      <c r="D7637" s="89" t="s">
        <v>2336</v>
      </c>
      <c r="E7637" s="89">
        <v>1.39999999999999E-2</v>
      </c>
      <c r="F7637" s="89">
        <v>5.4999999701976698E-3</v>
      </c>
      <c r="G7637" s="89">
        <v>50000</v>
      </c>
    </row>
    <row r="7638" spans="1:7" s="89" customFormat="1" x14ac:dyDescent="0.3">
      <c r="A7638" s="89" t="s">
        <v>38</v>
      </c>
      <c r="B7638" s="89" t="s">
        <v>2353</v>
      </c>
      <c r="C7638" s="89" t="s">
        <v>2871</v>
      </c>
      <c r="D7638" s="89" t="s">
        <v>2345</v>
      </c>
      <c r="E7638" s="89">
        <v>1.39999999999999E-2</v>
      </c>
      <c r="F7638" s="89">
        <v>9.9999997473787503E-5</v>
      </c>
      <c r="G7638" s="89">
        <v>50000</v>
      </c>
    </row>
    <row r="7639" spans="1:7" s="89" customFormat="1" x14ac:dyDescent="0.3">
      <c r="A7639" s="89" t="s">
        <v>38</v>
      </c>
      <c r="B7639" s="89" t="s">
        <v>2353</v>
      </c>
      <c r="C7639" s="89" t="s">
        <v>2866</v>
      </c>
      <c r="D7639" s="89" t="s">
        <v>2340</v>
      </c>
      <c r="E7639" s="89">
        <v>1.39999999999999E-2</v>
      </c>
      <c r="F7639" s="89">
        <v>7.3000001721084101E-3</v>
      </c>
      <c r="G7639" s="89">
        <v>50000</v>
      </c>
    </row>
    <row r="7640" spans="1:7" s="89" customFormat="1" x14ac:dyDescent="0.3">
      <c r="A7640" s="89" t="s">
        <v>38</v>
      </c>
      <c r="B7640" s="89" t="s">
        <v>2353</v>
      </c>
      <c r="C7640" s="89" t="s">
        <v>2871</v>
      </c>
      <c r="D7640" s="89" t="s">
        <v>2348</v>
      </c>
      <c r="E7640" s="89">
        <v>1.39999999999999E-2</v>
      </c>
      <c r="F7640" s="89">
        <v>1.01664809212502E-7</v>
      </c>
      <c r="G7640" s="89">
        <v>50000</v>
      </c>
    </row>
    <row r="7641" spans="1:7" s="89" customFormat="1" x14ac:dyDescent="0.3">
      <c r="A7641" s="89" t="s">
        <v>38</v>
      </c>
      <c r="B7641" s="89" t="s">
        <v>2353</v>
      </c>
      <c r="C7641" s="89" t="s">
        <v>2872</v>
      </c>
      <c r="D7641" s="89" t="s">
        <v>2348</v>
      </c>
      <c r="E7641" s="89">
        <v>1.39999999999999E-2</v>
      </c>
      <c r="F7641" s="89">
        <v>0</v>
      </c>
      <c r="G7641" s="89">
        <v>50000</v>
      </c>
    </row>
    <row r="7642" spans="1:7" s="89" customFormat="1" x14ac:dyDescent="0.3">
      <c r="A7642" s="89" t="s">
        <v>38</v>
      </c>
      <c r="B7642" s="89" t="s">
        <v>2353</v>
      </c>
      <c r="C7642" s="89" t="s">
        <v>2871</v>
      </c>
      <c r="D7642" s="89" t="s">
        <v>2344</v>
      </c>
      <c r="E7642" s="89">
        <v>1.39999999999999E-2</v>
      </c>
      <c r="F7642" s="89">
        <v>1.09137207793771E-8</v>
      </c>
      <c r="G7642" s="89">
        <v>50000</v>
      </c>
    </row>
    <row r="7643" spans="1:7" s="89" customFormat="1" x14ac:dyDescent="0.3">
      <c r="A7643" s="89" t="s">
        <v>38</v>
      </c>
      <c r="B7643" s="89" t="s">
        <v>2353</v>
      </c>
      <c r="C7643" s="89" t="s">
        <v>2860</v>
      </c>
      <c r="D7643" s="89" t="s">
        <v>2344</v>
      </c>
      <c r="E7643" s="89">
        <v>1.39999999999999E-2</v>
      </c>
      <c r="F7643" s="89">
        <v>2.7000000700354498E-3</v>
      </c>
      <c r="G7643" s="89">
        <v>50000</v>
      </c>
    </row>
    <row r="7644" spans="1:7" s="89" customFormat="1" x14ac:dyDescent="0.3">
      <c r="A7644" s="89" t="s">
        <v>38</v>
      </c>
      <c r="B7644" s="89" t="s">
        <v>2353</v>
      </c>
      <c r="C7644" s="89" t="s">
        <v>2872</v>
      </c>
      <c r="D7644" s="89" t="s">
        <v>2344</v>
      </c>
      <c r="E7644" s="89">
        <v>1.39999999999999E-2</v>
      </c>
      <c r="F7644" s="89">
        <v>9.9999997473787503E-5</v>
      </c>
      <c r="G7644" s="89">
        <v>50000</v>
      </c>
    </row>
    <row r="7645" spans="1:7" s="89" customFormat="1" x14ac:dyDescent="0.3">
      <c r="A7645" s="89" t="s">
        <v>38</v>
      </c>
      <c r="B7645" s="89" t="s">
        <v>2353</v>
      </c>
      <c r="C7645" s="89" t="s">
        <v>2858</v>
      </c>
      <c r="D7645" s="89" t="s">
        <v>2344</v>
      </c>
      <c r="E7645" s="89">
        <v>1.39999999999999E-2</v>
      </c>
      <c r="F7645" s="89">
        <v>1.5999999595806E-3</v>
      </c>
      <c r="G7645" s="89">
        <v>50000</v>
      </c>
    </row>
    <row r="7646" spans="1:7" s="89" customFormat="1" x14ac:dyDescent="0.3">
      <c r="A7646" s="89" t="s">
        <v>38</v>
      </c>
      <c r="B7646" s="89" t="s">
        <v>2353</v>
      </c>
      <c r="C7646" s="89" t="s">
        <v>2852</v>
      </c>
      <c r="D7646" s="89" t="s">
        <v>2337</v>
      </c>
      <c r="E7646" s="89">
        <v>1.2999999999999999E-2</v>
      </c>
      <c r="F7646" s="89">
        <v>9.9999997473787503E-5</v>
      </c>
      <c r="G7646" s="89">
        <v>50000</v>
      </c>
    </row>
    <row r="7647" spans="1:7" s="89" customFormat="1" x14ac:dyDescent="0.3">
      <c r="A7647" s="89" t="s">
        <v>38</v>
      </c>
      <c r="B7647" s="89" t="s">
        <v>2353</v>
      </c>
      <c r="C7647" s="89" t="s">
        <v>2864</v>
      </c>
      <c r="D7647" s="89" t="s">
        <v>2337</v>
      </c>
      <c r="E7647" s="89">
        <v>1.2999999999999999E-2</v>
      </c>
      <c r="F7647" s="89">
        <v>7.9726372003417203E-4</v>
      </c>
      <c r="G7647" s="89">
        <v>50000</v>
      </c>
    </row>
    <row r="7648" spans="1:7" s="89" customFormat="1" x14ac:dyDescent="0.3">
      <c r="A7648" s="89" t="s">
        <v>38</v>
      </c>
      <c r="B7648" s="89" t="s">
        <v>2353</v>
      </c>
      <c r="C7648" s="89" t="s">
        <v>2879</v>
      </c>
      <c r="D7648" s="89" t="s">
        <v>2337</v>
      </c>
      <c r="E7648" s="89">
        <v>1.2999999999999999E-2</v>
      </c>
      <c r="F7648" s="89">
        <v>5.0576313535008698E-5</v>
      </c>
      <c r="G7648" s="89">
        <v>50000</v>
      </c>
    </row>
    <row r="7649" spans="1:7" s="89" customFormat="1" x14ac:dyDescent="0.3">
      <c r="A7649" s="89" t="s">
        <v>38</v>
      </c>
      <c r="B7649" s="89" t="s">
        <v>2353</v>
      </c>
      <c r="C7649" s="89" t="s">
        <v>2428</v>
      </c>
      <c r="D7649" s="89" t="s">
        <v>2337</v>
      </c>
      <c r="E7649" s="89">
        <v>1.2999999999999999E-2</v>
      </c>
      <c r="F7649" s="89">
        <v>3.80912266493378E-4</v>
      </c>
      <c r="G7649" s="89">
        <v>50000</v>
      </c>
    </row>
    <row r="7650" spans="1:7" s="89" customFormat="1" x14ac:dyDescent="0.3">
      <c r="A7650" s="89" t="s">
        <v>38</v>
      </c>
      <c r="B7650" s="89" t="s">
        <v>2353</v>
      </c>
      <c r="C7650" s="89" t="s">
        <v>2876</v>
      </c>
      <c r="D7650" s="89" t="s">
        <v>2337</v>
      </c>
      <c r="E7650" s="89">
        <v>1.2999999999999999E-2</v>
      </c>
      <c r="F7650" s="89">
        <v>1.51010730844933E-4</v>
      </c>
      <c r="G7650" s="89">
        <v>50000</v>
      </c>
    </row>
    <row r="7651" spans="1:7" s="89" customFormat="1" x14ac:dyDescent="0.3">
      <c r="A7651" s="89" t="s">
        <v>38</v>
      </c>
      <c r="B7651" s="89" t="s">
        <v>2353</v>
      </c>
      <c r="C7651" s="89" t="s">
        <v>2878</v>
      </c>
      <c r="D7651" s="89" t="s">
        <v>2337</v>
      </c>
      <c r="E7651" s="89">
        <v>1.2999999999999999E-2</v>
      </c>
      <c r="F7651" s="89">
        <v>3.7592520893615401E-4</v>
      </c>
      <c r="G7651" s="89">
        <v>50000</v>
      </c>
    </row>
    <row r="7652" spans="1:7" s="89" customFormat="1" x14ac:dyDescent="0.3">
      <c r="A7652" s="89" t="s">
        <v>38</v>
      </c>
      <c r="B7652" s="89" t="s">
        <v>2353</v>
      </c>
      <c r="C7652" s="89" t="s">
        <v>2849</v>
      </c>
      <c r="D7652" s="89" t="s">
        <v>2337</v>
      </c>
      <c r="E7652" s="89">
        <v>1.2999999999999999E-2</v>
      </c>
      <c r="F7652" s="89">
        <v>6.1702976434954498E-5</v>
      </c>
      <c r="G7652" s="89">
        <v>50000</v>
      </c>
    </row>
    <row r="7653" spans="1:7" s="89" customFormat="1" x14ac:dyDescent="0.3">
      <c r="A7653" s="89" t="s">
        <v>38</v>
      </c>
      <c r="B7653" s="89" t="s">
        <v>2353</v>
      </c>
      <c r="C7653" s="89" t="s">
        <v>2873</v>
      </c>
      <c r="D7653" s="89" t="s">
        <v>2337</v>
      </c>
      <c r="E7653" s="89">
        <v>1.2999999999999999E-2</v>
      </c>
      <c r="F7653" s="89">
        <v>1.38803125307683E-3</v>
      </c>
      <c r="G7653" s="89">
        <v>50000</v>
      </c>
    </row>
    <row r="7654" spans="1:7" s="89" customFormat="1" x14ac:dyDescent="0.3">
      <c r="A7654" s="89" t="s">
        <v>38</v>
      </c>
      <c r="B7654" s="89" t="s">
        <v>2353</v>
      </c>
      <c r="C7654" s="89" t="s">
        <v>2864</v>
      </c>
      <c r="D7654" s="89" t="s">
        <v>2329</v>
      </c>
      <c r="E7654" s="89">
        <v>1.2999999999999999E-2</v>
      </c>
      <c r="F7654" s="89">
        <v>7.0051311186889003E-9</v>
      </c>
      <c r="G7654" s="89">
        <v>50000</v>
      </c>
    </row>
    <row r="7655" spans="1:7" s="89" customFormat="1" x14ac:dyDescent="0.3">
      <c r="A7655" s="89" t="s">
        <v>38</v>
      </c>
      <c r="B7655" s="89" t="s">
        <v>2353</v>
      </c>
      <c r="C7655" s="89" t="s">
        <v>2870</v>
      </c>
      <c r="D7655" s="89" t="s">
        <v>2329</v>
      </c>
      <c r="E7655" s="89">
        <v>1.2999999999999999E-2</v>
      </c>
      <c r="F7655" s="89">
        <v>7.6995050459495503E-6</v>
      </c>
      <c r="G7655" s="89">
        <v>50000</v>
      </c>
    </row>
    <row r="7656" spans="1:7" s="89" customFormat="1" x14ac:dyDescent="0.3">
      <c r="A7656" s="89" t="s">
        <v>38</v>
      </c>
      <c r="B7656" s="89" t="s">
        <v>2353</v>
      </c>
      <c r="C7656" s="89" t="s">
        <v>2876</v>
      </c>
      <c r="D7656" s="89" t="s">
        <v>2329</v>
      </c>
      <c r="E7656" s="89">
        <v>1.2999999999999999E-2</v>
      </c>
      <c r="F7656" s="89">
        <v>1.00127336903496E-4</v>
      </c>
      <c r="G7656" s="89">
        <v>50000</v>
      </c>
    </row>
    <row r="7657" spans="1:7" s="89" customFormat="1" x14ac:dyDescent="0.3">
      <c r="A7657" s="89" t="s">
        <v>38</v>
      </c>
      <c r="B7657" s="89" t="s">
        <v>2353</v>
      </c>
      <c r="C7657" s="89" t="s">
        <v>2853</v>
      </c>
      <c r="D7657" s="89" t="s">
        <v>2329</v>
      </c>
      <c r="E7657" s="89">
        <v>1.2999999999999999E-2</v>
      </c>
      <c r="F7657" s="89">
        <v>8.5574454211786498E-7</v>
      </c>
      <c r="G7657" s="89">
        <v>50000</v>
      </c>
    </row>
    <row r="7658" spans="1:7" s="89" customFormat="1" x14ac:dyDescent="0.3">
      <c r="A7658" s="89" t="s">
        <v>38</v>
      </c>
      <c r="B7658" s="89" t="s">
        <v>2353</v>
      </c>
      <c r="C7658" s="89" t="s">
        <v>2873</v>
      </c>
      <c r="D7658" s="89" t="s">
        <v>2329</v>
      </c>
      <c r="E7658" s="89">
        <v>1.2999999999999999E-2</v>
      </c>
      <c r="F7658" s="89">
        <v>6.8678262820166897E-5</v>
      </c>
      <c r="G7658" s="89">
        <v>50000</v>
      </c>
    </row>
    <row r="7659" spans="1:7" s="89" customFormat="1" x14ac:dyDescent="0.3">
      <c r="A7659" s="89" t="s">
        <v>38</v>
      </c>
      <c r="B7659" s="89" t="s">
        <v>2353</v>
      </c>
      <c r="C7659" s="89" t="s">
        <v>2870</v>
      </c>
      <c r="D7659" s="89" t="s">
        <v>2335</v>
      </c>
      <c r="E7659" s="89">
        <v>1.2999999999999999E-2</v>
      </c>
      <c r="F7659" s="89">
        <v>2.6090242744964301E-3</v>
      </c>
      <c r="G7659" s="89">
        <v>50000</v>
      </c>
    </row>
    <row r="7660" spans="1:7" s="89" customFormat="1" x14ac:dyDescent="0.3">
      <c r="A7660" s="89" t="s">
        <v>38</v>
      </c>
      <c r="B7660" s="89" t="s">
        <v>2353</v>
      </c>
      <c r="C7660" s="89" t="s">
        <v>2876</v>
      </c>
      <c r="D7660" s="89" t="s">
        <v>2335</v>
      </c>
      <c r="E7660" s="89">
        <v>1.2999999999999999E-2</v>
      </c>
      <c r="F7660" s="89">
        <v>4.5071432540329899E-4</v>
      </c>
      <c r="G7660" s="89">
        <v>50000</v>
      </c>
    </row>
    <row r="7661" spans="1:7" s="89" customFormat="1" x14ac:dyDescent="0.3">
      <c r="A7661" s="89" t="s">
        <v>38</v>
      </c>
      <c r="B7661" s="89" t="s">
        <v>2353</v>
      </c>
      <c r="C7661" s="89" t="s">
        <v>2875</v>
      </c>
      <c r="D7661" s="89" t="s">
        <v>2332</v>
      </c>
      <c r="E7661" s="89">
        <v>1.2999999999999999E-2</v>
      </c>
      <c r="F7661" s="89">
        <v>3.5591646262548599E-6</v>
      </c>
      <c r="G7661" s="89">
        <v>50000</v>
      </c>
    </row>
    <row r="7662" spans="1:7" s="89" customFormat="1" x14ac:dyDescent="0.3">
      <c r="A7662" s="89" t="s">
        <v>38</v>
      </c>
      <c r="B7662" s="89" t="s">
        <v>2353</v>
      </c>
      <c r="C7662" s="89" t="s">
        <v>2428</v>
      </c>
      <c r="D7662" s="89" t="s">
        <v>2332</v>
      </c>
      <c r="E7662" s="89">
        <v>1.2999999999999999E-2</v>
      </c>
      <c r="F7662" s="89">
        <v>1.37841239877835E-2</v>
      </c>
      <c r="G7662" s="89">
        <v>50000</v>
      </c>
    </row>
    <row r="7663" spans="1:7" s="89" customFormat="1" x14ac:dyDescent="0.3">
      <c r="A7663" s="89" t="s">
        <v>38</v>
      </c>
      <c r="B7663" s="89" t="s">
        <v>2353</v>
      </c>
      <c r="C7663" s="89" t="s">
        <v>2876</v>
      </c>
      <c r="D7663" s="89" t="s">
        <v>2332</v>
      </c>
      <c r="E7663" s="89">
        <v>1.2999999999999999E-2</v>
      </c>
      <c r="F7663" s="89">
        <v>2.3395060509574601E-6</v>
      </c>
      <c r="G7663" s="89">
        <v>50000</v>
      </c>
    </row>
    <row r="7664" spans="1:7" s="89" customFormat="1" x14ac:dyDescent="0.3">
      <c r="A7664" s="89" t="s">
        <v>38</v>
      </c>
      <c r="B7664" s="89" t="s">
        <v>2353</v>
      </c>
      <c r="C7664" s="89" t="s">
        <v>2874</v>
      </c>
      <c r="D7664" s="89" t="s">
        <v>2332</v>
      </c>
      <c r="E7664" s="89">
        <v>1.2999999999999999E-2</v>
      </c>
      <c r="F7664" s="89">
        <v>1.80019620402775E-3</v>
      </c>
      <c r="G7664" s="89">
        <v>50000</v>
      </c>
    </row>
    <row r="7665" spans="1:7" s="89" customFormat="1" x14ac:dyDescent="0.3">
      <c r="A7665" s="89" t="s">
        <v>38</v>
      </c>
      <c r="B7665" s="89" t="s">
        <v>2353</v>
      </c>
      <c r="C7665" s="89" t="s">
        <v>2863</v>
      </c>
      <c r="D7665" s="89" t="s">
        <v>2333</v>
      </c>
      <c r="E7665" s="89">
        <v>1.2999999999999999E-2</v>
      </c>
      <c r="F7665" s="89">
        <v>8.9999998454004504E-4</v>
      </c>
      <c r="G7665" s="89">
        <v>50000</v>
      </c>
    </row>
    <row r="7666" spans="1:7" s="89" customFormat="1" x14ac:dyDescent="0.3">
      <c r="A7666" s="89" t="s">
        <v>38</v>
      </c>
      <c r="B7666" s="89" t="s">
        <v>2353</v>
      </c>
      <c r="C7666" s="89" t="s">
        <v>2879</v>
      </c>
      <c r="D7666" s="89" t="s">
        <v>2333</v>
      </c>
      <c r="E7666" s="89">
        <v>1.2999999999999999E-2</v>
      </c>
      <c r="F7666" s="89">
        <v>3.6989162371845801E-3</v>
      </c>
      <c r="G7666" s="89">
        <v>50000</v>
      </c>
    </row>
    <row r="7667" spans="1:7" s="89" customFormat="1" x14ac:dyDescent="0.3">
      <c r="A7667" s="89" t="s">
        <v>38</v>
      </c>
      <c r="B7667" s="89" t="s">
        <v>2353</v>
      </c>
      <c r="C7667" s="89" t="s">
        <v>2850</v>
      </c>
      <c r="D7667" s="89" t="s">
        <v>2333</v>
      </c>
      <c r="E7667" s="89">
        <v>1.2999999999999999E-2</v>
      </c>
      <c r="F7667" s="89">
        <v>2.3489667848229398E-3</v>
      </c>
      <c r="G7667" s="89">
        <v>50000</v>
      </c>
    </row>
    <row r="7668" spans="1:7" s="89" customFormat="1" x14ac:dyDescent="0.3">
      <c r="A7668" s="89" t="s">
        <v>38</v>
      </c>
      <c r="B7668" s="89" t="s">
        <v>2353</v>
      </c>
      <c r="C7668" s="89" t="s">
        <v>2854</v>
      </c>
      <c r="D7668" s="89" t="s">
        <v>2457</v>
      </c>
      <c r="E7668" s="89">
        <v>1.2999999999999999E-2</v>
      </c>
      <c r="F7668" s="89">
        <v>2.4631051905911199E-6</v>
      </c>
      <c r="G7668" s="89">
        <v>50000</v>
      </c>
    </row>
    <row r="7669" spans="1:7" s="89" customFormat="1" x14ac:dyDescent="0.3">
      <c r="A7669" s="89" t="s">
        <v>38</v>
      </c>
      <c r="B7669" s="89" t="s">
        <v>2353</v>
      </c>
      <c r="C7669" s="89" t="s">
        <v>2864</v>
      </c>
      <c r="D7669" s="89" t="s">
        <v>2457</v>
      </c>
      <c r="E7669" s="89">
        <v>1.2999999999999999E-2</v>
      </c>
      <c r="F7669" s="89">
        <v>3.2500070203325898E-3</v>
      </c>
      <c r="G7669" s="89">
        <v>50000</v>
      </c>
    </row>
    <row r="7670" spans="1:7" s="89" customFormat="1" x14ac:dyDescent="0.3">
      <c r="A7670" s="89" t="s">
        <v>38</v>
      </c>
      <c r="B7670" s="89" t="s">
        <v>2353</v>
      </c>
      <c r="C7670" s="89" t="s">
        <v>2876</v>
      </c>
      <c r="D7670" s="89" t="s">
        <v>2457</v>
      </c>
      <c r="E7670" s="89">
        <v>1.2999999999999999E-2</v>
      </c>
      <c r="F7670" s="89">
        <v>1.700000022538E-3</v>
      </c>
      <c r="G7670" s="89">
        <v>50000</v>
      </c>
    </row>
    <row r="7671" spans="1:7" s="89" customFormat="1" x14ac:dyDescent="0.3">
      <c r="A7671" s="89" t="s">
        <v>38</v>
      </c>
      <c r="B7671" s="89" t="s">
        <v>2353</v>
      </c>
      <c r="C7671" s="89" t="s">
        <v>2850</v>
      </c>
      <c r="D7671" s="89" t="s">
        <v>2457</v>
      </c>
      <c r="E7671" s="89">
        <v>1.2999999999999999E-2</v>
      </c>
      <c r="F7671" s="89">
        <v>2.5000000372528999E-2</v>
      </c>
      <c r="G7671" s="89">
        <v>50000</v>
      </c>
    </row>
    <row r="7672" spans="1:7" s="89" customFormat="1" x14ac:dyDescent="0.3">
      <c r="A7672" s="89" t="s">
        <v>38</v>
      </c>
      <c r="B7672" s="89" t="s">
        <v>2353</v>
      </c>
      <c r="C7672" s="89" t="s">
        <v>2848</v>
      </c>
      <c r="D7672" s="89" t="s">
        <v>2457</v>
      </c>
      <c r="E7672" s="89">
        <v>1.2999999999999999E-2</v>
      </c>
      <c r="F7672" s="89">
        <v>3.5999999381601802E-3</v>
      </c>
      <c r="G7672" s="89">
        <v>50000</v>
      </c>
    </row>
    <row r="7673" spans="1:7" s="89" customFormat="1" x14ac:dyDescent="0.3">
      <c r="A7673" s="89" t="s">
        <v>38</v>
      </c>
      <c r="B7673" s="89" t="s">
        <v>2353</v>
      </c>
      <c r="C7673" s="89" t="s">
        <v>2873</v>
      </c>
      <c r="D7673" s="89" t="s">
        <v>2457</v>
      </c>
      <c r="E7673" s="89">
        <v>1.2999999999999999E-2</v>
      </c>
      <c r="F7673" s="89">
        <v>2.6000000070780498E-3</v>
      </c>
      <c r="G7673" s="89">
        <v>50000</v>
      </c>
    </row>
    <row r="7674" spans="1:7" s="89" customFormat="1" x14ac:dyDescent="0.3">
      <c r="A7674" s="89" t="s">
        <v>38</v>
      </c>
      <c r="B7674" s="89" t="s">
        <v>2353</v>
      </c>
      <c r="C7674" s="89" t="s">
        <v>2865</v>
      </c>
      <c r="D7674" s="89" t="s">
        <v>2331</v>
      </c>
      <c r="E7674" s="89">
        <v>1.2999999999999999E-2</v>
      </c>
      <c r="F7674" s="89">
        <v>2.5280229396615701E-7</v>
      </c>
      <c r="G7674" s="89">
        <v>50000</v>
      </c>
    </row>
    <row r="7675" spans="1:7" s="89" customFormat="1" x14ac:dyDescent="0.3">
      <c r="A7675" s="89" t="s">
        <v>38</v>
      </c>
      <c r="B7675" s="89" t="s">
        <v>2353</v>
      </c>
      <c r="C7675" s="89" t="s">
        <v>2880</v>
      </c>
      <c r="D7675" s="89" t="s">
        <v>2331</v>
      </c>
      <c r="E7675" s="89">
        <v>1.2999999999999999E-2</v>
      </c>
      <c r="F7675" s="89">
        <v>7.0002350270317296E-4</v>
      </c>
      <c r="G7675" s="89">
        <v>50000</v>
      </c>
    </row>
    <row r="7676" spans="1:7" s="89" customFormat="1" x14ac:dyDescent="0.3">
      <c r="A7676" s="89" t="s">
        <v>38</v>
      </c>
      <c r="B7676" s="89" t="s">
        <v>2353</v>
      </c>
      <c r="C7676" s="89" t="s">
        <v>2853</v>
      </c>
      <c r="D7676" s="89" t="s">
        <v>2331</v>
      </c>
      <c r="E7676" s="89">
        <v>1.2999999999999999E-2</v>
      </c>
      <c r="F7676" s="89">
        <v>2.4657436748639098E-3</v>
      </c>
      <c r="G7676" s="89">
        <v>50000</v>
      </c>
    </row>
    <row r="7677" spans="1:7" s="89" customFormat="1" x14ac:dyDescent="0.3">
      <c r="A7677" s="89" t="s">
        <v>38</v>
      </c>
      <c r="B7677" s="89" t="s">
        <v>2353</v>
      </c>
      <c r="C7677" s="89" t="s">
        <v>2428</v>
      </c>
      <c r="D7677" s="89" t="s">
        <v>2338</v>
      </c>
      <c r="E7677" s="89">
        <v>1.2999999999999999E-2</v>
      </c>
      <c r="F7677" s="89">
        <v>1.30153692941033E-3</v>
      </c>
      <c r="G7677" s="89">
        <v>50000</v>
      </c>
    </row>
    <row r="7678" spans="1:7" s="89" customFormat="1" x14ac:dyDescent="0.3">
      <c r="A7678" s="89" t="s">
        <v>38</v>
      </c>
      <c r="B7678" s="89" t="s">
        <v>2353</v>
      </c>
      <c r="C7678" s="89" t="s">
        <v>2850</v>
      </c>
      <c r="D7678" s="89" t="s">
        <v>2338</v>
      </c>
      <c r="E7678" s="89">
        <v>1.2999999999999999E-2</v>
      </c>
      <c r="F7678" s="89">
        <v>5.1012318298004804E-3</v>
      </c>
      <c r="G7678" s="89">
        <v>50000</v>
      </c>
    </row>
    <row r="7679" spans="1:7" s="89" customFormat="1" x14ac:dyDescent="0.3">
      <c r="A7679" s="89" t="s">
        <v>38</v>
      </c>
      <c r="B7679" s="89" t="s">
        <v>2353</v>
      </c>
      <c r="C7679" s="89" t="s">
        <v>2848</v>
      </c>
      <c r="D7679" s="89" t="s">
        <v>2338</v>
      </c>
      <c r="E7679" s="89">
        <v>1.2999999999999999E-2</v>
      </c>
      <c r="F7679" s="89">
        <v>6.3987699320228004E-3</v>
      </c>
      <c r="G7679" s="89">
        <v>50000</v>
      </c>
    </row>
    <row r="7680" spans="1:7" s="89" customFormat="1" x14ac:dyDescent="0.3">
      <c r="A7680" s="89" t="s">
        <v>38</v>
      </c>
      <c r="B7680" s="89" t="s">
        <v>2353</v>
      </c>
      <c r="C7680" s="89" t="s">
        <v>2879</v>
      </c>
      <c r="D7680" s="89" t="s">
        <v>2330</v>
      </c>
      <c r="E7680" s="89">
        <v>1.2999999999999999E-2</v>
      </c>
      <c r="F7680" s="89">
        <v>5.21906143760185E-4</v>
      </c>
      <c r="G7680" s="89">
        <v>50000</v>
      </c>
    </row>
    <row r="7681" spans="1:7" s="89" customFormat="1" x14ac:dyDescent="0.3">
      <c r="A7681" s="89" t="s">
        <v>38</v>
      </c>
      <c r="B7681" s="89" t="s">
        <v>2353</v>
      </c>
      <c r="C7681" s="89" t="s">
        <v>2876</v>
      </c>
      <c r="D7681" s="89" t="s">
        <v>2342</v>
      </c>
      <c r="E7681" s="89">
        <v>1.2999999999999999E-2</v>
      </c>
      <c r="F7681" s="89">
        <v>3.4639229139774798E-6</v>
      </c>
      <c r="G7681" s="89">
        <v>50000</v>
      </c>
    </row>
    <row r="7682" spans="1:7" s="89" customFormat="1" x14ac:dyDescent="0.3">
      <c r="A7682" s="89" t="s">
        <v>38</v>
      </c>
      <c r="B7682" s="89" t="s">
        <v>2353</v>
      </c>
      <c r="C7682" s="89" t="s">
        <v>2877</v>
      </c>
      <c r="D7682" s="89" t="s">
        <v>2342</v>
      </c>
      <c r="E7682" s="89">
        <v>1.2999999999999999E-2</v>
      </c>
      <c r="F7682" s="89">
        <v>2.5856488164960001E-5</v>
      </c>
      <c r="G7682" s="89">
        <v>50000</v>
      </c>
    </row>
    <row r="7683" spans="1:7" s="89" customFormat="1" x14ac:dyDescent="0.3">
      <c r="A7683" s="89" t="s">
        <v>38</v>
      </c>
      <c r="B7683" s="89" t="s">
        <v>2353</v>
      </c>
      <c r="C7683" s="89" t="s">
        <v>2852</v>
      </c>
      <c r="D7683" s="89" t="s">
        <v>2453</v>
      </c>
      <c r="E7683" s="89">
        <v>1.2999999999999999E-2</v>
      </c>
      <c r="F7683" s="89">
        <v>2.0000305408788901E-4</v>
      </c>
      <c r="G7683" s="89">
        <v>50000</v>
      </c>
    </row>
    <row r="7684" spans="1:7" s="89" customFormat="1" x14ac:dyDescent="0.3">
      <c r="A7684" s="89" t="s">
        <v>38</v>
      </c>
      <c r="B7684" s="89" t="s">
        <v>2353</v>
      </c>
      <c r="C7684" s="89" t="s">
        <v>2870</v>
      </c>
      <c r="D7684" s="89" t="s">
        <v>2453</v>
      </c>
      <c r="E7684" s="89">
        <v>1.2999999999999999E-2</v>
      </c>
      <c r="F7684" s="89">
        <v>0</v>
      </c>
      <c r="G7684" s="89">
        <v>50000</v>
      </c>
    </row>
    <row r="7685" spans="1:7" s="89" customFormat="1" x14ac:dyDescent="0.3">
      <c r="A7685" s="89" t="s">
        <v>38</v>
      </c>
      <c r="B7685" s="89" t="s">
        <v>2353</v>
      </c>
      <c r="C7685" s="89" t="s">
        <v>2876</v>
      </c>
      <c r="D7685" s="89" t="s">
        <v>2453</v>
      </c>
      <c r="E7685" s="89">
        <v>1.2999999999999999E-2</v>
      </c>
      <c r="F7685" s="89">
        <v>1.9999999494757501E-4</v>
      </c>
      <c r="G7685" s="89">
        <v>50000</v>
      </c>
    </row>
    <row r="7686" spans="1:7" s="89" customFormat="1" x14ac:dyDescent="0.3">
      <c r="A7686" s="89" t="s">
        <v>38</v>
      </c>
      <c r="B7686" s="89" t="s">
        <v>2353</v>
      </c>
      <c r="C7686" s="89" t="s">
        <v>2878</v>
      </c>
      <c r="D7686" s="89" t="s">
        <v>2453</v>
      </c>
      <c r="E7686" s="89">
        <v>1.2999999999999999E-2</v>
      </c>
      <c r="F7686" s="89">
        <v>1.20000005699694E-3</v>
      </c>
      <c r="G7686" s="89">
        <v>50000</v>
      </c>
    </row>
    <row r="7687" spans="1:7" s="89" customFormat="1" x14ac:dyDescent="0.3">
      <c r="A7687" s="89" t="s">
        <v>38</v>
      </c>
      <c r="B7687" s="89" t="s">
        <v>2353</v>
      </c>
      <c r="C7687" s="89" t="s">
        <v>2873</v>
      </c>
      <c r="D7687" s="89" t="s">
        <v>2453</v>
      </c>
      <c r="E7687" s="89">
        <v>1.2999999999999999E-2</v>
      </c>
      <c r="F7687" s="89">
        <v>8.9999998454004504E-4</v>
      </c>
      <c r="G7687" s="89">
        <v>50000</v>
      </c>
    </row>
    <row r="7688" spans="1:7" s="89" customFormat="1" x14ac:dyDescent="0.3">
      <c r="A7688" s="89" t="s">
        <v>38</v>
      </c>
      <c r="B7688" s="89" t="s">
        <v>2353</v>
      </c>
      <c r="C7688" s="89" t="s">
        <v>2852</v>
      </c>
      <c r="D7688" s="89" t="s">
        <v>2336</v>
      </c>
      <c r="E7688" s="89">
        <v>1.2999999999999999E-2</v>
      </c>
      <c r="F7688" s="89">
        <v>6.6490371932848599E-4</v>
      </c>
      <c r="G7688" s="89">
        <v>50000</v>
      </c>
    </row>
    <row r="7689" spans="1:7" s="89" customFormat="1" x14ac:dyDescent="0.3">
      <c r="A7689" s="89" t="s">
        <v>38</v>
      </c>
      <c r="B7689" s="89" t="s">
        <v>2353</v>
      </c>
      <c r="C7689" s="89" t="s">
        <v>2854</v>
      </c>
      <c r="D7689" s="89" t="s">
        <v>2336</v>
      </c>
      <c r="E7689" s="89">
        <v>1.2999999999999999E-2</v>
      </c>
      <c r="F7689" s="89">
        <v>5.6955734210692097E-3</v>
      </c>
      <c r="G7689" s="89">
        <v>50000</v>
      </c>
    </row>
    <row r="7690" spans="1:7" s="89" customFormat="1" x14ac:dyDescent="0.3">
      <c r="A7690" s="89" t="s">
        <v>38</v>
      </c>
      <c r="B7690" s="89" t="s">
        <v>2353</v>
      </c>
      <c r="C7690" s="89" t="s">
        <v>2354</v>
      </c>
      <c r="D7690" s="89" t="s">
        <v>2336</v>
      </c>
      <c r="E7690" s="89">
        <v>1.2999999999999999E-2</v>
      </c>
      <c r="F7690" s="89">
        <v>7.2512903622580097E-3</v>
      </c>
      <c r="G7690" s="89">
        <v>50000</v>
      </c>
    </row>
    <row r="7691" spans="1:7" s="89" customFormat="1" x14ac:dyDescent="0.3">
      <c r="A7691" s="89" t="s">
        <v>38</v>
      </c>
      <c r="B7691" s="89" t="s">
        <v>2353</v>
      </c>
      <c r="C7691" s="89" t="s">
        <v>2870</v>
      </c>
      <c r="D7691" s="89" t="s">
        <v>2336</v>
      </c>
      <c r="E7691" s="89">
        <v>1.2999999999999999E-2</v>
      </c>
      <c r="F7691" s="89">
        <v>1.6051466080634099E-4</v>
      </c>
      <c r="G7691" s="89">
        <v>50000</v>
      </c>
    </row>
    <row r="7692" spans="1:7" s="89" customFormat="1" x14ac:dyDescent="0.3">
      <c r="A7692" s="89" t="s">
        <v>38</v>
      </c>
      <c r="B7692" s="89" t="s">
        <v>2353</v>
      </c>
      <c r="C7692" s="89" t="s">
        <v>2859</v>
      </c>
      <c r="D7692" s="89" t="s">
        <v>2336</v>
      </c>
      <c r="E7692" s="89">
        <v>1.2999999999999999E-2</v>
      </c>
      <c r="F7692" s="89">
        <v>4.1986347472556799E-2</v>
      </c>
      <c r="G7692" s="89">
        <v>50000</v>
      </c>
    </row>
    <row r="7693" spans="1:7" s="89" customFormat="1" x14ac:dyDescent="0.3">
      <c r="A7693" s="89" t="s">
        <v>38</v>
      </c>
      <c r="B7693" s="89" t="s">
        <v>2353</v>
      </c>
      <c r="C7693" s="89" t="s">
        <v>2878</v>
      </c>
      <c r="D7693" s="89" t="s">
        <v>2336</v>
      </c>
      <c r="E7693" s="89">
        <v>1.2999999999999999E-2</v>
      </c>
      <c r="F7693" s="89">
        <v>1.10199996112554E-3</v>
      </c>
      <c r="G7693" s="89">
        <v>50000</v>
      </c>
    </row>
    <row r="7694" spans="1:7" s="89" customFormat="1" x14ac:dyDescent="0.3">
      <c r="A7694" s="89" t="s">
        <v>38</v>
      </c>
      <c r="B7694" s="89" t="s">
        <v>2353</v>
      </c>
      <c r="C7694" s="89" t="s">
        <v>2853</v>
      </c>
      <c r="D7694" s="89" t="s">
        <v>2336</v>
      </c>
      <c r="E7694" s="89">
        <v>1.2999999999999999E-2</v>
      </c>
      <c r="F7694" s="89">
        <v>3.0000000260770299E-3</v>
      </c>
      <c r="G7694" s="89">
        <v>50000</v>
      </c>
    </row>
    <row r="7695" spans="1:7" s="89" customFormat="1" x14ac:dyDescent="0.3">
      <c r="A7695" s="89" t="s">
        <v>38</v>
      </c>
      <c r="B7695" s="89" t="s">
        <v>2353</v>
      </c>
      <c r="C7695" s="89" t="s">
        <v>2867</v>
      </c>
      <c r="D7695" s="89" t="s">
        <v>2345</v>
      </c>
      <c r="E7695" s="89">
        <v>1.2999999999999999E-2</v>
      </c>
      <c r="F7695" s="89">
        <v>1.3833011803239201E-3</v>
      </c>
      <c r="G7695" s="89">
        <v>50000</v>
      </c>
    </row>
    <row r="7696" spans="1:7" s="89" customFormat="1" x14ac:dyDescent="0.3">
      <c r="A7696" s="89" t="s">
        <v>38</v>
      </c>
      <c r="B7696" s="89" t="s">
        <v>2353</v>
      </c>
      <c r="C7696" s="89" t="s">
        <v>2428</v>
      </c>
      <c r="D7696" s="89" t="s">
        <v>2345</v>
      </c>
      <c r="E7696" s="89">
        <v>1.2999999999999999E-2</v>
      </c>
      <c r="F7696" s="89">
        <v>1.3399999588727901E-2</v>
      </c>
      <c r="G7696" s="89">
        <v>50000</v>
      </c>
    </row>
    <row r="7697" spans="1:7" s="89" customFormat="1" x14ac:dyDescent="0.3">
      <c r="A7697" s="89" t="s">
        <v>38</v>
      </c>
      <c r="B7697" s="89" t="s">
        <v>2353</v>
      </c>
      <c r="C7697" s="89" t="s">
        <v>2855</v>
      </c>
      <c r="D7697" s="89" t="s">
        <v>2345</v>
      </c>
      <c r="E7697" s="89">
        <v>1.2999999999999999E-2</v>
      </c>
      <c r="F7697" s="89">
        <v>4.8000002279877602E-3</v>
      </c>
      <c r="G7697" s="89">
        <v>50000</v>
      </c>
    </row>
    <row r="7698" spans="1:7" s="89" customFormat="1" x14ac:dyDescent="0.3">
      <c r="A7698" s="89" t="s">
        <v>38</v>
      </c>
      <c r="B7698" s="89" t="s">
        <v>2353</v>
      </c>
      <c r="C7698" s="89" t="s">
        <v>2852</v>
      </c>
      <c r="D7698" s="89" t="s">
        <v>2340</v>
      </c>
      <c r="E7698" s="89">
        <v>1.2999999999999999E-2</v>
      </c>
      <c r="F7698" s="89">
        <v>6.4766403136986101E-3</v>
      </c>
      <c r="G7698" s="89">
        <v>50000</v>
      </c>
    </row>
    <row r="7699" spans="1:7" s="89" customFormat="1" x14ac:dyDescent="0.3">
      <c r="A7699" s="89" t="s">
        <v>38</v>
      </c>
      <c r="B7699" s="89" t="s">
        <v>2353</v>
      </c>
      <c r="C7699" s="89" t="s">
        <v>2865</v>
      </c>
      <c r="D7699" s="89" t="s">
        <v>2340</v>
      </c>
      <c r="E7699" s="89">
        <v>1.2999999999999999E-2</v>
      </c>
      <c r="F7699" s="89">
        <v>8.1146515539074498E-8</v>
      </c>
      <c r="G7699" s="89">
        <v>50000</v>
      </c>
    </row>
    <row r="7700" spans="1:7" s="89" customFormat="1" x14ac:dyDescent="0.3">
      <c r="A7700" s="89" t="s">
        <v>38</v>
      </c>
      <c r="B7700" s="89" t="s">
        <v>2353</v>
      </c>
      <c r="C7700" s="89" t="s">
        <v>2428</v>
      </c>
      <c r="D7700" s="89" t="s">
        <v>2340</v>
      </c>
      <c r="E7700" s="89">
        <v>1.2999999999999999E-2</v>
      </c>
      <c r="F7700" s="89">
        <v>2.3900000378489401E-2</v>
      </c>
      <c r="G7700" s="89">
        <v>50000</v>
      </c>
    </row>
    <row r="7701" spans="1:7" s="89" customFormat="1" x14ac:dyDescent="0.3">
      <c r="A7701" s="89" t="s">
        <v>38</v>
      </c>
      <c r="B7701" s="89" t="s">
        <v>2353</v>
      </c>
      <c r="C7701" s="89" t="s">
        <v>2860</v>
      </c>
      <c r="D7701" s="89" t="s">
        <v>2340</v>
      </c>
      <c r="E7701" s="89">
        <v>1.2999999999999999E-2</v>
      </c>
      <c r="F7701" s="89">
        <v>6.8999999202787798E-3</v>
      </c>
      <c r="G7701" s="89">
        <v>50000</v>
      </c>
    </row>
    <row r="7702" spans="1:7" s="89" customFormat="1" x14ac:dyDescent="0.3">
      <c r="A7702" s="89" t="s">
        <v>38</v>
      </c>
      <c r="B7702" s="89" t="s">
        <v>2353</v>
      </c>
      <c r="C7702" s="89" t="s">
        <v>2858</v>
      </c>
      <c r="D7702" s="89" t="s">
        <v>2340</v>
      </c>
      <c r="E7702" s="89">
        <v>1.2999999999999999E-2</v>
      </c>
      <c r="F7702" s="89">
        <v>6.0999998822808196E-3</v>
      </c>
      <c r="G7702" s="89">
        <v>50000</v>
      </c>
    </row>
    <row r="7703" spans="1:7" s="89" customFormat="1" x14ac:dyDescent="0.3">
      <c r="A7703" s="89" t="s">
        <v>38</v>
      </c>
      <c r="B7703" s="89" t="s">
        <v>2353</v>
      </c>
      <c r="C7703" s="89" t="s">
        <v>2857</v>
      </c>
      <c r="D7703" s="89" t="s">
        <v>2348</v>
      </c>
      <c r="E7703" s="89">
        <v>1.2999999999999999E-2</v>
      </c>
      <c r="F7703" s="89">
        <v>4.7478431342017697E-6</v>
      </c>
      <c r="G7703" s="89">
        <v>50000</v>
      </c>
    </row>
    <row r="7704" spans="1:7" s="89" customFormat="1" x14ac:dyDescent="0.3">
      <c r="A7704" s="89" t="s">
        <v>38</v>
      </c>
      <c r="B7704" s="89" t="s">
        <v>2353</v>
      </c>
      <c r="C7704" s="89" t="s">
        <v>2876</v>
      </c>
      <c r="D7704" s="89" t="s">
        <v>2348</v>
      </c>
      <c r="E7704" s="89">
        <v>1.2999999999999999E-2</v>
      </c>
      <c r="F7704" s="89">
        <v>1.82324536711465E-7</v>
      </c>
      <c r="G7704" s="89">
        <v>50000</v>
      </c>
    </row>
    <row r="7705" spans="1:7" s="89" customFormat="1" x14ac:dyDescent="0.3">
      <c r="A7705" s="89" t="s">
        <v>38</v>
      </c>
      <c r="B7705" s="89" t="s">
        <v>2353</v>
      </c>
      <c r="C7705" s="89" t="s">
        <v>2858</v>
      </c>
      <c r="D7705" s="89" t="s">
        <v>2348</v>
      </c>
      <c r="E7705" s="89">
        <v>1.2999999999999999E-2</v>
      </c>
      <c r="F7705" s="89">
        <v>2.4999999441206399E-3</v>
      </c>
      <c r="G7705" s="89">
        <v>50000</v>
      </c>
    </row>
    <row r="7706" spans="1:7" s="89" customFormat="1" x14ac:dyDescent="0.3">
      <c r="A7706" s="89" t="s">
        <v>38</v>
      </c>
      <c r="B7706" s="89" t="s">
        <v>2353</v>
      </c>
      <c r="C7706" s="89" t="s">
        <v>2851</v>
      </c>
      <c r="D7706" s="89" t="s">
        <v>2344</v>
      </c>
      <c r="E7706" s="89">
        <v>1.2999999999999999E-2</v>
      </c>
      <c r="F7706" s="89">
        <v>1.38599522905912E-2</v>
      </c>
      <c r="G7706" s="89">
        <v>50000</v>
      </c>
    </row>
    <row r="7707" spans="1:7" s="89" customFormat="1" x14ac:dyDescent="0.3">
      <c r="A7707" s="89" t="s">
        <v>38</v>
      </c>
      <c r="B7707" s="89" t="s">
        <v>2353</v>
      </c>
      <c r="C7707" s="89" t="s">
        <v>2428</v>
      </c>
      <c r="D7707" s="89" t="s">
        <v>2344</v>
      </c>
      <c r="E7707" s="89">
        <v>1.2999999999999999E-2</v>
      </c>
      <c r="F7707" s="89">
        <v>4.7759969275499199E-3</v>
      </c>
      <c r="G7707" s="89">
        <v>50000</v>
      </c>
    </row>
    <row r="7708" spans="1:7" s="89" customFormat="1" x14ac:dyDescent="0.3">
      <c r="A7708" s="89" t="s">
        <v>38</v>
      </c>
      <c r="B7708" s="89" t="s">
        <v>2353</v>
      </c>
      <c r="C7708" s="89" t="s">
        <v>2876</v>
      </c>
      <c r="D7708" s="89" t="s">
        <v>2344</v>
      </c>
      <c r="E7708" s="89">
        <v>1.2999999999999999E-2</v>
      </c>
      <c r="F7708" s="89">
        <v>3.53456864579325E-4</v>
      </c>
      <c r="G7708" s="89">
        <v>50000</v>
      </c>
    </row>
    <row r="7709" spans="1:7" s="89" customFormat="1" x14ac:dyDescent="0.3">
      <c r="A7709" s="89" t="s">
        <v>38</v>
      </c>
      <c r="B7709" s="89" t="s">
        <v>2353</v>
      </c>
      <c r="C7709" s="89" t="s">
        <v>2856</v>
      </c>
      <c r="D7709" s="89" t="s">
        <v>2344</v>
      </c>
      <c r="E7709" s="89">
        <v>1.2999999999999999E-2</v>
      </c>
      <c r="F7709" s="89">
        <v>4.5398114762413101E-2</v>
      </c>
      <c r="G7709" s="89">
        <v>50000</v>
      </c>
    </row>
    <row r="7710" spans="1:7" s="89" customFormat="1" x14ac:dyDescent="0.3">
      <c r="A7710" s="89" t="s">
        <v>38</v>
      </c>
      <c r="B7710" s="89" t="s">
        <v>2353</v>
      </c>
      <c r="C7710" s="89" t="s">
        <v>2874</v>
      </c>
      <c r="D7710" s="89" t="s">
        <v>2344</v>
      </c>
      <c r="E7710" s="89">
        <v>1.2999999999999999E-2</v>
      </c>
      <c r="F7710" s="89">
        <v>2.30000000447034E-2</v>
      </c>
      <c r="G7710" s="89">
        <v>50000</v>
      </c>
    </row>
    <row r="7711" spans="1:7" s="89" customFormat="1" x14ac:dyDescent="0.3">
      <c r="A7711" s="89" t="s">
        <v>38</v>
      </c>
      <c r="B7711" s="89" t="s">
        <v>2353</v>
      </c>
      <c r="C7711" s="89" t="s">
        <v>2869</v>
      </c>
      <c r="D7711" s="89" t="s">
        <v>2344</v>
      </c>
      <c r="E7711" s="89">
        <v>1.2999999999999999E-2</v>
      </c>
      <c r="F7711" s="89">
        <v>3.2999999821186001E-3</v>
      </c>
      <c r="G7711" s="89">
        <v>50000</v>
      </c>
    </row>
    <row r="7712" spans="1:7" s="89" customFormat="1" x14ac:dyDescent="0.3">
      <c r="A7712" s="89" t="s">
        <v>38</v>
      </c>
      <c r="B7712" s="89" t="s">
        <v>2353</v>
      </c>
      <c r="C7712" s="89" t="s">
        <v>2845</v>
      </c>
      <c r="D7712" s="89" t="s">
        <v>2338</v>
      </c>
      <c r="E7712" s="89">
        <v>1.2999999999999901E-2</v>
      </c>
      <c r="F7712" s="89">
        <v>0</v>
      </c>
      <c r="G7712" s="89">
        <v>50000</v>
      </c>
    </row>
    <row r="7713" spans="1:7" s="89" customFormat="1" x14ac:dyDescent="0.3">
      <c r="A7713" s="89" t="s">
        <v>38</v>
      </c>
      <c r="B7713" s="89" t="s">
        <v>2353</v>
      </c>
      <c r="C7713" s="89" t="s">
        <v>2845</v>
      </c>
      <c r="D7713" s="89" t="s">
        <v>2330</v>
      </c>
      <c r="E7713" s="89">
        <v>1.2999999999999901E-2</v>
      </c>
      <c r="F7713" s="89">
        <v>0</v>
      </c>
      <c r="G7713" s="89">
        <v>50000</v>
      </c>
    </row>
    <row r="7714" spans="1:7" s="89" customFormat="1" x14ac:dyDescent="0.3">
      <c r="A7714" s="89" t="s">
        <v>38</v>
      </c>
      <c r="B7714" s="89" t="s">
        <v>2353</v>
      </c>
      <c r="C7714" s="89" t="s">
        <v>2845</v>
      </c>
      <c r="D7714" s="89" t="s">
        <v>2342</v>
      </c>
      <c r="E7714" s="89">
        <v>1.2999999999999901E-2</v>
      </c>
      <c r="F7714" s="89">
        <v>0</v>
      </c>
      <c r="G7714" s="89">
        <v>50000</v>
      </c>
    </row>
    <row r="7715" spans="1:7" s="89" customFormat="1" x14ac:dyDescent="0.3">
      <c r="A7715" s="89" t="s">
        <v>38</v>
      </c>
      <c r="B7715" s="89" t="s">
        <v>2353</v>
      </c>
      <c r="C7715" s="89" t="s">
        <v>2856</v>
      </c>
      <c r="D7715" s="89" t="s">
        <v>2340</v>
      </c>
      <c r="E7715" s="89">
        <v>1.2999999999999901E-2</v>
      </c>
      <c r="F7715" s="89">
        <v>1.0999999940395301E-3</v>
      </c>
      <c r="G7715" s="89">
        <v>50000</v>
      </c>
    </row>
    <row r="7716" spans="1:7" s="89" customFormat="1" x14ac:dyDescent="0.3">
      <c r="A7716" s="89" t="s">
        <v>38</v>
      </c>
      <c r="B7716" s="89" t="s">
        <v>2353</v>
      </c>
      <c r="C7716" s="89" t="s">
        <v>2845</v>
      </c>
      <c r="D7716" s="89" t="s">
        <v>2337</v>
      </c>
      <c r="E7716" s="89">
        <v>1.2E-2</v>
      </c>
      <c r="F7716" s="89">
        <v>0</v>
      </c>
      <c r="G7716" s="89">
        <v>50000</v>
      </c>
    </row>
    <row r="7717" spans="1:7" s="89" customFormat="1" x14ac:dyDescent="0.3">
      <c r="A7717" s="89" t="s">
        <v>38</v>
      </c>
      <c r="B7717" s="89" t="s">
        <v>2353</v>
      </c>
      <c r="C7717" s="89" t="s">
        <v>2847</v>
      </c>
      <c r="D7717" s="89" t="s">
        <v>2337</v>
      </c>
      <c r="E7717" s="89">
        <v>1.2E-2</v>
      </c>
      <c r="F7717" s="89">
        <v>3.8351732464465701E-3</v>
      </c>
      <c r="G7717" s="89">
        <v>50000</v>
      </c>
    </row>
    <row r="7718" spans="1:7" s="89" customFormat="1" x14ac:dyDescent="0.3">
      <c r="A7718" s="89" t="s">
        <v>38</v>
      </c>
      <c r="B7718" s="89" t="s">
        <v>2353</v>
      </c>
      <c r="C7718" s="89" t="s">
        <v>2870</v>
      </c>
      <c r="D7718" s="89" t="s">
        <v>2337</v>
      </c>
      <c r="E7718" s="89">
        <v>1.2E-2</v>
      </c>
      <c r="F7718" s="89">
        <v>1.68485581311913E-6</v>
      </c>
      <c r="G7718" s="89">
        <v>50000</v>
      </c>
    </row>
    <row r="7719" spans="1:7" s="89" customFormat="1" x14ac:dyDescent="0.3">
      <c r="A7719" s="89" t="s">
        <v>38</v>
      </c>
      <c r="B7719" s="89" t="s">
        <v>2353</v>
      </c>
      <c r="C7719" s="89" t="s">
        <v>2880</v>
      </c>
      <c r="D7719" s="89" t="s">
        <v>2337</v>
      </c>
      <c r="E7719" s="89">
        <v>1.2E-2</v>
      </c>
      <c r="F7719" s="89">
        <v>5.6554158272357101E-5</v>
      </c>
      <c r="G7719" s="89">
        <v>50000</v>
      </c>
    </row>
    <row r="7720" spans="1:7" s="89" customFormat="1" x14ac:dyDescent="0.3">
      <c r="A7720" s="89" t="s">
        <v>38</v>
      </c>
      <c r="B7720" s="89" t="s">
        <v>2353</v>
      </c>
      <c r="C7720" s="89" t="s">
        <v>2848</v>
      </c>
      <c r="D7720" s="89" t="s">
        <v>2337</v>
      </c>
      <c r="E7720" s="89">
        <v>1.2E-2</v>
      </c>
      <c r="F7720" s="89">
        <v>5.5290866715116396E-3</v>
      </c>
      <c r="G7720" s="89">
        <v>50000</v>
      </c>
    </row>
    <row r="7721" spans="1:7" s="89" customFormat="1" x14ac:dyDescent="0.3">
      <c r="A7721" s="89" t="s">
        <v>38</v>
      </c>
      <c r="B7721" s="89" t="s">
        <v>2353</v>
      </c>
      <c r="C7721" s="89" t="s">
        <v>2845</v>
      </c>
      <c r="D7721" s="89" t="s">
        <v>2329</v>
      </c>
      <c r="E7721" s="89">
        <v>1.2E-2</v>
      </c>
      <c r="F7721" s="89">
        <v>0</v>
      </c>
      <c r="G7721" s="89">
        <v>50000</v>
      </c>
    </row>
    <row r="7722" spans="1:7" s="89" customFormat="1" x14ac:dyDescent="0.3">
      <c r="A7722" s="89" t="s">
        <v>38</v>
      </c>
      <c r="B7722" s="89" t="s">
        <v>2353</v>
      </c>
      <c r="C7722" s="89" t="s">
        <v>2865</v>
      </c>
      <c r="D7722" s="89" t="s">
        <v>2329</v>
      </c>
      <c r="E7722" s="89">
        <v>1.2E-2</v>
      </c>
      <c r="F7722" s="89">
        <v>1.0043380632392099E-4</v>
      </c>
      <c r="G7722" s="89">
        <v>50000</v>
      </c>
    </row>
    <row r="7723" spans="1:7" s="89" customFormat="1" x14ac:dyDescent="0.3">
      <c r="A7723" s="89" t="s">
        <v>38</v>
      </c>
      <c r="B7723" s="89" t="s">
        <v>2353</v>
      </c>
      <c r="C7723" s="89" t="s">
        <v>2877</v>
      </c>
      <c r="D7723" s="89" t="s">
        <v>2329</v>
      </c>
      <c r="E7723" s="89">
        <v>1.2E-2</v>
      </c>
      <c r="F7723" s="89">
        <v>1.6206124017938101E-5</v>
      </c>
      <c r="G7723" s="89">
        <v>50000</v>
      </c>
    </row>
    <row r="7724" spans="1:7" s="89" customFormat="1" x14ac:dyDescent="0.3">
      <c r="A7724" s="89" t="s">
        <v>38</v>
      </c>
      <c r="B7724" s="89" t="s">
        <v>2353</v>
      </c>
      <c r="C7724" s="89" t="s">
        <v>2850</v>
      </c>
      <c r="D7724" s="89" t="s">
        <v>2329</v>
      </c>
      <c r="E7724" s="89">
        <v>1.2E-2</v>
      </c>
      <c r="F7724" s="89">
        <v>6.8138540663843403E-4</v>
      </c>
      <c r="G7724" s="89">
        <v>50000</v>
      </c>
    </row>
    <row r="7725" spans="1:7" s="89" customFormat="1" x14ac:dyDescent="0.3">
      <c r="A7725" s="89" t="s">
        <v>38</v>
      </c>
      <c r="B7725" s="89" t="s">
        <v>2353</v>
      </c>
      <c r="C7725" s="89" t="s">
        <v>2845</v>
      </c>
      <c r="D7725" s="89" t="s">
        <v>2335</v>
      </c>
      <c r="E7725" s="89">
        <v>1.2E-2</v>
      </c>
      <c r="F7725" s="89">
        <v>9.9999997473787503E-5</v>
      </c>
      <c r="G7725" s="89">
        <v>50000</v>
      </c>
    </row>
    <row r="7726" spans="1:7" s="89" customFormat="1" x14ac:dyDescent="0.3">
      <c r="A7726" s="89" t="s">
        <v>38</v>
      </c>
      <c r="B7726" s="89" t="s">
        <v>2353</v>
      </c>
      <c r="C7726" s="89" t="s">
        <v>2863</v>
      </c>
      <c r="D7726" s="89" t="s">
        <v>2335</v>
      </c>
      <c r="E7726" s="89">
        <v>1.2E-2</v>
      </c>
      <c r="F7726" s="89">
        <v>2.3000000510364702E-3</v>
      </c>
      <c r="G7726" s="89">
        <v>50000</v>
      </c>
    </row>
    <row r="7727" spans="1:7" s="89" customFormat="1" x14ac:dyDescent="0.3">
      <c r="A7727" s="89" t="s">
        <v>38</v>
      </c>
      <c r="B7727" s="89" t="s">
        <v>2353</v>
      </c>
      <c r="C7727" s="89" t="s">
        <v>2879</v>
      </c>
      <c r="D7727" s="89" t="s">
        <v>2335</v>
      </c>
      <c r="E7727" s="89">
        <v>1.2E-2</v>
      </c>
      <c r="F7727" s="89">
        <v>1.50006917072349E-4</v>
      </c>
      <c r="G7727" s="89">
        <v>50000</v>
      </c>
    </row>
    <row r="7728" spans="1:7" s="89" customFormat="1" x14ac:dyDescent="0.3">
      <c r="A7728" s="89" t="s">
        <v>38</v>
      </c>
      <c r="B7728" s="89" t="s">
        <v>2353</v>
      </c>
      <c r="C7728" s="89" t="s">
        <v>2428</v>
      </c>
      <c r="D7728" s="89" t="s">
        <v>2335</v>
      </c>
      <c r="E7728" s="89">
        <v>1.2E-2</v>
      </c>
      <c r="F7728" s="89">
        <v>2.0101524832403701E-4</v>
      </c>
      <c r="G7728" s="89">
        <v>50000</v>
      </c>
    </row>
    <row r="7729" spans="1:7" s="89" customFormat="1" x14ac:dyDescent="0.3">
      <c r="A7729" s="89" t="s">
        <v>38</v>
      </c>
      <c r="B7729" s="89" t="s">
        <v>2353</v>
      </c>
      <c r="C7729" s="89" t="s">
        <v>2878</v>
      </c>
      <c r="D7729" s="89" t="s">
        <v>2335</v>
      </c>
      <c r="E7729" s="89">
        <v>1.2E-2</v>
      </c>
      <c r="F7729" s="89">
        <v>2.5510373410649102E-3</v>
      </c>
      <c r="G7729" s="89">
        <v>50000</v>
      </c>
    </row>
    <row r="7730" spans="1:7" s="89" customFormat="1" x14ac:dyDescent="0.3">
      <c r="A7730" s="89" t="s">
        <v>38</v>
      </c>
      <c r="B7730" s="89" t="s">
        <v>2353</v>
      </c>
      <c r="C7730" s="89" t="s">
        <v>2845</v>
      </c>
      <c r="D7730" s="89" t="s">
        <v>2332</v>
      </c>
      <c r="E7730" s="89">
        <v>1.2E-2</v>
      </c>
      <c r="F7730" s="89">
        <v>0</v>
      </c>
      <c r="G7730" s="89">
        <v>50000</v>
      </c>
    </row>
    <row r="7731" spans="1:7" s="89" customFormat="1" x14ac:dyDescent="0.3">
      <c r="A7731" s="89" t="s">
        <v>38</v>
      </c>
      <c r="B7731" s="89" t="s">
        <v>2353</v>
      </c>
      <c r="C7731" s="89" t="s">
        <v>2879</v>
      </c>
      <c r="D7731" s="89" t="s">
        <v>2332</v>
      </c>
      <c r="E7731" s="89">
        <v>1.2E-2</v>
      </c>
      <c r="F7731" s="89">
        <v>1.5265333598628899E-4</v>
      </c>
      <c r="G7731" s="89">
        <v>50000</v>
      </c>
    </row>
    <row r="7732" spans="1:7" s="89" customFormat="1" x14ac:dyDescent="0.3">
      <c r="A7732" s="89" t="s">
        <v>38</v>
      </c>
      <c r="B7732" s="89" t="s">
        <v>2353</v>
      </c>
      <c r="C7732" s="89" t="s">
        <v>2877</v>
      </c>
      <c r="D7732" s="89" t="s">
        <v>2332</v>
      </c>
      <c r="E7732" s="89">
        <v>1.2E-2</v>
      </c>
      <c r="F7732" s="89">
        <v>1.6769129261867499E-3</v>
      </c>
      <c r="G7732" s="89">
        <v>50000</v>
      </c>
    </row>
    <row r="7733" spans="1:7" s="89" customFormat="1" x14ac:dyDescent="0.3">
      <c r="A7733" s="89" t="s">
        <v>38</v>
      </c>
      <c r="B7733" s="89" t="s">
        <v>2353</v>
      </c>
      <c r="C7733" s="89" t="s">
        <v>2878</v>
      </c>
      <c r="D7733" s="89" t="s">
        <v>2332</v>
      </c>
      <c r="E7733" s="89">
        <v>1.2E-2</v>
      </c>
      <c r="F7733" s="89">
        <v>2.9659313828652601E-5</v>
      </c>
      <c r="G7733" s="89">
        <v>50000</v>
      </c>
    </row>
    <row r="7734" spans="1:7" s="89" customFormat="1" x14ac:dyDescent="0.3">
      <c r="A7734" s="89" t="s">
        <v>38</v>
      </c>
      <c r="B7734" s="89" t="s">
        <v>2353</v>
      </c>
      <c r="C7734" s="89" t="s">
        <v>2864</v>
      </c>
      <c r="D7734" s="89" t="s">
        <v>2333</v>
      </c>
      <c r="E7734" s="89">
        <v>1.2E-2</v>
      </c>
      <c r="F7734" s="89">
        <v>9.2112190779347798E-3</v>
      </c>
      <c r="G7734" s="89">
        <v>50000</v>
      </c>
    </row>
    <row r="7735" spans="1:7" s="89" customFormat="1" x14ac:dyDescent="0.3">
      <c r="A7735" s="89" t="s">
        <v>38</v>
      </c>
      <c r="B7735" s="89" t="s">
        <v>2353</v>
      </c>
      <c r="C7735" s="89" t="s">
        <v>2852</v>
      </c>
      <c r="D7735" s="89" t="s">
        <v>2457</v>
      </c>
      <c r="E7735" s="89">
        <v>1.2E-2</v>
      </c>
      <c r="F7735" s="89">
        <v>2.5459306624715599E-3</v>
      </c>
      <c r="G7735" s="89">
        <v>50000</v>
      </c>
    </row>
    <row r="7736" spans="1:7" s="89" customFormat="1" x14ac:dyDescent="0.3">
      <c r="A7736" s="89" t="s">
        <v>38</v>
      </c>
      <c r="B7736" s="89" t="s">
        <v>2353</v>
      </c>
      <c r="C7736" s="89" t="s">
        <v>2863</v>
      </c>
      <c r="D7736" s="89" t="s">
        <v>2457</v>
      </c>
      <c r="E7736" s="89">
        <v>1.2E-2</v>
      </c>
      <c r="F7736" s="89">
        <v>1.5125503733208201E-3</v>
      </c>
      <c r="G7736" s="89">
        <v>50000</v>
      </c>
    </row>
    <row r="7737" spans="1:7" s="89" customFormat="1" x14ac:dyDescent="0.3">
      <c r="A7737" s="89" t="s">
        <v>38</v>
      </c>
      <c r="B7737" s="89" t="s">
        <v>2353</v>
      </c>
      <c r="C7737" s="89" t="s">
        <v>2879</v>
      </c>
      <c r="D7737" s="89" t="s">
        <v>2457</v>
      </c>
      <c r="E7737" s="89">
        <v>1.2E-2</v>
      </c>
      <c r="F7737" s="89">
        <v>1.3015723394671701E-3</v>
      </c>
      <c r="G7737" s="89">
        <v>50000</v>
      </c>
    </row>
    <row r="7738" spans="1:7" s="89" customFormat="1" x14ac:dyDescent="0.3">
      <c r="A7738" s="89" t="s">
        <v>38</v>
      </c>
      <c r="B7738" s="89" t="s">
        <v>2353</v>
      </c>
      <c r="C7738" s="89" t="s">
        <v>2354</v>
      </c>
      <c r="D7738" s="89" t="s">
        <v>2457</v>
      </c>
      <c r="E7738" s="89">
        <v>1.2E-2</v>
      </c>
      <c r="F7738" s="89">
        <v>1.01932400150677E-3</v>
      </c>
      <c r="G7738" s="89">
        <v>50000</v>
      </c>
    </row>
    <row r="7739" spans="1:7" s="89" customFormat="1" x14ac:dyDescent="0.3">
      <c r="A7739" s="89" t="s">
        <v>38</v>
      </c>
      <c r="B7739" s="89" t="s">
        <v>2353</v>
      </c>
      <c r="C7739" s="89" t="s">
        <v>2847</v>
      </c>
      <c r="D7739" s="89" t="s">
        <v>2457</v>
      </c>
      <c r="E7739" s="89">
        <v>1.2E-2</v>
      </c>
      <c r="F7739" s="89">
        <v>4.3347482263167902E-4</v>
      </c>
      <c r="G7739" s="89">
        <v>50000</v>
      </c>
    </row>
    <row r="7740" spans="1:7" s="89" customFormat="1" x14ac:dyDescent="0.3">
      <c r="A7740" s="89" t="s">
        <v>38</v>
      </c>
      <c r="B7740" s="89" t="s">
        <v>2353</v>
      </c>
      <c r="C7740" s="89" t="s">
        <v>2880</v>
      </c>
      <c r="D7740" s="89" t="s">
        <v>2457</v>
      </c>
      <c r="E7740" s="89">
        <v>1.2E-2</v>
      </c>
      <c r="F7740" s="89">
        <v>6.0000002849847002E-4</v>
      </c>
      <c r="G7740" s="89">
        <v>50000</v>
      </c>
    </row>
    <row r="7741" spans="1:7" s="89" customFormat="1" x14ac:dyDescent="0.3">
      <c r="A7741" s="89" t="s">
        <v>38</v>
      </c>
      <c r="B7741" s="89" t="s">
        <v>2353</v>
      </c>
      <c r="C7741" s="89" t="s">
        <v>2850</v>
      </c>
      <c r="D7741" s="89" t="s">
        <v>2331</v>
      </c>
      <c r="E7741" s="89">
        <v>1.2E-2</v>
      </c>
      <c r="F7741" s="89">
        <v>9.6881506310346997E-3</v>
      </c>
      <c r="G7741" s="89">
        <v>50000</v>
      </c>
    </row>
    <row r="7742" spans="1:7" s="89" customFormat="1" x14ac:dyDescent="0.3">
      <c r="A7742" s="89" t="s">
        <v>38</v>
      </c>
      <c r="B7742" s="89" t="s">
        <v>2353</v>
      </c>
      <c r="C7742" s="89" t="s">
        <v>2879</v>
      </c>
      <c r="D7742" s="89" t="s">
        <v>2338</v>
      </c>
      <c r="E7742" s="89">
        <v>1.2E-2</v>
      </c>
      <c r="F7742" s="89">
        <v>2.8333257369611299E-4</v>
      </c>
      <c r="G7742" s="89">
        <v>50000</v>
      </c>
    </row>
    <row r="7743" spans="1:7" s="89" customFormat="1" x14ac:dyDescent="0.3">
      <c r="A7743" s="89" t="s">
        <v>38</v>
      </c>
      <c r="B7743" s="89" t="s">
        <v>2353</v>
      </c>
      <c r="C7743" s="89" t="s">
        <v>2847</v>
      </c>
      <c r="D7743" s="89" t="s">
        <v>2338</v>
      </c>
      <c r="E7743" s="89">
        <v>1.2E-2</v>
      </c>
      <c r="F7743" s="89">
        <v>1.4498336498230699E-3</v>
      </c>
      <c r="G7743" s="89">
        <v>50000</v>
      </c>
    </row>
    <row r="7744" spans="1:7" s="89" customFormat="1" x14ac:dyDescent="0.3">
      <c r="A7744" s="89" t="s">
        <v>38</v>
      </c>
      <c r="B7744" s="89" t="s">
        <v>2353</v>
      </c>
      <c r="C7744" s="89" t="s">
        <v>2880</v>
      </c>
      <c r="D7744" s="89" t="s">
        <v>2338</v>
      </c>
      <c r="E7744" s="89">
        <v>1.2E-2</v>
      </c>
      <c r="F7744" s="89">
        <v>1.08077609159906E-5</v>
      </c>
      <c r="G7744" s="89">
        <v>50000</v>
      </c>
    </row>
    <row r="7745" spans="1:7" s="89" customFormat="1" x14ac:dyDescent="0.3">
      <c r="A7745" s="89" t="s">
        <v>38</v>
      </c>
      <c r="B7745" s="89" t="s">
        <v>2353</v>
      </c>
      <c r="C7745" s="89" t="s">
        <v>2849</v>
      </c>
      <c r="D7745" s="89" t="s">
        <v>2338</v>
      </c>
      <c r="E7745" s="89">
        <v>1.2E-2</v>
      </c>
      <c r="F7745" s="89">
        <v>4.1650168492373898E-5</v>
      </c>
      <c r="G7745" s="89">
        <v>50000</v>
      </c>
    </row>
    <row r="7746" spans="1:7" s="89" customFormat="1" x14ac:dyDescent="0.3">
      <c r="A7746" s="89" t="s">
        <v>38</v>
      </c>
      <c r="B7746" s="89" t="s">
        <v>2353</v>
      </c>
      <c r="C7746" s="89" t="s">
        <v>2863</v>
      </c>
      <c r="D7746" s="89" t="s">
        <v>2330</v>
      </c>
      <c r="E7746" s="89">
        <v>1.2E-2</v>
      </c>
      <c r="F7746" s="89">
        <v>0</v>
      </c>
      <c r="G7746" s="89">
        <v>50000</v>
      </c>
    </row>
    <row r="7747" spans="1:7" s="89" customFormat="1" x14ac:dyDescent="0.3">
      <c r="A7747" s="89" t="s">
        <v>38</v>
      </c>
      <c r="B7747" s="89" t="s">
        <v>2353</v>
      </c>
      <c r="C7747" s="89" t="s">
        <v>2880</v>
      </c>
      <c r="D7747" s="89" t="s">
        <v>2330</v>
      </c>
      <c r="E7747" s="89">
        <v>1.2E-2</v>
      </c>
      <c r="F7747" s="89">
        <v>6.0647194401377504E-6</v>
      </c>
      <c r="G7747" s="89">
        <v>50000</v>
      </c>
    </row>
    <row r="7748" spans="1:7" s="89" customFormat="1" x14ac:dyDescent="0.3">
      <c r="A7748" s="89" t="s">
        <v>38</v>
      </c>
      <c r="B7748" s="89" t="s">
        <v>2353</v>
      </c>
      <c r="C7748" s="89" t="s">
        <v>2879</v>
      </c>
      <c r="D7748" s="89" t="s">
        <v>2342</v>
      </c>
      <c r="E7748" s="89">
        <v>1.2E-2</v>
      </c>
      <c r="F7748" s="89">
        <v>1.09275966205633E-4</v>
      </c>
      <c r="G7748" s="89">
        <v>50000</v>
      </c>
    </row>
    <row r="7749" spans="1:7" s="89" customFormat="1" x14ac:dyDescent="0.3">
      <c r="A7749" s="89" t="s">
        <v>38</v>
      </c>
      <c r="B7749" s="89" t="s">
        <v>2353</v>
      </c>
      <c r="C7749" s="89" t="s">
        <v>2428</v>
      </c>
      <c r="D7749" s="89" t="s">
        <v>2342</v>
      </c>
      <c r="E7749" s="89">
        <v>1.2E-2</v>
      </c>
      <c r="F7749" s="89">
        <v>1.9572122619188098E-3</v>
      </c>
      <c r="G7749" s="89">
        <v>50000</v>
      </c>
    </row>
    <row r="7750" spans="1:7" s="89" customFormat="1" x14ac:dyDescent="0.3">
      <c r="A7750" s="89" t="s">
        <v>38</v>
      </c>
      <c r="B7750" s="89" t="s">
        <v>2353</v>
      </c>
      <c r="C7750" s="89" t="s">
        <v>2850</v>
      </c>
      <c r="D7750" s="89" t="s">
        <v>2342</v>
      </c>
      <c r="E7750" s="89">
        <v>1.2E-2</v>
      </c>
      <c r="F7750" s="89">
        <v>3.6609408113345101E-3</v>
      </c>
      <c r="G7750" s="89">
        <v>50000</v>
      </c>
    </row>
    <row r="7751" spans="1:7" s="89" customFormat="1" x14ac:dyDescent="0.3">
      <c r="A7751" s="89" t="s">
        <v>38</v>
      </c>
      <c r="B7751" s="89" t="s">
        <v>2353</v>
      </c>
      <c r="C7751" s="89" t="s">
        <v>2848</v>
      </c>
      <c r="D7751" s="89" t="s">
        <v>2342</v>
      </c>
      <c r="E7751" s="89">
        <v>1.2E-2</v>
      </c>
      <c r="F7751" s="89">
        <v>2.6528154478742002E-3</v>
      </c>
      <c r="G7751" s="89">
        <v>50000</v>
      </c>
    </row>
    <row r="7752" spans="1:7" s="89" customFormat="1" x14ac:dyDescent="0.3">
      <c r="A7752" s="89" t="s">
        <v>38</v>
      </c>
      <c r="B7752" s="89" t="s">
        <v>2353</v>
      </c>
      <c r="C7752" s="89" t="s">
        <v>2845</v>
      </c>
      <c r="D7752" s="89" t="s">
        <v>2453</v>
      </c>
      <c r="E7752" s="89">
        <v>1.2E-2</v>
      </c>
      <c r="F7752" s="89">
        <v>1.65505696518024E-3</v>
      </c>
      <c r="G7752" s="89">
        <v>50000</v>
      </c>
    </row>
    <row r="7753" spans="1:7" s="89" customFormat="1" x14ac:dyDescent="0.3">
      <c r="A7753" s="89" t="s">
        <v>38</v>
      </c>
      <c r="B7753" s="89" t="s">
        <v>2353</v>
      </c>
      <c r="C7753" s="89" t="s">
        <v>2864</v>
      </c>
      <c r="D7753" s="89" t="s">
        <v>2453</v>
      </c>
      <c r="E7753" s="89">
        <v>1.2E-2</v>
      </c>
      <c r="F7753" s="89">
        <v>1.00030348951691E-4</v>
      </c>
      <c r="G7753" s="89">
        <v>50000</v>
      </c>
    </row>
    <row r="7754" spans="1:7" s="89" customFormat="1" x14ac:dyDescent="0.3">
      <c r="A7754" s="89" t="s">
        <v>38</v>
      </c>
      <c r="B7754" s="89" t="s">
        <v>2353</v>
      </c>
      <c r="C7754" s="89" t="s">
        <v>2875</v>
      </c>
      <c r="D7754" s="89" t="s">
        <v>2453</v>
      </c>
      <c r="E7754" s="89">
        <v>1.2E-2</v>
      </c>
      <c r="F7754" s="89">
        <v>5.5246947800421E-7</v>
      </c>
      <c r="G7754" s="89">
        <v>50000</v>
      </c>
    </row>
    <row r="7755" spans="1:7" s="89" customFormat="1" x14ac:dyDescent="0.3">
      <c r="A7755" s="89" t="s">
        <v>38</v>
      </c>
      <c r="B7755" s="89" t="s">
        <v>2353</v>
      </c>
      <c r="C7755" s="89" t="s">
        <v>2848</v>
      </c>
      <c r="D7755" s="89" t="s">
        <v>2453</v>
      </c>
      <c r="E7755" s="89">
        <v>1.2E-2</v>
      </c>
      <c r="F7755" s="89">
        <v>5.00000023748725E-4</v>
      </c>
      <c r="G7755" s="89">
        <v>50000</v>
      </c>
    </row>
    <row r="7756" spans="1:7" s="89" customFormat="1" x14ac:dyDescent="0.3">
      <c r="A7756" s="89" t="s">
        <v>38</v>
      </c>
      <c r="B7756" s="89" t="s">
        <v>2353</v>
      </c>
      <c r="C7756" s="89" t="s">
        <v>2845</v>
      </c>
      <c r="D7756" s="89" t="s">
        <v>2336</v>
      </c>
      <c r="E7756" s="89">
        <v>1.2E-2</v>
      </c>
      <c r="F7756" s="89">
        <v>1.06015653080131E-4</v>
      </c>
      <c r="G7756" s="89">
        <v>50000</v>
      </c>
    </row>
    <row r="7757" spans="1:7" s="89" customFormat="1" x14ac:dyDescent="0.3">
      <c r="A7757" s="89" t="s">
        <v>38</v>
      </c>
      <c r="B7757" s="89" t="s">
        <v>2353</v>
      </c>
      <c r="C7757" s="89" t="s">
        <v>2875</v>
      </c>
      <c r="D7757" s="89" t="s">
        <v>2336</v>
      </c>
      <c r="E7757" s="89">
        <v>1.2E-2</v>
      </c>
      <c r="F7757" s="89">
        <v>1.8799424914287801E-7</v>
      </c>
      <c r="G7757" s="89">
        <v>50000</v>
      </c>
    </row>
    <row r="7758" spans="1:7" s="89" customFormat="1" x14ac:dyDescent="0.3">
      <c r="A7758" s="89" t="s">
        <v>38</v>
      </c>
      <c r="B7758" s="89" t="s">
        <v>2353</v>
      </c>
      <c r="C7758" s="89" t="s">
        <v>2868</v>
      </c>
      <c r="D7758" s="89" t="s">
        <v>2336</v>
      </c>
      <c r="E7758" s="89">
        <v>1.2E-2</v>
      </c>
      <c r="F7758" s="89">
        <v>5.4384425274734999E-4</v>
      </c>
      <c r="G7758" s="89">
        <v>50000</v>
      </c>
    </row>
    <row r="7759" spans="1:7" s="89" customFormat="1" x14ac:dyDescent="0.3">
      <c r="A7759" s="89" t="s">
        <v>38</v>
      </c>
      <c r="B7759" s="89" t="s">
        <v>2353</v>
      </c>
      <c r="C7759" s="89" t="s">
        <v>2847</v>
      </c>
      <c r="D7759" s="89" t="s">
        <v>2336</v>
      </c>
      <c r="E7759" s="89">
        <v>1.2E-2</v>
      </c>
      <c r="F7759" s="89">
        <v>1.2019808401742E-3</v>
      </c>
      <c r="G7759" s="89">
        <v>50000</v>
      </c>
    </row>
    <row r="7760" spans="1:7" s="89" customFormat="1" x14ac:dyDescent="0.3">
      <c r="A7760" s="89" t="s">
        <v>38</v>
      </c>
      <c r="B7760" s="89" t="s">
        <v>2353</v>
      </c>
      <c r="C7760" s="89" t="s">
        <v>2869</v>
      </c>
      <c r="D7760" s="89" t="s">
        <v>2336</v>
      </c>
      <c r="E7760" s="89">
        <v>1.2E-2</v>
      </c>
      <c r="F7760" s="89">
        <v>1.0800000280141799E-2</v>
      </c>
      <c r="G7760" s="89">
        <v>50000</v>
      </c>
    </row>
    <row r="7761" spans="1:7" s="89" customFormat="1" x14ac:dyDescent="0.3">
      <c r="A7761" s="89" t="s">
        <v>38</v>
      </c>
      <c r="B7761" s="89" t="s">
        <v>2353</v>
      </c>
      <c r="C7761" s="89" t="s">
        <v>2849</v>
      </c>
      <c r="D7761" s="89" t="s">
        <v>2336</v>
      </c>
      <c r="E7761" s="89">
        <v>1.2E-2</v>
      </c>
      <c r="F7761" s="89">
        <v>4.90000005811452E-3</v>
      </c>
      <c r="G7761" s="89">
        <v>50000</v>
      </c>
    </row>
    <row r="7762" spans="1:7" s="89" customFormat="1" x14ac:dyDescent="0.3">
      <c r="A7762" s="89" t="s">
        <v>38</v>
      </c>
      <c r="B7762" s="89" t="s">
        <v>2353</v>
      </c>
      <c r="C7762" s="89" t="s">
        <v>2852</v>
      </c>
      <c r="D7762" s="89" t="s">
        <v>2345</v>
      </c>
      <c r="E7762" s="89">
        <v>1.2E-2</v>
      </c>
      <c r="F7762" s="89">
        <v>1.86000000685453E-2</v>
      </c>
      <c r="G7762" s="89">
        <v>50000</v>
      </c>
    </row>
    <row r="7763" spans="1:7" s="89" customFormat="1" x14ac:dyDescent="0.3">
      <c r="A7763" s="89" t="s">
        <v>38</v>
      </c>
      <c r="B7763" s="89" t="s">
        <v>2353</v>
      </c>
      <c r="C7763" s="89" t="s">
        <v>2875</v>
      </c>
      <c r="D7763" s="89" t="s">
        <v>2345</v>
      </c>
      <c r="E7763" s="89">
        <v>1.2E-2</v>
      </c>
      <c r="F7763" s="89">
        <v>2.8886551485931801E-4</v>
      </c>
      <c r="G7763" s="89">
        <v>50000</v>
      </c>
    </row>
    <row r="7764" spans="1:7" s="89" customFormat="1" x14ac:dyDescent="0.3">
      <c r="A7764" s="89" t="s">
        <v>38</v>
      </c>
      <c r="B7764" s="89" t="s">
        <v>2353</v>
      </c>
      <c r="C7764" s="89" t="s">
        <v>2876</v>
      </c>
      <c r="D7764" s="89" t="s">
        <v>2345</v>
      </c>
      <c r="E7764" s="89">
        <v>1.2E-2</v>
      </c>
      <c r="F7764" s="89">
        <v>1.20000005699694E-3</v>
      </c>
      <c r="G7764" s="89">
        <v>50000</v>
      </c>
    </row>
    <row r="7765" spans="1:7" s="89" customFormat="1" x14ac:dyDescent="0.3">
      <c r="A7765" s="89" t="s">
        <v>38</v>
      </c>
      <c r="B7765" s="89" t="s">
        <v>2353</v>
      </c>
      <c r="C7765" s="89" t="s">
        <v>2853</v>
      </c>
      <c r="D7765" s="89" t="s">
        <v>2345</v>
      </c>
      <c r="E7765" s="89">
        <v>1.2E-2</v>
      </c>
      <c r="F7765" s="89">
        <v>1.7999999690800901E-3</v>
      </c>
      <c r="G7765" s="89">
        <v>50000</v>
      </c>
    </row>
    <row r="7766" spans="1:7" s="89" customFormat="1" x14ac:dyDescent="0.3">
      <c r="A7766" s="89" t="s">
        <v>38</v>
      </c>
      <c r="B7766" s="89" t="s">
        <v>2353</v>
      </c>
      <c r="C7766" s="89" t="s">
        <v>2869</v>
      </c>
      <c r="D7766" s="89" t="s">
        <v>2345</v>
      </c>
      <c r="E7766" s="89">
        <v>1.2E-2</v>
      </c>
      <c r="F7766" s="89">
        <v>1.20000005699694E-3</v>
      </c>
      <c r="G7766" s="89">
        <v>50000</v>
      </c>
    </row>
    <row r="7767" spans="1:7" s="89" customFormat="1" x14ac:dyDescent="0.3">
      <c r="A7767" s="89" t="s">
        <v>38</v>
      </c>
      <c r="B7767" s="89" t="s">
        <v>2353</v>
      </c>
      <c r="C7767" s="89" t="s">
        <v>2872</v>
      </c>
      <c r="D7767" s="89" t="s">
        <v>2345</v>
      </c>
      <c r="E7767" s="89">
        <v>1.2E-2</v>
      </c>
      <c r="F7767" s="89">
        <v>1.9000000320374901E-3</v>
      </c>
      <c r="G7767" s="89">
        <v>50000</v>
      </c>
    </row>
    <row r="7768" spans="1:7" s="89" customFormat="1" x14ac:dyDescent="0.3">
      <c r="A7768" s="89" t="s">
        <v>38</v>
      </c>
      <c r="B7768" s="89" t="s">
        <v>2353</v>
      </c>
      <c r="C7768" s="89" t="s">
        <v>2867</v>
      </c>
      <c r="D7768" s="89" t="s">
        <v>2340</v>
      </c>
      <c r="E7768" s="89">
        <v>1.2E-2</v>
      </c>
      <c r="F7768" s="89">
        <v>5.40369953769054E-5</v>
      </c>
      <c r="G7768" s="89">
        <v>50000</v>
      </c>
    </row>
    <row r="7769" spans="1:7" s="89" customFormat="1" x14ac:dyDescent="0.3">
      <c r="A7769" s="89" t="s">
        <v>38</v>
      </c>
      <c r="B7769" s="89" t="s">
        <v>2353</v>
      </c>
      <c r="C7769" s="89" t="s">
        <v>2876</v>
      </c>
      <c r="D7769" s="89" t="s">
        <v>2340</v>
      </c>
      <c r="E7769" s="89">
        <v>1.2E-2</v>
      </c>
      <c r="F7769" s="89">
        <v>1.9000000320374901E-3</v>
      </c>
      <c r="G7769" s="89">
        <v>50000</v>
      </c>
    </row>
    <row r="7770" spans="1:7" s="89" customFormat="1" x14ac:dyDescent="0.3">
      <c r="A7770" s="89" t="s">
        <v>38</v>
      </c>
      <c r="B7770" s="89" t="s">
        <v>2353</v>
      </c>
      <c r="C7770" s="89" t="s">
        <v>2853</v>
      </c>
      <c r="D7770" s="89" t="s">
        <v>2340</v>
      </c>
      <c r="E7770" s="89">
        <v>1.2E-2</v>
      </c>
      <c r="F7770" s="89">
        <v>4.6000001020729498E-3</v>
      </c>
      <c r="G7770" s="89">
        <v>50000</v>
      </c>
    </row>
    <row r="7771" spans="1:7" s="89" customFormat="1" x14ac:dyDescent="0.3">
      <c r="A7771" s="89" t="s">
        <v>38</v>
      </c>
      <c r="B7771" s="89" t="s">
        <v>2353</v>
      </c>
      <c r="C7771" s="89" t="s">
        <v>2874</v>
      </c>
      <c r="D7771" s="89" t="s">
        <v>2340</v>
      </c>
      <c r="E7771" s="89">
        <v>1.2E-2</v>
      </c>
      <c r="F7771" s="89">
        <v>2.0099999383091899E-2</v>
      </c>
      <c r="G7771" s="89">
        <v>50000</v>
      </c>
    </row>
    <row r="7772" spans="1:7" s="89" customFormat="1" x14ac:dyDescent="0.3">
      <c r="A7772" s="89" t="s">
        <v>38</v>
      </c>
      <c r="B7772" s="89" t="s">
        <v>2353</v>
      </c>
      <c r="C7772" s="89" t="s">
        <v>2869</v>
      </c>
      <c r="D7772" s="89" t="s">
        <v>2340</v>
      </c>
      <c r="E7772" s="89">
        <v>1.2E-2</v>
      </c>
      <c r="F7772" s="89">
        <v>1.9000000320374901E-3</v>
      </c>
      <c r="G7772" s="89">
        <v>50000</v>
      </c>
    </row>
    <row r="7773" spans="1:7" s="89" customFormat="1" x14ac:dyDescent="0.3">
      <c r="A7773" s="89" t="s">
        <v>38</v>
      </c>
      <c r="B7773" s="89" t="s">
        <v>2353</v>
      </c>
      <c r="C7773" s="89" t="s">
        <v>2855</v>
      </c>
      <c r="D7773" s="89" t="s">
        <v>2340</v>
      </c>
      <c r="E7773" s="89">
        <v>1.2E-2</v>
      </c>
      <c r="F7773" s="89">
        <v>5.40000014007091E-3</v>
      </c>
      <c r="G7773" s="89">
        <v>50000</v>
      </c>
    </row>
    <row r="7774" spans="1:7" s="89" customFormat="1" x14ac:dyDescent="0.3">
      <c r="A7774" s="89" t="s">
        <v>38</v>
      </c>
      <c r="B7774" s="89" t="s">
        <v>2353</v>
      </c>
      <c r="C7774" s="89" t="s">
        <v>2873</v>
      </c>
      <c r="D7774" s="89" t="s">
        <v>2340</v>
      </c>
      <c r="E7774" s="89">
        <v>1.2E-2</v>
      </c>
      <c r="F7774" s="89">
        <v>2.52999998629093E-2</v>
      </c>
      <c r="G7774" s="89">
        <v>50000</v>
      </c>
    </row>
    <row r="7775" spans="1:7" s="89" customFormat="1" x14ac:dyDescent="0.3">
      <c r="A7775" s="89" t="s">
        <v>38</v>
      </c>
      <c r="B7775" s="89" t="s">
        <v>2353</v>
      </c>
      <c r="C7775" s="89" t="s">
        <v>2863</v>
      </c>
      <c r="D7775" s="89" t="s">
        <v>2348</v>
      </c>
      <c r="E7775" s="89">
        <v>1.2E-2</v>
      </c>
      <c r="F7775" s="89">
        <v>1.8542736429986099E-2</v>
      </c>
      <c r="G7775" s="89">
        <v>50000</v>
      </c>
    </row>
    <row r="7776" spans="1:7" s="89" customFormat="1" x14ac:dyDescent="0.3">
      <c r="A7776" s="89" t="s">
        <v>38</v>
      </c>
      <c r="B7776" s="89" t="s">
        <v>2353</v>
      </c>
      <c r="C7776" s="89" t="s">
        <v>2870</v>
      </c>
      <c r="D7776" s="89" t="s">
        <v>2348</v>
      </c>
      <c r="E7776" s="89">
        <v>1.2E-2</v>
      </c>
      <c r="F7776" s="89">
        <v>8.5651839710247405E-5</v>
      </c>
      <c r="G7776" s="89">
        <v>50000</v>
      </c>
    </row>
    <row r="7777" spans="1:7" s="89" customFormat="1" x14ac:dyDescent="0.3">
      <c r="A7777" s="89" t="s">
        <v>38</v>
      </c>
      <c r="B7777" s="89" t="s">
        <v>2353</v>
      </c>
      <c r="C7777" s="89" t="s">
        <v>2861</v>
      </c>
      <c r="D7777" s="89" t="s">
        <v>2348</v>
      </c>
      <c r="E7777" s="89">
        <v>1.2E-2</v>
      </c>
      <c r="F7777" s="89">
        <v>2.6084631711416999E-3</v>
      </c>
      <c r="G7777" s="89">
        <v>50000</v>
      </c>
    </row>
    <row r="7778" spans="1:7" s="89" customFormat="1" x14ac:dyDescent="0.3">
      <c r="A7778" s="89" t="s">
        <v>38</v>
      </c>
      <c r="B7778" s="89" t="s">
        <v>2353</v>
      </c>
      <c r="C7778" s="89" t="s">
        <v>2859</v>
      </c>
      <c r="D7778" s="89" t="s">
        <v>2348</v>
      </c>
      <c r="E7778" s="89">
        <v>1.2E-2</v>
      </c>
      <c r="F7778" s="89">
        <v>7.3939176916265597E-3</v>
      </c>
      <c r="G7778" s="89">
        <v>50000</v>
      </c>
    </row>
    <row r="7779" spans="1:7" s="89" customFormat="1" x14ac:dyDescent="0.3">
      <c r="A7779" s="89" t="s">
        <v>38</v>
      </c>
      <c r="B7779" s="89" t="s">
        <v>2353</v>
      </c>
      <c r="C7779" s="89" t="s">
        <v>2856</v>
      </c>
      <c r="D7779" s="89" t="s">
        <v>2348</v>
      </c>
      <c r="E7779" s="89">
        <v>1.2E-2</v>
      </c>
      <c r="F7779" s="89">
        <v>5.4208611220075596E-4</v>
      </c>
      <c r="G7779" s="89">
        <v>50000</v>
      </c>
    </row>
    <row r="7780" spans="1:7" s="89" customFormat="1" x14ac:dyDescent="0.3">
      <c r="A7780" s="89" t="s">
        <v>38</v>
      </c>
      <c r="B7780" s="89" t="s">
        <v>2353</v>
      </c>
      <c r="C7780" s="89" t="s">
        <v>2853</v>
      </c>
      <c r="D7780" s="89" t="s">
        <v>2348</v>
      </c>
      <c r="E7780" s="89">
        <v>1.2E-2</v>
      </c>
      <c r="F7780" s="89">
        <v>0</v>
      </c>
      <c r="G7780" s="89">
        <v>50000</v>
      </c>
    </row>
    <row r="7781" spans="1:7" s="89" customFormat="1" x14ac:dyDescent="0.3">
      <c r="A7781" s="89" t="s">
        <v>38</v>
      </c>
      <c r="B7781" s="89" t="s">
        <v>2353</v>
      </c>
      <c r="C7781" s="89" t="s">
        <v>2874</v>
      </c>
      <c r="D7781" s="89" t="s">
        <v>2348</v>
      </c>
      <c r="E7781" s="89">
        <v>1.2E-2</v>
      </c>
      <c r="F7781" s="89">
        <v>1.6599999740719702E-2</v>
      </c>
      <c r="G7781" s="89">
        <v>50000</v>
      </c>
    </row>
    <row r="7782" spans="1:7" s="89" customFormat="1" x14ac:dyDescent="0.3">
      <c r="A7782" s="89" t="s">
        <v>38</v>
      </c>
      <c r="B7782" s="89" t="s">
        <v>2353</v>
      </c>
      <c r="C7782" s="89" t="s">
        <v>2869</v>
      </c>
      <c r="D7782" s="89" t="s">
        <v>2348</v>
      </c>
      <c r="E7782" s="89">
        <v>1.2E-2</v>
      </c>
      <c r="F7782" s="89">
        <v>9.9999997473787503E-5</v>
      </c>
      <c r="G7782" s="89">
        <v>50000</v>
      </c>
    </row>
    <row r="7783" spans="1:7" s="89" customFormat="1" x14ac:dyDescent="0.3">
      <c r="A7783" s="89" t="s">
        <v>38</v>
      </c>
      <c r="B7783" s="89" t="s">
        <v>2353</v>
      </c>
      <c r="C7783" s="89" t="s">
        <v>2855</v>
      </c>
      <c r="D7783" s="89" t="s">
        <v>2348</v>
      </c>
      <c r="E7783" s="89">
        <v>1.2E-2</v>
      </c>
      <c r="F7783" s="89">
        <v>3.0000001424923501E-4</v>
      </c>
      <c r="G7783" s="89">
        <v>50000</v>
      </c>
    </row>
    <row r="7784" spans="1:7" s="89" customFormat="1" x14ac:dyDescent="0.3">
      <c r="A7784" s="89" t="s">
        <v>38</v>
      </c>
      <c r="B7784" s="89" t="s">
        <v>2353</v>
      </c>
      <c r="C7784" s="89" t="s">
        <v>2854</v>
      </c>
      <c r="D7784" s="89" t="s">
        <v>2344</v>
      </c>
      <c r="E7784" s="89">
        <v>1.2E-2</v>
      </c>
      <c r="F7784" s="89">
        <v>1.0348075235551801E-4</v>
      </c>
      <c r="G7784" s="89">
        <v>50000</v>
      </c>
    </row>
    <row r="7785" spans="1:7" s="89" customFormat="1" x14ac:dyDescent="0.3">
      <c r="A7785" s="89" t="s">
        <v>38</v>
      </c>
      <c r="B7785" s="89" t="s">
        <v>2353</v>
      </c>
      <c r="C7785" s="89" t="s">
        <v>2875</v>
      </c>
      <c r="D7785" s="89" t="s">
        <v>2344</v>
      </c>
      <c r="E7785" s="89">
        <v>1.2E-2</v>
      </c>
      <c r="F7785" s="89">
        <v>6.5693333443359603E-5</v>
      </c>
      <c r="G7785" s="89">
        <v>50000</v>
      </c>
    </row>
    <row r="7786" spans="1:7" s="89" customFormat="1" x14ac:dyDescent="0.3">
      <c r="A7786" s="89" t="s">
        <v>38</v>
      </c>
      <c r="B7786" s="89" t="s">
        <v>2353</v>
      </c>
      <c r="C7786" s="89" t="s">
        <v>2861</v>
      </c>
      <c r="D7786" s="89" t="s">
        <v>2344</v>
      </c>
      <c r="E7786" s="89">
        <v>1.2E-2</v>
      </c>
      <c r="F7786" s="89">
        <v>2.6143871731778498E-3</v>
      </c>
      <c r="G7786" s="89">
        <v>50000</v>
      </c>
    </row>
    <row r="7787" spans="1:7" s="89" customFormat="1" x14ac:dyDescent="0.3">
      <c r="A7787" s="89" t="s">
        <v>38</v>
      </c>
      <c r="B7787" s="89" t="s">
        <v>2353</v>
      </c>
      <c r="C7787" s="89" t="s">
        <v>2878</v>
      </c>
      <c r="D7787" s="89" t="s">
        <v>2344</v>
      </c>
      <c r="E7787" s="89">
        <v>1.2E-2</v>
      </c>
      <c r="F7787" s="89">
        <v>9.6770079767334698E-3</v>
      </c>
      <c r="G7787" s="89">
        <v>50000</v>
      </c>
    </row>
    <row r="7788" spans="1:7" s="89" customFormat="1" x14ac:dyDescent="0.3">
      <c r="A7788" s="89" t="s">
        <v>38</v>
      </c>
      <c r="B7788" s="89" t="s">
        <v>2353</v>
      </c>
      <c r="C7788" s="89" t="s">
        <v>2848</v>
      </c>
      <c r="D7788" s="89" t="s">
        <v>2344</v>
      </c>
      <c r="E7788" s="89">
        <v>1.2E-2</v>
      </c>
      <c r="F7788" s="89">
        <v>0.108800001442432</v>
      </c>
      <c r="G7788" s="89">
        <v>50000</v>
      </c>
    </row>
    <row r="7789" spans="1:7" s="89" customFormat="1" x14ac:dyDescent="0.3">
      <c r="A7789" s="89" t="s">
        <v>38</v>
      </c>
      <c r="B7789" s="89" t="s">
        <v>2353</v>
      </c>
      <c r="C7789" s="89" t="s">
        <v>2863</v>
      </c>
      <c r="D7789" s="89" t="s">
        <v>2337</v>
      </c>
      <c r="E7789" s="89">
        <v>1.0999999999999999E-2</v>
      </c>
      <c r="F7789" s="89">
        <v>6.99999975040555E-4</v>
      </c>
      <c r="G7789" s="89">
        <v>50000</v>
      </c>
    </row>
    <row r="7790" spans="1:7" s="89" customFormat="1" x14ac:dyDescent="0.3">
      <c r="A7790" s="89" t="s">
        <v>38</v>
      </c>
      <c r="B7790" s="89" t="s">
        <v>2353</v>
      </c>
      <c r="C7790" s="89" t="s">
        <v>2865</v>
      </c>
      <c r="D7790" s="89" t="s">
        <v>2337</v>
      </c>
      <c r="E7790" s="89">
        <v>1.0999999999999999E-2</v>
      </c>
      <c r="F7790" s="89">
        <v>1.2917160147356E-4</v>
      </c>
      <c r="G7790" s="89">
        <v>50000</v>
      </c>
    </row>
    <row r="7791" spans="1:7" s="89" customFormat="1" x14ac:dyDescent="0.3">
      <c r="A7791" s="89" t="s">
        <v>38</v>
      </c>
      <c r="B7791" s="89" t="s">
        <v>2353</v>
      </c>
      <c r="C7791" s="89" t="s">
        <v>2850</v>
      </c>
      <c r="D7791" s="89" t="s">
        <v>2337</v>
      </c>
      <c r="E7791" s="89">
        <v>1.0999999999999999E-2</v>
      </c>
      <c r="F7791" s="89">
        <v>1.1012615927801601E-3</v>
      </c>
      <c r="G7791" s="89">
        <v>50000</v>
      </c>
    </row>
    <row r="7792" spans="1:7" s="89" customFormat="1" x14ac:dyDescent="0.3">
      <c r="A7792" s="89" t="s">
        <v>38</v>
      </c>
      <c r="B7792" s="89" t="s">
        <v>2353</v>
      </c>
      <c r="C7792" s="89" t="s">
        <v>2875</v>
      </c>
      <c r="D7792" s="89" t="s">
        <v>2329</v>
      </c>
      <c r="E7792" s="89">
        <v>1.0999999999999999E-2</v>
      </c>
      <c r="F7792" s="89">
        <v>4.6803283300284502E-7</v>
      </c>
      <c r="G7792" s="89">
        <v>50000</v>
      </c>
    </row>
    <row r="7793" spans="1:7" s="89" customFormat="1" x14ac:dyDescent="0.3">
      <c r="A7793" s="89" t="s">
        <v>38</v>
      </c>
      <c r="B7793" s="89" t="s">
        <v>2353</v>
      </c>
      <c r="C7793" s="89" t="s">
        <v>2428</v>
      </c>
      <c r="D7793" s="89" t="s">
        <v>2329</v>
      </c>
      <c r="E7793" s="89">
        <v>1.0999999999999999E-2</v>
      </c>
      <c r="F7793" s="89">
        <v>2.04797520756945E-4</v>
      </c>
      <c r="G7793" s="89">
        <v>50000</v>
      </c>
    </row>
    <row r="7794" spans="1:7" s="89" customFormat="1" x14ac:dyDescent="0.3">
      <c r="A7794" s="89" t="s">
        <v>38</v>
      </c>
      <c r="B7794" s="89" t="s">
        <v>2353</v>
      </c>
      <c r="C7794" s="89" t="s">
        <v>2849</v>
      </c>
      <c r="D7794" s="89" t="s">
        <v>2329</v>
      </c>
      <c r="E7794" s="89">
        <v>1.0999999999999999E-2</v>
      </c>
      <c r="F7794" s="89">
        <v>2.7459903834569499E-4</v>
      </c>
      <c r="G7794" s="89">
        <v>50000</v>
      </c>
    </row>
    <row r="7795" spans="1:7" s="89" customFormat="1" x14ac:dyDescent="0.3">
      <c r="A7795" s="89" t="s">
        <v>38</v>
      </c>
      <c r="B7795" s="89" t="s">
        <v>2353</v>
      </c>
      <c r="C7795" s="89" t="s">
        <v>2846</v>
      </c>
      <c r="D7795" s="89" t="s">
        <v>2335</v>
      </c>
      <c r="E7795" s="89">
        <v>1.0999999999999999E-2</v>
      </c>
      <c r="F7795" s="89">
        <v>5.0034315444342002E-5</v>
      </c>
      <c r="G7795" s="89">
        <v>50000</v>
      </c>
    </row>
    <row r="7796" spans="1:7" s="89" customFormat="1" x14ac:dyDescent="0.3">
      <c r="A7796" s="89" t="s">
        <v>38</v>
      </c>
      <c r="B7796" s="89" t="s">
        <v>2353</v>
      </c>
      <c r="C7796" s="89" t="s">
        <v>2880</v>
      </c>
      <c r="D7796" s="89" t="s">
        <v>2335</v>
      </c>
      <c r="E7796" s="89">
        <v>1.0999999999999999E-2</v>
      </c>
      <c r="F7796" s="89">
        <v>4.1568089664456099E-6</v>
      </c>
      <c r="G7796" s="89">
        <v>50000</v>
      </c>
    </row>
    <row r="7797" spans="1:7" s="89" customFormat="1" x14ac:dyDescent="0.3">
      <c r="A7797" s="89" t="s">
        <v>38</v>
      </c>
      <c r="B7797" s="89" t="s">
        <v>2353</v>
      </c>
      <c r="C7797" s="89" t="s">
        <v>2847</v>
      </c>
      <c r="D7797" s="89" t="s">
        <v>2332</v>
      </c>
      <c r="E7797" s="89">
        <v>1.0999999999999999E-2</v>
      </c>
      <c r="F7797" s="89">
        <v>1.58767719160019E-4</v>
      </c>
      <c r="G7797" s="89">
        <v>50000</v>
      </c>
    </row>
    <row r="7798" spans="1:7" s="89" customFormat="1" x14ac:dyDescent="0.3">
      <c r="A7798" s="89" t="s">
        <v>38</v>
      </c>
      <c r="B7798" s="89" t="s">
        <v>2353</v>
      </c>
      <c r="C7798" s="89" t="s">
        <v>2849</v>
      </c>
      <c r="D7798" s="89" t="s">
        <v>2332</v>
      </c>
      <c r="E7798" s="89">
        <v>1.0999999999999999E-2</v>
      </c>
      <c r="F7798" s="89">
        <v>2.23052718999633E-4</v>
      </c>
      <c r="G7798" s="89">
        <v>50000</v>
      </c>
    </row>
    <row r="7799" spans="1:7" s="89" customFormat="1" x14ac:dyDescent="0.3">
      <c r="A7799" s="89" t="s">
        <v>38</v>
      </c>
      <c r="B7799" s="89" t="s">
        <v>2353</v>
      </c>
      <c r="C7799" s="89" t="s">
        <v>2880</v>
      </c>
      <c r="D7799" s="89" t="s">
        <v>2333</v>
      </c>
      <c r="E7799" s="89">
        <v>1.0999999999999999E-2</v>
      </c>
      <c r="F7799" s="89">
        <v>1.0626000035855099E-6</v>
      </c>
      <c r="G7799" s="89">
        <v>50000</v>
      </c>
    </row>
    <row r="7800" spans="1:7" s="89" customFormat="1" x14ac:dyDescent="0.3">
      <c r="A7800" s="89" t="s">
        <v>38</v>
      </c>
      <c r="B7800" s="89" t="s">
        <v>2353</v>
      </c>
      <c r="C7800" s="89" t="s">
        <v>2849</v>
      </c>
      <c r="D7800" s="89" t="s">
        <v>2333</v>
      </c>
      <c r="E7800" s="89">
        <v>1.0999999999999999E-2</v>
      </c>
      <c r="F7800" s="89">
        <v>2.2738573273135199E-5</v>
      </c>
      <c r="G7800" s="89">
        <v>50000</v>
      </c>
    </row>
    <row r="7801" spans="1:7" s="89" customFormat="1" x14ac:dyDescent="0.3">
      <c r="A7801" s="89" t="s">
        <v>38</v>
      </c>
      <c r="B7801" s="89" t="s">
        <v>2353</v>
      </c>
      <c r="C7801" s="89" t="s">
        <v>2848</v>
      </c>
      <c r="D7801" s="89" t="s">
        <v>2333</v>
      </c>
      <c r="E7801" s="89">
        <v>1.0999999999999999E-2</v>
      </c>
      <c r="F7801" s="89">
        <v>1.09587455467402E-4</v>
      </c>
      <c r="G7801" s="89">
        <v>50000</v>
      </c>
    </row>
    <row r="7802" spans="1:7" s="89" customFormat="1" x14ac:dyDescent="0.3">
      <c r="A7802" s="89" t="s">
        <v>38</v>
      </c>
      <c r="B7802" s="89" t="s">
        <v>2353</v>
      </c>
      <c r="C7802" s="89" t="s">
        <v>2877</v>
      </c>
      <c r="D7802" s="89" t="s">
        <v>2457</v>
      </c>
      <c r="E7802" s="89">
        <v>1.0999999999999999E-2</v>
      </c>
      <c r="F7802" s="89">
        <v>1.9999999494757501E-4</v>
      </c>
      <c r="G7802" s="89">
        <v>50000</v>
      </c>
    </row>
    <row r="7803" spans="1:7" s="89" customFormat="1" x14ac:dyDescent="0.3">
      <c r="A7803" s="89" t="s">
        <v>38</v>
      </c>
      <c r="B7803" s="89" t="s">
        <v>2353</v>
      </c>
      <c r="C7803" s="89" t="s">
        <v>2849</v>
      </c>
      <c r="D7803" s="89" t="s">
        <v>2457</v>
      </c>
      <c r="E7803" s="89">
        <v>1.0999999999999999E-2</v>
      </c>
      <c r="F7803" s="89">
        <v>5.40000014007091E-3</v>
      </c>
      <c r="G7803" s="89">
        <v>50000</v>
      </c>
    </row>
    <row r="7804" spans="1:7" s="89" customFormat="1" x14ac:dyDescent="0.3">
      <c r="A7804" s="89" t="s">
        <v>38</v>
      </c>
      <c r="B7804" s="89" t="s">
        <v>2353</v>
      </c>
      <c r="C7804" s="89" t="s">
        <v>2846</v>
      </c>
      <c r="D7804" s="89" t="s">
        <v>2331</v>
      </c>
      <c r="E7804" s="89">
        <v>1.0999999999999999E-2</v>
      </c>
      <c r="F7804" s="89">
        <v>7.5026813946134003E-6</v>
      </c>
      <c r="G7804" s="89">
        <v>50000</v>
      </c>
    </row>
    <row r="7805" spans="1:7" s="89" customFormat="1" x14ac:dyDescent="0.3">
      <c r="A7805" s="89" t="s">
        <v>38</v>
      </c>
      <c r="B7805" s="89" t="s">
        <v>2353</v>
      </c>
      <c r="C7805" s="89" t="s">
        <v>2849</v>
      </c>
      <c r="D7805" s="89" t="s">
        <v>2331</v>
      </c>
      <c r="E7805" s="89">
        <v>1.0999999999999999E-2</v>
      </c>
      <c r="F7805" s="89">
        <v>1.3826909809747299E-4</v>
      </c>
      <c r="G7805" s="89">
        <v>50000</v>
      </c>
    </row>
    <row r="7806" spans="1:7" s="89" customFormat="1" x14ac:dyDescent="0.3">
      <c r="A7806" s="89" t="s">
        <v>38</v>
      </c>
      <c r="B7806" s="89" t="s">
        <v>2353</v>
      </c>
      <c r="C7806" s="89" t="s">
        <v>2846</v>
      </c>
      <c r="D7806" s="89" t="s">
        <v>2338</v>
      </c>
      <c r="E7806" s="89">
        <v>1.0999999999999999E-2</v>
      </c>
      <c r="F7806" s="89">
        <v>5.2972303177739501E-8</v>
      </c>
      <c r="G7806" s="89">
        <v>50000</v>
      </c>
    </row>
    <row r="7807" spans="1:7" s="89" customFormat="1" x14ac:dyDescent="0.3">
      <c r="A7807" s="89" t="s">
        <v>38</v>
      </c>
      <c r="B7807" s="89" t="s">
        <v>2353</v>
      </c>
      <c r="C7807" s="89" t="s">
        <v>2877</v>
      </c>
      <c r="D7807" s="89" t="s">
        <v>2338</v>
      </c>
      <c r="E7807" s="89">
        <v>1.0999999999999999E-2</v>
      </c>
      <c r="F7807" s="89">
        <v>4.1260076328551498E-4</v>
      </c>
      <c r="G7807" s="89">
        <v>50000</v>
      </c>
    </row>
    <row r="7808" spans="1:7" s="89" customFormat="1" x14ac:dyDescent="0.3">
      <c r="A7808" s="89" t="s">
        <v>38</v>
      </c>
      <c r="B7808" s="89" t="s">
        <v>2353</v>
      </c>
      <c r="C7808" s="89" t="s">
        <v>2849</v>
      </c>
      <c r="D7808" s="89" t="s">
        <v>2330</v>
      </c>
      <c r="E7808" s="89">
        <v>1.0999999999999999E-2</v>
      </c>
      <c r="F7808" s="89">
        <v>1.9091175318251799E-5</v>
      </c>
      <c r="G7808" s="89">
        <v>50000</v>
      </c>
    </row>
    <row r="7809" spans="1:7" s="89" customFormat="1" x14ac:dyDescent="0.3">
      <c r="A7809" s="89" t="s">
        <v>38</v>
      </c>
      <c r="B7809" s="89" t="s">
        <v>2353</v>
      </c>
      <c r="C7809" s="89" t="s">
        <v>2863</v>
      </c>
      <c r="D7809" s="89" t="s">
        <v>2342</v>
      </c>
      <c r="E7809" s="89">
        <v>1.0999999999999999E-2</v>
      </c>
      <c r="F7809" s="89">
        <v>0</v>
      </c>
      <c r="G7809" s="89">
        <v>50000</v>
      </c>
    </row>
    <row r="7810" spans="1:7" s="89" customFormat="1" x14ac:dyDescent="0.3">
      <c r="A7810" s="89" t="s">
        <v>38</v>
      </c>
      <c r="B7810" s="89" t="s">
        <v>2353</v>
      </c>
      <c r="C7810" s="89" t="s">
        <v>2846</v>
      </c>
      <c r="D7810" s="89" t="s">
        <v>2342</v>
      </c>
      <c r="E7810" s="89">
        <v>1.0999999999999999E-2</v>
      </c>
      <c r="F7810" s="89">
        <v>1.41679745766155E-5</v>
      </c>
      <c r="G7810" s="89">
        <v>50000</v>
      </c>
    </row>
    <row r="7811" spans="1:7" s="89" customFormat="1" x14ac:dyDescent="0.3">
      <c r="A7811" s="89" t="s">
        <v>38</v>
      </c>
      <c r="B7811" s="89" t="s">
        <v>2353</v>
      </c>
      <c r="C7811" s="89" t="s">
        <v>2880</v>
      </c>
      <c r="D7811" s="89" t="s">
        <v>2342</v>
      </c>
      <c r="E7811" s="89">
        <v>1.0999999999999999E-2</v>
      </c>
      <c r="F7811" s="89">
        <v>1.28622624470528E-4</v>
      </c>
      <c r="G7811" s="89">
        <v>50000</v>
      </c>
    </row>
    <row r="7812" spans="1:7" s="89" customFormat="1" x14ac:dyDescent="0.3">
      <c r="A7812" s="89" t="s">
        <v>38</v>
      </c>
      <c r="B7812" s="89" t="s">
        <v>2353</v>
      </c>
      <c r="C7812" s="89" t="s">
        <v>2849</v>
      </c>
      <c r="D7812" s="89" t="s">
        <v>2342</v>
      </c>
      <c r="E7812" s="89">
        <v>1.0999999999999999E-2</v>
      </c>
      <c r="F7812" s="89">
        <v>9.5616189922198005E-5</v>
      </c>
      <c r="G7812" s="89">
        <v>50000</v>
      </c>
    </row>
    <row r="7813" spans="1:7" s="89" customFormat="1" x14ac:dyDescent="0.3">
      <c r="A7813" s="89" t="s">
        <v>38</v>
      </c>
      <c r="B7813" s="89" t="s">
        <v>2353</v>
      </c>
      <c r="C7813" s="89" t="s">
        <v>2863</v>
      </c>
      <c r="D7813" s="89" t="s">
        <v>2453</v>
      </c>
      <c r="E7813" s="89">
        <v>1.0999999999999999E-2</v>
      </c>
      <c r="F7813" s="89">
        <v>3.8835305988510699E-4</v>
      </c>
      <c r="G7813" s="89">
        <v>50000</v>
      </c>
    </row>
    <row r="7814" spans="1:7" s="89" customFormat="1" x14ac:dyDescent="0.3">
      <c r="A7814" s="89" t="s">
        <v>38</v>
      </c>
      <c r="B7814" s="89" t="s">
        <v>2353</v>
      </c>
      <c r="C7814" s="89" t="s">
        <v>2879</v>
      </c>
      <c r="D7814" s="89" t="s">
        <v>2453</v>
      </c>
      <c r="E7814" s="89">
        <v>1.0999999999999999E-2</v>
      </c>
      <c r="F7814" s="89">
        <v>2.5148725857106202E-4</v>
      </c>
      <c r="G7814" s="89">
        <v>50000</v>
      </c>
    </row>
    <row r="7815" spans="1:7" s="89" customFormat="1" x14ac:dyDescent="0.3">
      <c r="A7815" s="89" t="s">
        <v>38</v>
      </c>
      <c r="B7815" s="89" t="s">
        <v>2353</v>
      </c>
      <c r="C7815" s="89" t="s">
        <v>2850</v>
      </c>
      <c r="D7815" s="89" t="s">
        <v>2453</v>
      </c>
      <c r="E7815" s="89">
        <v>1.0999999999999999E-2</v>
      </c>
      <c r="F7815" s="89">
        <v>2.1600000560283598E-2</v>
      </c>
      <c r="G7815" s="89">
        <v>50000</v>
      </c>
    </row>
    <row r="7816" spans="1:7" s="89" customFormat="1" x14ac:dyDescent="0.3">
      <c r="A7816" s="89" t="s">
        <v>38</v>
      </c>
      <c r="B7816" s="89" t="s">
        <v>2353</v>
      </c>
      <c r="C7816" s="89" t="s">
        <v>2849</v>
      </c>
      <c r="D7816" s="89" t="s">
        <v>2453</v>
      </c>
      <c r="E7816" s="89">
        <v>1.0999999999999999E-2</v>
      </c>
      <c r="F7816" s="89">
        <v>1.53999999165534E-2</v>
      </c>
      <c r="G7816" s="89">
        <v>50000</v>
      </c>
    </row>
    <row r="7817" spans="1:7" s="89" customFormat="1" x14ac:dyDescent="0.3">
      <c r="A7817" s="89" t="s">
        <v>38</v>
      </c>
      <c r="B7817" s="89" t="s">
        <v>2353</v>
      </c>
      <c r="C7817" s="89" t="s">
        <v>2863</v>
      </c>
      <c r="D7817" s="89" t="s">
        <v>2336</v>
      </c>
      <c r="E7817" s="89">
        <v>1.0999999999999999E-2</v>
      </c>
      <c r="F7817" s="89">
        <v>7.6836368522943698E-4</v>
      </c>
      <c r="G7817" s="89">
        <v>50000</v>
      </c>
    </row>
    <row r="7818" spans="1:7" s="89" customFormat="1" x14ac:dyDescent="0.3">
      <c r="A7818" s="89" t="s">
        <v>38</v>
      </c>
      <c r="B7818" s="89" t="s">
        <v>2353</v>
      </c>
      <c r="C7818" s="89" t="s">
        <v>2864</v>
      </c>
      <c r="D7818" s="89" t="s">
        <v>2336</v>
      </c>
      <c r="E7818" s="89">
        <v>1.0999999999999999E-2</v>
      </c>
      <c r="F7818" s="89">
        <v>1.7502833605114801E-3</v>
      </c>
      <c r="G7818" s="89">
        <v>50000</v>
      </c>
    </row>
    <row r="7819" spans="1:7" s="89" customFormat="1" x14ac:dyDescent="0.3">
      <c r="A7819" s="89" t="s">
        <v>38</v>
      </c>
      <c r="B7819" s="89" t="s">
        <v>2353</v>
      </c>
      <c r="C7819" s="89" t="s">
        <v>2874</v>
      </c>
      <c r="D7819" s="89" t="s">
        <v>2336</v>
      </c>
      <c r="E7819" s="89">
        <v>1.0999999999999999E-2</v>
      </c>
      <c r="F7819" s="89">
        <v>2.79999990016222E-3</v>
      </c>
      <c r="G7819" s="89">
        <v>50000</v>
      </c>
    </row>
    <row r="7820" spans="1:7" s="89" customFormat="1" x14ac:dyDescent="0.3">
      <c r="A7820" s="89" t="s">
        <v>38</v>
      </c>
      <c r="B7820" s="89" t="s">
        <v>2353</v>
      </c>
      <c r="C7820" s="89" t="s">
        <v>2848</v>
      </c>
      <c r="D7820" s="89" t="s">
        <v>2336</v>
      </c>
      <c r="E7820" s="89">
        <v>1.0999999999999999E-2</v>
      </c>
      <c r="F7820" s="89">
        <v>8.2999998703598907E-3</v>
      </c>
      <c r="G7820" s="89">
        <v>50000</v>
      </c>
    </row>
    <row r="7821" spans="1:7" s="89" customFormat="1" x14ac:dyDescent="0.3">
      <c r="A7821" s="89" t="s">
        <v>38</v>
      </c>
      <c r="B7821" s="89" t="s">
        <v>2353</v>
      </c>
      <c r="C7821" s="89" t="s">
        <v>2873</v>
      </c>
      <c r="D7821" s="89" t="s">
        <v>2336</v>
      </c>
      <c r="E7821" s="89">
        <v>1.0999999999999999E-2</v>
      </c>
      <c r="F7821" s="89">
        <v>2.79999990016222E-3</v>
      </c>
      <c r="G7821" s="89">
        <v>50000</v>
      </c>
    </row>
    <row r="7822" spans="1:7" s="89" customFormat="1" x14ac:dyDescent="0.3">
      <c r="A7822" s="89" t="s">
        <v>38</v>
      </c>
      <c r="B7822" s="89" t="s">
        <v>2353</v>
      </c>
      <c r="C7822" s="89" t="s">
        <v>2854</v>
      </c>
      <c r="D7822" s="89" t="s">
        <v>2345</v>
      </c>
      <c r="E7822" s="89">
        <v>1.0999999999999999E-2</v>
      </c>
      <c r="F7822" s="89">
        <v>0</v>
      </c>
      <c r="G7822" s="89">
        <v>50000</v>
      </c>
    </row>
    <row r="7823" spans="1:7" s="89" customFormat="1" x14ac:dyDescent="0.3">
      <c r="A7823" s="89" t="s">
        <v>38</v>
      </c>
      <c r="B7823" s="89" t="s">
        <v>2353</v>
      </c>
      <c r="C7823" s="89" t="s">
        <v>2863</v>
      </c>
      <c r="D7823" s="89" t="s">
        <v>2345</v>
      </c>
      <c r="E7823" s="89">
        <v>1.0999999999999999E-2</v>
      </c>
      <c r="F7823" s="89">
        <v>1.7999999690800901E-3</v>
      </c>
      <c r="G7823" s="89">
        <v>50000</v>
      </c>
    </row>
    <row r="7824" spans="1:7" s="89" customFormat="1" x14ac:dyDescent="0.3">
      <c r="A7824" s="89" t="s">
        <v>38</v>
      </c>
      <c r="B7824" s="89" t="s">
        <v>2353</v>
      </c>
      <c r="C7824" s="89" t="s">
        <v>2864</v>
      </c>
      <c r="D7824" s="89" t="s">
        <v>2345</v>
      </c>
      <c r="E7824" s="89">
        <v>1.0999999999999999E-2</v>
      </c>
      <c r="F7824" s="89">
        <v>9.9424386560432697E-3</v>
      </c>
      <c r="G7824" s="89">
        <v>50000</v>
      </c>
    </row>
    <row r="7825" spans="1:7" s="89" customFormat="1" x14ac:dyDescent="0.3">
      <c r="A7825" s="89" t="s">
        <v>38</v>
      </c>
      <c r="B7825" s="89" t="s">
        <v>2353</v>
      </c>
      <c r="C7825" s="89" t="s">
        <v>2868</v>
      </c>
      <c r="D7825" s="89" t="s">
        <v>2345</v>
      </c>
      <c r="E7825" s="89">
        <v>1.0999999999999999E-2</v>
      </c>
      <c r="F7825" s="89">
        <v>1.4366565342038601E-4</v>
      </c>
      <c r="G7825" s="89">
        <v>50000</v>
      </c>
    </row>
    <row r="7826" spans="1:7" s="89" customFormat="1" x14ac:dyDescent="0.3">
      <c r="A7826" s="89" t="s">
        <v>38</v>
      </c>
      <c r="B7826" s="89" t="s">
        <v>2353</v>
      </c>
      <c r="C7826" s="89" t="s">
        <v>2870</v>
      </c>
      <c r="D7826" s="89" t="s">
        <v>2345</v>
      </c>
      <c r="E7826" s="89">
        <v>1.0999999999999999E-2</v>
      </c>
      <c r="F7826" s="89">
        <v>1.50000001303851E-3</v>
      </c>
      <c r="G7826" s="89">
        <v>50000</v>
      </c>
    </row>
    <row r="7827" spans="1:7" s="89" customFormat="1" x14ac:dyDescent="0.3">
      <c r="A7827" s="89" t="s">
        <v>38</v>
      </c>
      <c r="B7827" s="89" t="s">
        <v>2353</v>
      </c>
      <c r="C7827" s="89" t="s">
        <v>2861</v>
      </c>
      <c r="D7827" s="89" t="s">
        <v>2345</v>
      </c>
      <c r="E7827" s="89">
        <v>1.0999999999999999E-2</v>
      </c>
      <c r="F7827" s="89">
        <v>2.0000000949949E-3</v>
      </c>
      <c r="G7827" s="89">
        <v>50000</v>
      </c>
    </row>
    <row r="7828" spans="1:7" s="89" customFormat="1" x14ac:dyDescent="0.3">
      <c r="A7828" s="89" t="s">
        <v>38</v>
      </c>
      <c r="B7828" s="89" t="s">
        <v>2353</v>
      </c>
      <c r="C7828" s="89" t="s">
        <v>2859</v>
      </c>
      <c r="D7828" s="89" t="s">
        <v>2345</v>
      </c>
      <c r="E7828" s="89">
        <v>1.0999999999999999E-2</v>
      </c>
      <c r="F7828" s="89">
        <v>7.9999997979030002E-4</v>
      </c>
      <c r="G7828" s="89">
        <v>50000</v>
      </c>
    </row>
    <row r="7829" spans="1:7" s="89" customFormat="1" x14ac:dyDescent="0.3">
      <c r="A7829" s="89" t="s">
        <v>38</v>
      </c>
      <c r="B7829" s="89" t="s">
        <v>2353</v>
      </c>
      <c r="C7829" s="89" t="s">
        <v>2877</v>
      </c>
      <c r="D7829" s="89" t="s">
        <v>2345</v>
      </c>
      <c r="E7829" s="89">
        <v>1.0999999999999999E-2</v>
      </c>
      <c r="F7829" s="89">
        <v>6.5999999642372097E-3</v>
      </c>
      <c r="G7829" s="89">
        <v>50000</v>
      </c>
    </row>
    <row r="7830" spans="1:7" s="89" customFormat="1" x14ac:dyDescent="0.3">
      <c r="A7830" s="89" t="s">
        <v>38</v>
      </c>
      <c r="B7830" s="89" t="s">
        <v>2353</v>
      </c>
      <c r="C7830" s="89" t="s">
        <v>2878</v>
      </c>
      <c r="D7830" s="89" t="s">
        <v>2345</v>
      </c>
      <c r="E7830" s="89">
        <v>1.0999999999999999E-2</v>
      </c>
      <c r="F7830" s="89">
        <v>3.2999999821186001E-3</v>
      </c>
      <c r="G7830" s="89">
        <v>50000</v>
      </c>
    </row>
    <row r="7831" spans="1:7" s="89" customFormat="1" x14ac:dyDescent="0.3">
      <c r="A7831" s="89" t="s">
        <v>38</v>
      </c>
      <c r="B7831" s="89" t="s">
        <v>2353</v>
      </c>
      <c r="C7831" s="89" t="s">
        <v>2874</v>
      </c>
      <c r="D7831" s="89" t="s">
        <v>2345</v>
      </c>
      <c r="E7831" s="89">
        <v>1.0999999999999999E-2</v>
      </c>
      <c r="F7831" s="89">
        <v>3.4099999815225601E-2</v>
      </c>
      <c r="G7831" s="89">
        <v>50000</v>
      </c>
    </row>
    <row r="7832" spans="1:7" s="89" customFormat="1" x14ac:dyDescent="0.3">
      <c r="A7832" s="89" t="s">
        <v>38</v>
      </c>
      <c r="B7832" s="89" t="s">
        <v>2353</v>
      </c>
      <c r="C7832" s="89" t="s">
        <v>2849</v>
      </c>
      <c r="D7832" s="89" t="s">
        <v>2345</v>
      </c>
      <c r="E7832" s="89">
        <v>1.0999999999999999E-2</v>
      </c>
      <c r="F7832" s="89">
        <v>5.9000002220273001E-3</v>
      </c>
      <c r="G7832" s="89">
        <v>50000</v>
      </c>
    </row>
    <row r="7833" spans="1:7" s="89" customFormat="1" x14ac:dyDescent="0.3">
      <c r="A7833" s="89" t="s">
        <v>38</v>
      </c>
      <c r="B7833" s="89" t="s">
        <v>2353</v>
      </c>
      <c r="C7833" s="89" t="s">
        <v>2848</v>
      </c>
      <c r="D7833" s="89" t="s">
        <v>2345</v>
      </c>
      <c r="E7833" s="89">
        <v>1.0999999999999999E-2</v>
      </c>
      <c r="F7833" s="89">
        <v>8.8999997824430396E-3</v>
      </c>
      <c r="G7833" s="89">
        <v>50000</v>
      </c>
    </row>
    <row r="7834" spans="1:7" s="89" customFormat="1" x14ac:dyDescent="0.3">
      <c r="A7834" s="89" t="s">
        <v>38</v>
      </c>
      <c r="B7834" s="89" t="s">
        <v>2353</v>
      </c>
      <c r="C7834" s="89" t="s">
        <v>2873</v>
      </c>
      <c r="D7834" s="89" t="s">
        <v>2345</v>
      </c>
      <c r="E7834" s="89">
        <v>1.0999999999999999E-2</v>
      </c>
      <c r="F7834" s="89">
        <v>1.35000003501772E-2</v>
      </c>
      <c r="G7834" s="89">
        <v>50000</v>
      </c>
    </row>
    <row r="7835" spans="1:7" s="89" customFormat="1" x14ac:dyDescent="0.3">
      <c r="A7835" s="89" t="s">
        <v>38</v>
      </c>
      <c r="B7835" s="89" t="s">
        <v>2353</v>
      </c>
      <c r="C7835" s="89" t="s">
        <v>2864</v>
      </c>
      <c r="D7835" s="89" t="s">
        <v>2340</v>
      </c>
      <c r="E7835" s="89">
        <v>1.0999999999999999E-2</v>
      </c>
      <c r="F7835" s="89">
        <v>1.10233787988986E-2</v>
      </c>
      <c r="G7835" s="89">
        <v>50000</v>
      </c>
    </row>
    <row r="7836" spans="1:7" s="89" customFormat="1" x14ac:dyDescent="0.3">
      <c r="A7836" s="89" t="s">
        <v>38</v>
      </c>
      <c r="B7836" s="89" t="s">
        <v>2353</v>
      </c>
      <c r="C7836" s="89" t="s">
        <v>2879</v>
      </c>
      <c r="D7836" s="89" t="s">
        <v>2340</v>
      </c>
      <c r="E7836" s="89">
        <v>1.0999999999999999E-2</v>
      </c>
      <c r="F7836" s="89">
        <v>2.0586403668874098E-3</v>
      </c>
      <c r="G7836" s="89">
        <v>50000</v>
      </c>
    </row>
    <row r="7837" spans="1:7" s="89" customFormat="1" x14ac:dyDescent="0.3">
      <c r="A7837" s="89" t="s">
        <v>38</v>
      </c>
      <c r="B7837" s="89" t="s">
        <v>2353</v>
      </c>
      <c r="C7837" s="89" t="s">
        <v>2354</v>
      </c>
      <c r="D7837" s="89" t="s">
        <v>2340</v>
      </c>
      <c r="E7837" s="89">
        <v>1.0999999999999999E-2</v>
      </c>
      <c r="F7837" s="89">
        <v>7.6454394659390397E-4</v>
      </c>
      <c r="G7837" s="89">
        <v>50000</v>
      </c>
    </row>
    <row r="7838" spans="1:7" s="89" customFormat="1" x14ac:dyDescent="0.3">
      <c r="A7838" s="89" t="s">
        <v>38</v>
      </c>
      <c r="B7838" s="89" t="s">
        <v>2353</v>
      </c>
      <c r="C7838" s="89" t="s">
        <v>2870</v>
      </c>
      <c r="D7838" s="89" t="s">
        <v>2340</v>
      </c>
      <c r="E7838" s="89">
        <v>1.0999999999999999E-2</v>
      </c>
      <c r="F7838" s="89">
        <v>1.39999995008111E-3</v>
      </c>
      <c r="G7838" s="89">
        <v>50000</v>
      </c>
    </row>
    <row r="7839" spans="1:7" s="89" customFormat="1" x14ac:dyDescent="0.3">
      <c r="A7839" s="89" t="s">
        <v>38</v>
      </c>
      <c r="B7839" s="89" t="s">
        <v>2353</v>
      </c>
      <c r="C7839" s="89" t="s">
        <v>2861</v>
      </c>
      <c r="D7839" s="89" t="s">
        <v>2340</v>
      </c>
      <c r="E7839" s="89">
        <v>1.0999999999999999E-2</v>
      </c>
      <c r="F7839" s="89">
        <v>1.7999999690800901E-3</v>
      </c>
      <c r="G7839" s="89">
        <v>50000</v>
      </c>
    </row>
    <row r="7840" spans="1:7" s="89" customFormat="1" x14ac:dyDescent="0.3">
      <c r="A7840" s="89" t="s">
        <v>38</v>
      </c>
      <c r="B7840" s="89" t="s">
        <v>2353</v>
      </c>
      <c r="C7840" s="89" t="s">
        <v>2859</v>
      </c>
      <c r="D7840" s="89" t="s">
        <v>2340</v>
      </c>
      <c r="E7840" s="89">
        <v>1.0999999999999999E-2</v>
      </c>
      <c r="F7840" s="89">
        <v>6.99999975040555E-4</v>
      </c>
      <c r="G7840" s="89">
        <v>50000</v>
      </c>
    </row>
    <row r="7841" spans="1:7" s="89" customFormat="1" x14ac:dyDescent="0.3">
      <c r="A7841" s="89" t="s">
        <v>38</v>
      </c>
      <c r="B7841" s="89" t="s">
        <v>2353</v>
      </c>
      <c r="C7841" s="89" t="s">
        <v>2877</v>
      </c>
      <c r="D7841" s="89" t="s">
        <v>2340</v>
      </c>
      <c r="E7841" s="89">
        <v>1.0999999999999999E-2</v>
      </c>
      <c r="F7841" s="89">
        <v>1.15000000223517E-2</v>
      </c>
      <c r="G7841" s="89">
        <v>50000</v>
      </c>
    </row>
    <row r="7842" spans="1:7" s="89" customFormat="1" x14ac:dyDescent="0.3">
      <c r="A7842" s="89" t="s">
        <v>38</v>
      </c>
      <c r="B7842" s="89" t="s">
        <v>2353</v>
      </c>
      <c r="C7842" s="89" t="s">
        <v>2878</v>
      </c>
      <c r="D7842" s="89" t="s">
        <v>2340</v>
      </c>
      <c r="E7842" s="89">
        <v>1.0999999999999999E-2</v>
      </c>
      <c r="F7842" s="89">
        <v>3.7000000011175802E-3</v>
      </c>
      <c r="G7842" s="89">
        <v>50000</v>
      </c>
    </row>
    <row r="7843" spans="1:7" s="89" customFormat="1" x14ac:dyDescent="0.3">
      <c r="A7843" s="89" t="s">
        <v>38</v>
      </c>
      <c r="B7843" s="89" t="s">
        <v>2353</v>
      </c>
      <c r="C7843" s="89" t="s">
        <v>2872</v>
      </c>
      <c r="D7843" s="89" t="s">
        <v>2340</v>
      </c>
      <c r="E7843" s="89">
        <v>1.0999999999999999E-2</v>
      </c>
      <c r="F7843" s="89">
        <v>4.9999998882412902E-3</v>
      </c>
      <c r="G7843" s="89">
        <v>50000</v>
      </c>
    </row>
    <row r="7844" spans="1:7" s="89" customFormat="1" x14ac:dyDescent="0.3">
      <c r="A7844" s="89" t="s">
        <v>38</v>
      </c>
      <c r="B7844" s="89" t="s">
        <v>2353</v>
      </c>
      <c r="C7844" s="89" t="s">
        <v>2849</v>
      </c>
      <c r="D7844" s="89" t="s">
        <v>2340</v>
      </c>
      <c r="E7844" s="89">
        <v>1.0999999999999999E-2</v>
      </c>
      <c r="F7844" s="89">
        <v>1.30000002682209E-2</v>
      </c>
      <c r="G7844" s="89">
        <v>50000</v>
      </c>
    </row>
    <row r="7845" spans="1:7" s="89" customFormat="1" x14ac:dyDescent="0.3">
      <c r="A7845" s="89" t="s">
        <v>38</v>
      </c>
      <c r="B7845" s="89" t="s">
        <v>2353</v>
      </c>
      <c r="C7845" s="89" t="s">
        <v>2848</v>
      </c>
      <c r="D7845" s="89" t="s">
        <v>2340</v>
      </c>
      <c r="E7845" s="89">
        <v>1.0999999999999999E-2</v>
      </c>
      <c r="F7845" s="89">
        <v>1.0800000280141799E-2</v>
      </c>
      <c r="G7845" s="89">
        <v>50000</v>
      </c>
    </row>
    <row r="7846" spans="1:7" s="89" customFormat="1" x14ac:dyDescent="0.3">
      <c r="A7846" s="89" t="s">
        <v>38</v>
      </c>
      <c r="B7846" s="89" t="s">
        <v>2353</v>
      </c>
      <c r="C7846" s="89" t="s">
        <v>2845</v>
      </c>
      <c r="D7846" s="89" t="s">
        <v>2348</v>
      </c>
      <c r="E7846" s="89">
        <v>1.0999999999999999E-2</v>
      </c>
      <c r="F7846" s="89">
        <v>9.1576163074723998E-6</v>
      </c>
      <c r="G7846" s="89">
        <v>50000</v>
      </c>
    </row>
    <row r="7847" spans="1:7" s="89" customFormat="1" x14ac:dyDescent="0.3">
      <c r="A7847" s="89" t="s">
        <v>38</v>
      </c>
      <c r="B7847" s="89" t="s">
        <v>2353</v>
      </c>
      <c r="C7847" s="89" t="s">
        <v>2875</v>
      </c>
      <c r="D7847" s="89" t="s">
        <v>2348</v>
      </c>
      <c r="E7847" s="89">
        <v>1.0999999999999999E-2</v>
      </c>
      <c r="F7847" s="89">
        <v>6.5309227518186495E-5</v>
      </c>
      <c r="G7847" s="89">
        <v>50000</v>
      </c>
    </row>
    <row r="7848" spans="1:7" s="89" customFormat="1" x14ac:dyDescent="0.3">
      <c r="A7848" s="89" t="s">
        <v>38</v>
      </c>
      <c r="B7848" s="89" t="s">
        <v>2353</v>
      </c>
      <c r="C7848" s="89" t="s">
        <v>2865</v>
      </c>
      <c r="D7848" s="89" t="s">
        <v>2348</v>
      </c>
      <c r="E7848" s="89">
        <v>1.0999999999999999E-2</v>
      </c>
      <c r="F7848" s="89">
        <v>1.89515794807036E-8</v>
      </c>
      <c r="G7848" s="89">
        <v>50000</v>
      </c>
    </row>
    <row r="7849" spans="1:7" s="89" customFormat="1" x14ac:dyDescent="0.3">
      <c r="A7849" s="89" t="s">
        <v>38</v>
      </c>
      <c r="B7849" s="89" t="s">
        <v>2353</v>
      </c>
      <c r="C7849" s="89" t="s">
        <v>2845</v>
      </c>
      <c r="D7849" s="89" t="s">
        <v>2344</v>
      </c>
      <c r="E7849" s="89">
        <v>1.0999999999999999E-2</v>
      </c>
      <c r="F7849" s="89">
        <v>3.2478445340739102E-5</v>
      </c>
      <c r="G7849" s="89">
        <v>50000</v>
      </c>
    </row>
    <row r="7850" spans="1:7" s="89" customFormat="1" x14ac:dyDescent="0.3">
      <c r="A7850" s="89" t="s">
        <v>38</v>
      </c>
      <c r="B7850" s="89" t="s">
        <v>2353</v>
      </c>
      <c r="C7850" s="89" t="s">
        <v>2865</v>
      </c>
      <c r="D7850" s="89" t="s">
        <v>2344</v>
      </c>
      <c r="E7850" s="89">
        <v>1.0999999999999999E-2</v>
      </c>
      <c r="F7850" s="89">
        <v>5.0396134671732699E-5</v>
      </c>
      <c r="G7850" s="89">
        <v>50000</v>
      </c>
    </row>
    <row r="7851" spans="1:7" s="89" customFormat="1" x14ac:dyDescent="0.3">
      <c r="A7851" s="89" t="s">
        <v>38</v>
      </c>
      <c r="B7851" s="89" t="s">
        <v>2353</v>
      </c>
      <c r="C7851" s="89" t="s">
        <v>2870</v>
      </c>
      <c r="D7851" s="89" t="s">
        <v>2344</v>
      </c>
      <c r="E7851" s="89">
        <v>1.0999999999999999E-2</v>
      </c>
      <c r="F7851" s="89">
        <v>2.6009395632333402E-3</v>
      </c>
      <c r="G7851" s="89">
        <v>50000</v>
      </c>
    </row>
    <row r="7852" spans="1:7" s="89" customFormat="1" x14ac:dyDescent="0.3">
      <c r="A7852" s="89" t="s">
        <v>38</v>
      </c>
      <c r="B7852" s="89" t="s">
        <v>2353</v>
      </c>
      <c r="C7852" s="89" t="s">
        <v>2849</v>
      </c>
      <c r="D7852" s="89" t="s">
        <v>2344</v>
      </c>
      <c r="E7852" s="89">
        <v>1.0999999999999999E-2</v>
      </c>
      <c r="F7852" s="89">
        <v>9.9999997473787503E-5</v>
      </c>
      <c r="G7852" s="89">
        <v>50000</v>
      </c>
    </row>
    <row r="7853" spans="1:7" s="89" customFormat="1" x14ac:dyDescent="0.3">
      <c r="A7853" s="89" t="s">
        <v>38</v>
      </c>
      <c r="B7853" s="89" t="s">
        <v>2353</v>
      </c>
      <c r="C7853" s="89" t="s">
        <v>2873</v>
      </c>
      <c r="D7853" s="89" t="s">
        <v>2344</v>
      </c>
      <c r="E7853" s="89">
        <v>1.0999999999999999E-2</v>
      </c>
      <c r="F7853" s="89">
        <v>1.6499999910593002E-2</v>
      </c>
      <c r="G7853" s="89">
        <v>50000</v>
      </c>
    </row>
    <row r="7854" spans="1:7" s="89" customFormat="1" x14ac:dyDescent="0.3">
      <c r="A7854" s="89" t="s">
        <v>38</v>
      </c>
      <c r="B7854" s="89" t="s">
        <v>2353</v>
      </c>
      <c r="C7854" s="89" t="s">
        <v>2863</v>
      </c>
      <c r="D7854" s="89" t="s">
        <v>2329</v>
      </c>
      <c r="E7854" s="89">
        <v>0.01</v>
      </c>
      <c r="F7854" s="89">
        <v>1.700000022538E-3</v>
      </c>
      <c r="G7854" s="89">
        <v>50000</v>
      </c>
    </row>
    <row r="7855" spans="1:7" s="89" customFormat="1" x14ac:dyDescent="0.3">
      <c r="A7855" s="89" t="s">
        <v>38</v>
      </c>
      <c r="B7855" s="89" t="s">
        <v>2353</v>
      </c>
      <c r="C7855" s="89" t="s">
        <v>2847</v>
      </c>
      <c r="D7855" s="89" t="s">
        <v>2329</v>
      </c>
      <c r="E7855" s="89">
        <v>0.01</v>
      </c>
      <c r="F7855" s="89">
        <v>1.5587673675776501E-4</v>
      </c>
      <c r="G7855" s="89">
        <v>50000</v>
      </c>
    </row>
    <row r="7856" spans="1:7" s="89" customFormat="1" x14ac:dyDescent="0.3">
      <c r="A7856" s="89" t="s">
        <v>38</v>
      </c>
      <c r="B7856" s="89" t="s">
        <v>2353</v>
      </c>
      <c r="C7856" s="89" t="s">
        <v>2880</v>
      </c>
      <c r="D7856" s="89" t="s">
        <v>2329</v>
      </c>
      <c r="E7856" s="89">
        <v>0.01</v>
      </c>
      <c r="F7856" s="89">
        <v>6.4767891077131405E-5</v>
      </c>
      <c r="G7856" s="89">
        <v>50000</v>
      </c>
    </row>
    <row r="7857" spans="1:7" s="89" customFormat="1" x14ac:dyDescent="0.3">
      <c r="A7857" s="89" t="s">
        <v>38</v>
      </c>
      <c r="B7857" s="89" t="s">
        <v>2353</v>
      </c>
      <c r="C7857" s="89" t="s">
        <v>2863</v>
      </c>
      <c r="D7857" s="89" t="s">
        <v>2332</v>
      </c>
      <c r="E7857" s="89">
        <v>0.01</v>
      </c>
      <c r="F7857" s="89">
        <v>9.9999997473787503E-5</v>
      </c>
      <c r="G7857" s="89">
        <v>50000</v>
      </c>
    </row>
    <row r="7858" spans="1:7" s="89" customFormat="1" x14ac:dyDescent="0.3">
      <c r="A7858" s="89" t="s">
        <v>38</v>
      </c>
      <c r="B7858" s="89" t="s">
        <v>2353</v>
      </c>
      <c r="C7858" s="89" t="s">
        <v>2877</v>
      </c>
      <c r="D7858" s="89" t="s">
        <v>2330</v>
      </c>
      <c r="E7858" s="89">
        <v>0.01</v>
      </c>
      <c r="F7858" s="89">
        <v>1.4680833819454499E-4</v>
      </c>
      <c r="G7858" s="89">
        <v>50000</v>
      </c>
    </row>
    <row r="7859" spans="1:7" s="89" customFormat="1" x14ac:dyDescent="0.3">
      <c r="A7859" s="89" t="s">
        <v>38</v>
      </c>
      <c r="B7859" s="89" t="s">
        <v>2353</v>
      </c>
      <c r="C7859" s="89" t="s">
        <v>2880</v>
      </c>
      <c r="D7859" s="89" t="s">
        <v>2453</v>
      </c>
      <c r="E7859" s="89">
        <v>0.01</v>
      </c>
      <c r="F7859" s="89">
        <v>1.700000022538E-3</v>
      </c>
      <c r="G7859" s="89">
        <v>50000</v>
      </c>
    </row>
    <row r="7860" spans="1:7" s="89" customFormat="1" x14ac:dyDescent="0.3">
      <c r="A7860" s="89" t="s">
        <v>38</v>
      </c>
      <c r="B7860" s="89" t="s">
        <v>2353</v>
      </c>
      <c r="C7860" s="89" t="s">
        <v>2877</v>
      </c>
      <c r="D7860" s="89" t="s">
        <v>2453</v>
      </c>
      <c r="E7860" s="89">
        <v>0.01</v>
      </c>
      <c r="F7860" s="89">
        <v>0</v>
      </c>
      <c r="G7860" s="89">
        <v>50000</v>
      </c>
    </row>
    <row r="7861" spans="1:7" s="89" customFormat="1" x14ac:dyDescent="0.3">
      <c r="A7861" s="89" t="s">
        <v>38</v>
      </c>
      <c r="B7861" s="89" t="s">
        <v>2353</v>
      </c>
      <c r="C7861" s="89" t="s">
        <v>2879</v>
      </c>
      <c r="D7861" s="89" t="s">
        <v>2336</v>
      </c>
      <c r="E7861" s="89">
        <v>0.01</v>
      </c>
      <c r="F7861" s="89">
        <v>5.0133293775946199E-5</v>
      </c>
      <c r="G7861" s="89">
        <v>50000</v>
      </c>
    </row>
    <row r="7862" spans="1:7" s="89" customFormat="1" x14ac:dyDescent="0.3">
      <c r="A7862" s="89" t="s">
        <v>38</v>
      </c>
      <c r="B7862" s="89" t="s">
        <v>2353</v>
      </c>
      <c r="C7862" s="89" t="s">
        <v>2880</v>
      </c>
      <c r="D7862" s="89" t="s">
        <v>2336</v>
      </c>
      <c r="E7862" s="89">
        <v>0.01</v>
      </c>
      <c r="F7862" s="89">
        <v>1.06956870652629E-4</v>
      </c>
      <c r="G7862" s="89">
        <v>50000</v>
      </c>
    </row>
    <row r="7863" spans="1:7" s="89" customFormat="1" x14ac:dyDescent="0.3">
      <c r="A7863" s="89" t="s">
        <v>38</v>
      </c>
      <c r="B7863" s="89" t="s">
        <v>2353</v>
      </c>
      <c r="C7863" s="89" t="s">
        <v>2879</v>
      </c>
      <c r="D7863" s="89" t="s">
        <v>2345</v>
      </c>
      <c r="E7863" s="89">
        <v>0.01</v>
      </c>
      <c r="F7863" s="89">
        <v>5.4132786854817498E-4</v>
      </c>
      <c r="G7863" s="89">
        <v>50000</v>
      </c>
    </row>
    <row r="7864" spans="1:7" s="89" customFormat="1" x14ac:dyDescent="0.3">
      <c r="A7864" s="89" t="s">
        <v>38</v>
      </c>
      <c r="B7864" s="89" t="s">
        <v>2353</v>
      </c>
      <c r="C7864" s="89" t="s">
        <v>2880</v>
      </c>
      <c r="D7864" s="89" t="s">
        <v>2345</v>
      </c>
      <c r="E7864" s="89">
        <v>0.01</v>
      </c>
      <c r="F7864" s="89">
        <v>1.5999999595806E-3</v>
      </c>
      <c r="G7864" s="89">
        <v>50000</v>
      </c>
    </row>
    <row r="7865" spans="1:7" s="89" customFormat="1" x14ac:dyDescent="0.3">
      <c r="A7865" s="89" t="s">
        <v>38</v>
      </c>
      <c r="B7865" s="89" t="s">
        <v>2353</v>
      </c>
      <c r="C7865" s="89" t="s">
        <v>2854</v>
      </c>
      <c r="D7865" s="89" t="s">
        <v>2340</v>
      </c>
      <c r="E7865" s="89">
        <v>0.01</v>
      </c>
      <c r="F7865" s="89">
        <v>7.1729065482043498E-5</v>
      </c>
      <c r="G7865" s="89">
        <v>50000</v>
      </c>
    </row>
    <row r="7866" spans="1:7" s="89" customFormat="1" x14ac:dyDescent="0.3">
      <c r="A7866" s="89" t="s">
        <v>38</v>
      </c>
      <c r="B7866" s="89" t="s">
        <v>2353</v>
      </c>
      <c r="C7866" s="89" t="s">
        <v>2846</v>
      </c>
      <c r="D7866" s="89" t="s">
        <v>2340</v>
      </c>
      <c r="E7866" s="89">
        <v>0.01</v>
      </c>
      <c r="F7866" s="89">
        <v>2.66392785113917E-3</v>
      </c>
      <c r="G7866" s="89">
        <v>50000</v>
      </c>
    </row>
    <row r="7867" spans="1:7" s="89" customFormat="1" x14ac:dyDescent="0.3">
      <c r="A7867" s="89" t="s">
        <v>38</v>
      </c>
      <c r="B7867" s="89" t="s">
        <v>2353</v>
      </c>
      <c r="C7867" s="89" t="s">
        <v>2880</v>
      </c>
      <c r="D7867" s="89" t="s">
        <v>2340</v>
      </c>
      <c r="E7867" s="89">
        <v>0.01</v>
      </c>
      <c r="F7867" s="89">
        <v>3.1000000890344299E-3</v>
      </c>
      <c r="G7867" s="89">
        <v>50000</v>
      </c>
    </row>
    <row r="7868" spans="1:7" s="89" customFormat="1" x14ac:dyDescent="0.3">
      <c r="A7868" s="89" t="s">
        <v>38</v>
      </c>
      <c r="B7868" s="89" t="s">
        <v>2353</v>
      </c>
      <c r="C7868" s="89" t="s">
        <v>2854</v>
      </c>
      <c r="D7868" s="89" t="s">
        <v>2348</v>
      </c>
      <c r="E7868" s="89">
        <v>0.01</v>
      </c>
      <c r="F7868" s="89">
        <v>1.46351014153071E-3</v>
      </c>
      <c r="G7868" s="89">
        <v>50000</v>
      </c>
    </row>
    <row r="7869" spans="1:7" s="89" customFormat="1" x14ac:dyDescent="0.3">
      <c r="A7869" s="89" t="s">
        <v>38</v>
      </c>
      <c r="B7869" s="89" t="s">
        <v>2353</v>
      </c>
      <c r="C7869" s="89" t="s">
        <v>2864</v>
      </c>
      <c r="D7869" s="89" t="s">
        <v>2348</v>
      </c>
      <c r="E7869" s="89">
        <v>0.01</v>
      </c>
      <c r="F7869" s="89">
        <v>3.02048902597681E-3</v>
      </c>
      <c r="G7869" s="89">
        <v>50000</v>
      </c>
    </row>
    <row r="7870" spans="1:7" s="89" customFormat="1" x14ac:dyDescent="0.3">
      <c r="A7870" s="89" t="s">
        <v>38</v>
      </c>
      <c r="B7870" s="89" t="s">
        <v>2353</v>
      </c>
      <c r="C7870" s="89" t="s">
        <v>2879</v>
      </c>
      <c r="D7870" s="89" t="s">
        <v>2348</v>
      </c>
      <c r="E7870" s="89">
        <v>0.01</v>
      </c>
      <c r="F7870" s="89">
        <v>1.8847744909222401E-6</v>
      </c>
      <c r="G7870" s="89">
        <v>50000</v>
      </c>
    </row>
    <row r="7871" spans="1:7" s="89" customFormat="1" x14ac:dyDescent="0.3">
      <c r="A7871" s="89" t="s">
        <v>38</v>
      </c>
      <c r="B7871" s="89" t="s">
        <v>2353</v>
      </c>
      <c r="C7871" s="89" t="s">
        <v>2868</v>
      </c>
      <c r="D7871" s="89" t="s">
        <v>2348</v>
      </c>
      <c r="E7871" s="89">
        <v>0.01</v>
      </c>
      <c r="F7871" s="89">
        <v>1.03889443440674E-4</v>
      </c>
      <c r="G7871" s="89">
        <v>50000</v>
      </c>
    </row>
    <row r="7872" spans="1:7" s="89" customFormat="1" x14ac:dyDescent="0.3">
      <c r="A7872" s="89" t="s">
        <v>38</v>
      </c>
      <c r="B7872" s="89" t="s">
        <v>2353</v>
      </c>
      <c r="C7872" s="89" t="s">
        <v>2880</v>
      </c>
      <c r="D7872" s="89" t="s">
        <v>2348</v>
      </c>
      <c r="E7872" s="89">
        <v>0.01</v>
      </c>
      <c r="F7872" s="89">
        <v>2.5733008158757E-6</v>
      </c>
      <c r="G7872" s="89">
        <v>50000</v>
      </c>
    </row>
    <row r="7873" spans="1:7" s="89" customFormat="1" x14ac:dyDescent="0.3">
      <c r="A7873" s="89" t="s">
        <v>38</v>
      </c>
      <c r="B7873" s="89" t="s">
        <v>2353</v>
      </c>
      <c r="C7873" s="89" t="s">
        <v>2877</v>
      </c>
      <c r="D7873" s="89" t="s">
        <v>2348</v>
      </c>
      <c r="E7873" s="89">
        <v>0.01</v>
      </c>
      <c r="F7873" s="89">
        <v>5.0245176460698201E-4</v>
      </c>
      <c r="G7873" s="89">
        <v>50000</v>
      </c>
    </row>
    <row r="7874" spans="1:7" s="89" customFormat="1" x14ac:dyDescent="0.3">
      <c r="A7874" s="89" t="s">
        <v>38</v>
      </c>
      <c r="B7874" s="89" t="s">
        <v>2353</v>
      </c>
      <c r="C7874" s="89" t="s">
        <v>2849</v>
      </c>
      <c r="D7874" s="89" t="s">
        <v>2348</v>
      </c>
      <c r="E7874" s="89">
        <v>0.01</v>
      </c>
      <c r="F7874" s="89">
        <v>3.0000001424923501E-4</v>
      </c>
      <c r="G7874" s="89">
        <v>50000</v>
      </c>
    </row>
    <row r="7875" spans="1:7" s="89" customFormat="1" x14ac:dyDescent="0.3">
      <c r="A7875" s="89" t="s">
        <v>38</v>
      </c>
      <c r="B7875" s="89" t="s">
        <v>2353</v>
      </c>
      <c r="C7875" s="89" t="s">
        <v>2848</v>
      </c>
      <c r="D7875" s="89" t="s">
        <v>2348</v>
      </c>
      <c r="E7875" s="89">
        <v>0.01</v>
      </c>
      <c r="F7875" s="89">
        <v>3.7000000011175802E-3</v>
      </c>
      <c r="G7875" s="89">
        <v>50000</v>
      </c>
    </row>
    <row r="7876" spans="1:7" s="89" customFormat="1" x14ac:dyDescent="0.3">
      <c r="A7876" s="89" t="s">
        <v>38</v>
      </c>
      <c r="B7876" s="89" t="s">
        <v>2353</v>
      </c>
      <c r="C7876" s="89" t="s">
        <v>2873</v>
      </c>
      <c r="D7876" s="89" t="s">
        <v>2348</v>
      </c>
      <c r="E7876" s="89">
        <v>0.01</v>
      </c>
      <c r="F7876" s="89">
        <v>8.9999998454004504E-4</v>
      </c>
      <c r="G7876" s="89">
        <v>50000</v>
      </c>
    </row>
    <row r="7877" spans="1:7" s="89" customFormat="1" x14ac:dyDescent="0.3">
      <c r="A7877" s="89" t="s">
        <v>38</v>
      </c>
      <c r="B7877" s="89" t="s">
        <v>2353</v>
      </c>
      <c r="C7877" s="89" t="s">
        <v>2864</v>
      </c>
      <c r="D7877" s="89" t="s">
        <v>2344</v>
      </c>
      <c r="E7877" s="89">
        <v>0.01</v>
      </c>
      <c r="F7877" s="89">
        <v>9.8079997553238005E-5</v>
      </c>
      <c r="G7877" s="89">
        <v>50000</v>
      </c>
    </row>
    <row r="7878" spans="1:7" s="89" customFormat="1" x14ac:dyDescent="0.3">
      <c r="A7878" s="89" t="s">
        <v>38</v>
      </c>
      <c r="B7878" s="89" t="s">
        <v>2353</v>
      </c>
      <c r="C7878" s="89" t="s">
        <v>2879</v>
      </c>
      <c r="D7878" s="89" t="s">
        <v>2344</v>
      </c>
      <c r="E7878" s="89">
        <v>0.01</v>
      </c>
      <c r="F7878" s="89">
        <v>5.1331130914301E-5</v>
      </c>
      <c r="G7878" s="89">
        <v>50000</v>
      </c>
    </row>
    <row r="7879" spans="1:7" s="89" customFormat="1" x14ac:dyDescent="0.3">
      <c r="A7879" s="89" t="s">
        <v>38</v>
      </c>
      <c r="B7879" s="89" t="s">
        <v>2353</v>
      </c>
      <c r="C7879" s="89" t="s">
        <v>2868</v>
      </c>
      <c r="D7879" s="89" t="s">
        <v>2344</v>
      </c>
      <c r="E7879" s="89">
        <v>0.01</v>
      </c>
      <c r="F7879" s="89">
        <v>1.00221321931265E-4</v>
      </c>
      <c r="G7879" s="89">
        <v>50000</v>
      </c>
    </row>
    <row r="7880" spans="1:7" s="89" customFormat="1" x14ac:dyDescent="0.3">
      <c r="A7880" s="89" t="s">
        <v>38</v>
      </c>
      <c r="B7880" s="89" t="s">
        <v>2353</v>
      </c>
      <c r="C7880" s="89" t="s">
        <v>2880</v>
      </c>
      <c r="D7880" s="89" t="s">
        <v>2344</v>
      </c>
      <c r="E7880" s="89">
        <v>0.01</v>
      </c>
      <c r="F7880" s="89">
        <v>3.1836738349882E-4</v>
      </c>
      <c r="G7880" s="89">
        <v>50000</v>
      </c>
    </row>
    <row r="7881" spans="1:7" s="89" customFormat="1" x14ac:dyDescent="0.3">
      <c r="A7881" s="89" t="s">
        <v>38</v>
      </c>
      <c r="B7881" s="89" t="s">
        <v>2353</v>
      </c>
      <c r="C7881" s="89" t="s">
        <v>2877</v>
      </c>
      <c r="D7881" s="89" t="s">
        <v>2344</v>
      </c>
      <c r="E7881" s="89">
        <v>0.01</v>
      </c>
      <c r="F7881" s="89">
        <v>7.8645829765271492E-3</v>
      </c>
      <c r="G7881" s="89">
        <v>50000</v>
      </c>
    </row>
    <row r="7882" spans="1:7" s="89" customFormat="1" x14ac:dyDescent="0.3">
      <c r="A7882" s="89" t="s">
        <v>38</v>
      </c>
      <c r="B7882" s="89" t="s">
        <v>2353</v>
      </c>
      <c r="C7882" s="89" t="s">
        <v>2850</v>
      </c>
      <c r="D7882" s="89" t="s">
        <v>2344</v>
      </c>
      <c r="E7882" s="89">
        <v>0.01</v>
      </c>
      <c r="F7882" s="89">
        <v>4.3999999761581404E-3</v>
      </c>
      <c r="G7882" s="89">
        <v>50000</v>
      </c>
    </row>
    <row r="7883" spans="1:7" s="89" customFormat="1" x14ac:dyDescent="0.3">
      <c r="A7883" s="89" t="s">
        <v>38</v>
      </c>
      <c r="B7883" s="89" t="s">
        <v>2353</v>
      </c>
      <c r="C7883" s="89" t="s">
        <v>2848</v>
      </c>
      <c r="D7883" s="89" t="s">
        <v>2332</v>
      </c>
      <c r="E7883" s="89">
        <v>9.9999999999999898E-3</v>
      </c>
      <c r="F7883" s="89">
        <v>4.5860908849904196E-3</v>
      </c>
      <c r="G7883" s="89">
        <v>50000</v>
      </c>
    </row>
    <row r="7884" spans="1:7" s="89" customFormat="1" x14ac:dyDescent="0.3">
      <c r="A7884" s="89" t="s">
        <v>38</v>
      </c>
      <c r="B7884" s="89" t="s">
        <v>2353</v>
      </c>
      <c r="C7884" s="89" t="s">
        <v>2847</v>
      </c>
      <c r="D7884" s="89" t="s">
        <v>2331</v>
      </c>
      <c r="E7884" s="89">
        <v>9.9999999999999898E-3</v>
      </c>
      <c r="F7884" s="89">
        <v>1.91843658739799E-3</v>
      </c>
      <c r="G7884" s="89">
        <v>50000</v>
      </c>
    </row>
    <row r="7885" spans="1:7" s="89" customFormat="1" x14ac:dyDescent="0.3">
      <c r="A7885" s="89" t="s">
        <v>38</v>
      </c>
      <c r="B7885" s="89" t="s">
        <v>2353</v>
      </c>
      <c r="C7885" s="89" t="s">
        <v>2848</v>
      </c>
      <c r="D7885" s="89" t="s">
        <v>2330</v>
      </c>
      <c r="E7885" s="89">
        <v>9.9999999999999898E-3</v>
      </c>
      <c r="F7885" s="89">
        <v>1.0534947592814601E-3</v>
      </c>
      <c r="G7885" s="89">
        <v>50000</v>
      </c>
    </row>
    <row r="7886" spans="1:7" s="89" customFormat="1" x14ac:dyDescent="0.3">
      <c r="A7886" s="89" t="s">
        <v>38</v>
      </c>
      <c r="B7886" s="89" t="s">
        <v>2353</v>
      </c>
      <c r="C7886" s="89" t="s">
        <v>2877</v>
      </c>
      <c r="D7886" s="89" t="s">
        <v>2336</v>
      </c>
      <c r="E7886" s="89">
        <v>9.9999999999999898E-3</v>
      </c>
      <c r="F7886" s="89">
        <v>3.7872660734673299E-3</v>
      </c>
      <c r="G7886" s="89">
        <v>50000</v>
      </c>
    </row>
    <row r="7887" spans="1:7" s="89" customFormat="1" x14ac:dyDescent="0.3">
      <c r="A7887" s="89" t="s">
        <v>38</v>
      </c>
      <c r="B7887" s="89" t="s">
        <v>2353</v>
      </c>
      <c r="C7887" s="89" t="s">
        <v>2863</v>
      </c>
      <c r="D7887" s="89" t="s">
        <v>2340</v>
      </c>
      <c r="E7887" s="89">
        <v>9.9999999999999898E-3</v>
      </c>
      <c r="F7887" s="89">
        <v>4.0098556617882896E-3</v>
      </c>
      <c r="G7887" s="89">
        <v>50000</v>
      </c>
    </row>
    <row r="7888" spans="1:7" s="89" customFormat="1" x14ac:dyDescent="0.3">
      <c r="A7888" s="89" t="s">
        <v>38</v>
      </c>
      <c r="B7888" s="89" t="s">
        <v>2353</v>
      </c>
      <c r="C7888" s="89" t="s">
        <v>2878</v>
      </c>
      <c r="D7888" s="89" t="s">
        <v>2348</v>
      </c>
      <c r="E7888" s="89">
        <v>9.9999999999999898E-3</v>
      </c>
      <c r="F7888" s="89">
        <v>2.9580202597780499E-4</v>
      </c>
      <c r="G7888" s="89">
        <v>50000</v>
      </c>
    </row>
    <row r="7889" spans="1:7" s="89" customFormat="1" x14ac:dyDescent="0.3">
      <c r="A7889" s="89" t="s">
        <v>38</v>
      </c>
      <c r="B7889" s="89" t="s">
        <v>2353</v>
      </c>
      <c r="C7889" s="89" t="s">
        <v>2847</v>
      </c>
      <c r="D7889" s="89" t="s">
        <v>2344</v>
      </c>
      <c r="E7889" s="89">
        <v>9.9999999999999898E-3</v>
      </c>
      <c r="F7889" s="89">
        <v>1.9550786723527599E-2</v>
      </c>
      <c r="G7889" s="89">
        <v>50000</v>
      </c>
    </row>
    <row r="7890" spans="1:7" s="89" customFormat="1" x14ac:dyDescent="0.3">
      <c r="A7890" s="89" t="s">
        <v>38</v>
      </c>
      <c r="B7890" s="89" t="s">
        <v>2353</v>
      </c>
      <c r="C7890" s="89" t="s">
        <v>2846</v>
      </c>
      <c r="D7890" s="89" t="s">
        <v>2337</v>
      </c>
      <c r="E7890" s="89">
        <v>8.9999999999999993E-3</v>
      </c>
      <c r="F7890" s="89">
        <v>5.3082372325356199E-5</v>
      </c>
      <c r="G7890" s="89">
        <v>50000</v>
      </c>
    </row>
    <row r="7891" spans="1:7" s="89" customFormat="1" x14ac:dyDescent="0.3">
      <c r="A7891" s="89" t="s">
        <v>38</v>
      </c>
      <c r="B7891" s="89" t="s">
        <v>2353</v>
      </c>
      <c r="C7891" s="89" t="s">
        <v>2879</v>
      </c>
      <c r="D7891" s="89" t="s">
        <v>2329</v>
      </c>
      <c r="E7891" s="89">
        <v>8.9999999999999993E-3</v>
      </c>
      <c r="F7891" s="89">
        <v>2.6258673840818401E-7</v>
      </c>
      <c r="G7891" s="89">
        <v>50000</v>
      </c>
    </row>
    <row r="7892" spans="1:7" s="89" customFormat="1" x14ac:dyDescent="0.3">
      <c r="A7892" s="89" t="s">
        <v>38</v>
      </c>
      <c r="B7892" s="89" t="s">
        <v>2353</v>
      </c>
      <c r="C7892" s="89" t="s">
        <v>2846</v>
      </c>
      <c r="D7892" s="89" t="s">
        <v>2329</v>
      </c>
      <c r="E7892" s="89">
        <v>8.9999999999999993E-3</v>
      </c>
      <c r="F7892" s="89">
        <v>5.0001658143424102E-5</v>
      </c>
      <c r="G7892" s="89">
        <v>50000</v>
      </c>
    </row>
    <row r="7893" spans="1:7" s="89" customFormat="1" x14ac:dyDescent="0.3">
      <c r="A7893" s="89" t="s">
        <v>38</v>
      </c>
      <c r="B7893" s="89" t="s">
        <v>2353</v>
      </c>
      <c r="C7893" s="89" t="s">
        <v>2846</v>
      </c>
      <c r="D7893" s="89" t="s">
        <v>2332</v>
      </c>
      <c r="E7893" s="89">
        <v>8.9999999999999993E-3</v>
      </c>
      <c r="F7893" s="89">
        <v>3.2326931384530098E-7</v>
      </c>
      <c r="G7893" s="89">
        <v>50000</v>
      </c>
    </row>
    <row r="7894" spans="1:7" s="89" customFormat="1" x14ac:dyDescent="0.3">
      <c r="A7894" s="89" t="s">
        <v>38</v>
      </c>
      <c r="B7894" s="89" t="s">
        <v>2353</v>
      </c>
      <c r="C7894" s="89" t="s">
        <v>2880</v>
      </c>
      <c r="D7894" s="89" t="s">
        <v>2332</v>
      </c>
      <c r="E7894" s="89">
        <v>8.9999999999999993E-3</v>
      </c>
      <c r="F7894" s="89">
        <v>1.76638497567183E-4</v>
      </c>
      <c r="G7894" s="89">
        <v>50000</v>
      </c>
    </row>
    <row r="7895" spans="1:7" s="89" customFormat="1" x14ac:dyDescent="0.3">
      <c r="A7895" s="89" t="s">
        <v>38</v>
      </c>
      <c r="B7895" s="89" t="s">
        <v>2353</v>
      </c>
      <c r="C7895" s="89" t="s">
        <v>2846</v>
      </c>
      <c r="D7895" s="89" t="s">
        <v>2333</v>
      </c>
      <c r="E7895" s="89">
        <v>8.9999999999999993E-3</v>
      </c>
      <c r="F7895" s="89">
        <v>6.8615182820380997E-9</v>
      </c>
      <c r="G7895" s="89">
        <v>50000</v>
      </c>
    </row>
    <row r="7896" spans="1:7" s="89" customFormat="1" x14ac:dyDescent="0.3">
      <c r="A7896" s="89" t="s">
        <v>38</v>
      </c>
      <c r="B7896" s="89" t="s">
        <v>2353</v>
      </c>
      <c r="C7896" s="89" t="s">
        <v>2846</v>
      </c>
      <c r="D7896" s="89" t="s">
        <v>2457</v>
      </c>
      <c r="E7896" s="89">
        <v>8.9999999999999993E-3</v>
      </c>
      <c r="F7896" s="89">
        <v>2.0001535732559899E-4</v>
      </c>
      <c r="G7896" s="89">
        <v>50000</v>
      </c>
    </row>
    <row r="7897" spans="1:7" s="89" customFormat="1" x14ac:dyDescent="0.3">
      <c r="A7897" s="89" t="s">
        <v>38</v>
      </c>
      <c r="B7897" s="89" t="s">
        <v>2353</v>
      </c>
      <c r="C7897" s="89" t="s">
        <v>2877</v>
      </c>
      <c r="D7897" s="89" t="s">
        <v>2331</v>
      </c>
      <c r="E7897" s="89">
        <v>8.9999999999999993E-3</v>
      </c>
      <c r="F7897" s="89">
        <v>6.1140882597912497E-4</v>
      </c>
      <c r="G7897" s="89">
        <v>50000</v>
      </c>
    </row>
    <row r="7898" spans="1:7" s="89" customFormat="1" x14ac:dyDescent="0.3">
      <c r="A7898" s="89" t="s">
        <v>38</v>
      </c>
      <c r="B7898" s="89" t="s">
        <v>2353</v>
      </c>
      <c r="C7898" s="89" t="s">
        <v>2846</v>
      </c>
      <c r="D7898" s="89" t="s">
        <v>2330</v>
      </c>
      <c r="E7898" s="89">
        <v>8.9999999999999993E-3</v>
      </c>
      <c r="F7898" s="89">
        <v>5.0089558799684897E-5</v>
      </c>
      <c r="G7898" s="89">
        <v>50000</v>
      </c>
    </row>
    <row r="7899" spans="1:7" s="89" customFormat="1" x14ac:dyDescent="0.3">
      <c r="A7899" s="89" t="s">
        <v>38</v>
      </c>
      <c r="B7899" s="89" t="s">
        <v>2353</v>
      </c>
      <c r="C7899" s="89" t="s">
        <v>2846</v>
      </c>
      <c r="D7899" s="89" t="s">
        <v>2453</v>
      </c>
      <c r="E7899" s="89">
        <v>8.9999999999999993E-3</v>
      </c>
      <c r="F7899" s="89">
        <v>1.7258184329148899E-4</v>
      </c>
      <c r="G7899" s="89">
        <v>50000</v>
      </c>
    </row>
    <row r="7900" spans="1:7" s="89" customFormat="1" x14ac:dyDescent="0.3">
      <c r="A7900" s="89" t="s">
        <v>38</v>
      </c>
      <c r="B7900" s="89" t="s">
        <v>2353</v>
      </c>
      <c r="C7900" s="89" t="s">
        <v>2846</v>
      </c>
      <c r="D7900" s="89" t="s">
        <v>2336</v>
      </c>
      <c r="E7900" s="89">
        <v>8.9999999999999993E-3</v>
      </c>
      <c r="F7900" s="89">
        <v>3.5004710066330601E-4</v>
      </c>
      <c r="G7900" s="89">
        <v>50000</v>
      </c>
    </row>
    <row r="7901" spans="1:7" s="89" customFormat="1" x14ac:dyDescent="0.3">
      <c r="A7901" s="89" t="s">
        <v>38</v>
      </c>
      <c r="B7901" s="89" t="s">
        <v>2353</v>
      </c>
      <c r="C7901" s="89" t="s">
        <v>2852</v>
      </c>
      <c r="D7901" s="89" t="s">
        <v>2348</v>
      </c>
      <c r="E7901" s="89">
        <v>8.9999999999999993E-3</v>
      </c>
      <c r="F7901" s="89">
        <v>1.1022828974473901E-3</v>
      </c>
      <c r="G7901" s="89">
        <v>50000</v>
      </c>
    </row>
    <row r="7902" spans="1:7" s="89" customFormat="1" x14ac:dyDescent="0.3">
      <c r="A7902" s="89" t="s">
        <v>38</v>
      </c>
      <c r="B7902" s="89" t="s">
        <v>2353</v>
      </c>
      <c r="C7902" s="89" t="s">
        <v>2846</v>
      </c>
      <c r="D7902" s="89" t="s">
        <v>2348</v>
      </c>
      <c r="E7902" s="89">
        <v>8.9999999999999993E-3</v>
      </c>
      <c r="F7902" s="89">
        <v>5.00039279193688E-5</v>
      </c>
      <c r="G7902" s="89">
        <v>50000</v>
      </c>
    </row>
    <row r="7903" spans="1:7" s="89" customFormat="1" x14ac:dyDescent="0.3">
      <c r="A7903" s="89" t="s">
        <v>38</v>
      </c>
      <c r="B7903" s="89" t="s">
        <v>2353</v>
      </c>
      <c r="C7903" s="89" t="s">
        <v>2847</v>
      </c>
      <c r="D7903" s="89" t="s">
        <v>2348</v>
      </c>
      <c r="E7903" s="89">
        <v>8.9999999999999993E-3</v>
      </c>
      <c r="F7903" s="89">
        <v>3.3330361715770301E-3</v>
      </c>
      <c r="G7903" s="89">
        <v>50000</v>
      </c>
    </row>
    <row r="7904" spans="1:7" s="89" customFormat="1" x14ac:dyDescent="0.3">
      <c r="A7904" s="89" t="s">
        <v>38</v>
      </c>
      <c r="B7904" s="89" t="s">
        <v>2353</v>
      </c>
      <c r="C7904" s="89" t="s">
        <v>2428</v>
      </c>
      <c r="D7904" s="89" t="s">
        <v>2348</v>
      </c>
      <c r="E7904" s="89">
        <v>8.9999999999999993E-3</v>
      </c>
      <c r="F7904" s="89">
        <v>1.47310818760217E-3</v>
      </c>
      <c r="G7904" s="89">
        <v>50000</v>
      </c>
    </row>
    <row r="7905" spans="1:7" s="89" customFormat="1" x14ac:dyDescent="0.3">
      <c r="A7905" s="89" t="s">
        <v>38</v>
      </c>
      <c r="B7905" s="89" t="s">
        <v>2353</v>
      </c>
      <c r="C7905" s="89" t="s">
        <v>2852</v>
      </c>
      <c r="D7905" s="89" t="s">
        <v>2344</v>
      </c>
      <c r="E7905" s="89">
        <v>8.9999999999999993E-3</v>
      </c>
      <c r="F7905" s="89">
        <v>2.0953188326898898E-3</v>
      </c>
      <c r="G7905" s="89">
        <v>50000</v>
      </c>
    </row>
    <row r="7906" spans="1:7" s="89" customFormat="1" x14ac:dyDescent="0.3">
      <c r="A7906" s="89" t="s">
        <v>38</v>
      </c>
      <c r="B7906" s="89" t="s">
        <v>2353</v>
      </c>
      <c r="C7906" s="89" t="s">
        <v>2846</v>
      </c>
      <c r="D7906" s="89" t="s">
        <v>2344</v>
      </c>
      <c r="E7906" s="89">
        <v>8.9999999999999993E-3</v>
      </c>
      <c r="F7906" s="89">
        <v>5.4157776320739503E-9</v>
      </c>
      <c r="G7906" s="89">
        <v>50000</v>
      </c>
    </row>
    <row r="7907" spans="1:7" s="89" customFormat="1" x14ac:dyDescent="0.3"/>
    <row r="7908" spans="1:7" s="89" customFormat="1" x14ac:dyDescent="0.3"/>
    <row r="7909" spans="1:7" s="89" customFormat="1" x14ac:dyDescent="0.3"/>
    <row r="7910" spans="1:7" s="89" customFormat="1" x14ac:dyDescent="0.3"/>
    <row r="7911" spans="1:7" s="89" customFormat="1" x14ac:dyDescent="0.3"/>
    <row r="7912" spans="1:7" s="89" customFormat="1" x14ac:dyDescent="0.3"/>
    <row r="7913" spans="1:7" s="89" customFormat="1" x14ac:dyDescent="0.3"/>
    <row r="7914" spans="1:7" s="89" customFormat="1" x14ac:dyDescent="0.3"/>
    <row r="7915" spans="1:7" s="89" customFormat="1" x14ac:dyDescent="0.3"/>
    <row r="7916" spans="1:7" s="89" customFormat="1" x14ac:dyDescent="0.3"/>
    <row r="7917" spans="1:7" s="89" customFormat="1" x14ac:dyDescent="0.3"/>
    <row r="7918" spans="1:7" s="89" customFormat="1" x14ac:dyDescent="0.3"/>
    <row r="7919" spans="1:7" s="89" customFormat="1" x14ac:dyDescent="0.3"/>
    <row r="7920" spans="1:7" s="89" customFormat="1" x14ac:dyDescent="0.3"/>
    <row r="7921" s="89" customFormat="1" x14ac:dyDescent="0.3"/>
    <row r="7922" s="89" customFormat="1" x14ac:dyDescent="0.3"/>
    <row r="7923" s="89" customFormat="1" x14ac:dyDescent="0.3"/>
    <row r="7924" s="89" customFormat="1" x14ac:dyDescent="0.3"/>
    <row r="7925" s="89" customFormat="1" x14ac:dyDescent="0.3"/>
    <row r="7926" s="89" customFormat="1" x14ac:dyDescent="0.3"/>
    <row r="7927" s="89" customFormat="1" x14ac:dyDescent="0.3"/>
    <row r="7928" s="89" customFormat="1" x14ac:dyDescent="0.3"/>
    <row r="7929" s="89" customFormat="1" x14ac:dyDescent="0.3"/>
    <row r="7930" s="89" customFormat="1" x14ac:dyDescent="0.3"/>
    <row r="7931" s="89" customFormat="1" x14ac:dyDescent="0.3"/>
    <row r="7932" s="89" customFormat="1" x14ac:dyDescent="0.3"/>
    <row r="7933" s="89" customFormat="1" x14ac:dyDescent="0.3"/>
    <row r="7934" s="89" customFormat="1" x14ac:dyDescent="0.3"/>
    <row r="7935" s="89" customFormat="1" x14ac:dyDescent="0.3"/>
    <row r="7936" s="89" customFormat="1" x14ac:dyDescent="0.3"/>
    <row r="7937" s="89" customFormat="1" x14ac:dyDescent="0.3"/>
    <row r="7938" s="89" customFormat="1" x14ac:dyDescent="0.3"/>
    <row r="7939" s="89" customFormat="1" x14ac:dyDescent="0.3"/>
    <row r="7940" s="89" customFormat="1" x14ac:dyDescent="0.3"/>
    <row r="7941" s="89" customFormat="1" x14ac:dyDescent="0.3"/>
    <row r="7942" s="89" customFormat="1" x14ac:dyDescent="0.3"/>
    <row r="7943" s="89" customFormat="1" x14ac:dyDescent="0.3"/>
    <row r="7944" s="89" customFormat="1" x14ac:dyDescent="0.3"/>
    <row r="7945" s="89" customFormat="1" x14ac:dyDescent="0.3"/>
    <row r="7946" s="89" customFormat="1" x14ac:dyDescent="0.3"/>
    <row r="7947" s="89" customFormat="1" x14ac:dyDescent="0.3"/>
    <row r="7948" s="89" customFormat="1" x14ac:dyDescent="0.3"/>
    <row r="7949" s="89" customFormat="1" x14ac:dyDescent="0.3"/>
    <row r="7950" s="89" customFormat="1" x14ac:dyDescent="0.3"/>
    <row r="7951" s="89" customFormat="1" x14ac:dyDescent="0.3"/>
    <row r="7952" s="89" customFormat="1" x14ac:dyDescent="0.3"/>
    <row r="7953" s="89" customFormat="1" x14ac:dyDescent="0.3"/>
    <row r="7954" s="89" customFormat="1" x14ac:dyDescent="0.3"/>
    <row r="7955" s="89" customFormat="1" x14ac:dyDescent="0.3"/>
    <row r="7956" s="89" customFormat="1" x14ac:dyDescent="0.3"/>
    <row r="7957" s="89" customFormat="1" x14ac:dyDescent="0.3"/>
    <row r="7958" s="89" customFormat="1" x14ac:dyDescent="0.3"/>
    <row r="7959" s="89" customFormat="1" x14ac:dyDescent="0.3"/>
    <row r="7960" s="89" customFormat="1" x14ac:dyDescent="0.3"/>
    <row r="7961" s="89" customFormat="1" x14ac:dyDescent="0.3"/>
    <row r="7962" s="89" customFormat="1" x14ac:dyDescent="0.3"/>
    <row r="7963" s="89" customFormat="1" x14ac:dyDescent="0.3"/>
    <row r="7964" s="89" customFormat="1" x14ac:dyDescent="0.3"/>
    <row r="7965" s="89" customFormat="1" x14ac:dyDescent="0.3"/>
    <row r="7966" s="89" customFormat="1" x14ac:dyDescent="0.3"/>
    <row r="7967" s="89" customFormat="1" x14ac:dyDescent="0.3"/>
    <row r="7968" s="89" customFormat="1" x14ac:dyDescent="0.3"/>
    <row r="7969" s="89" customFormat="1" x14ac:dyDescent="0.3"/>
    <row r="7970" s="89" customFormat="1" x14ac:dyDescent="0.3"/>
    <row r="7971" s="89" customFormat="1" x14ac:dyDescent="0.3"/>
    <row r="7972" s="89" customFormat="1" x14ac:dyDescent="0.3"/>
    <row r="7973" s="89" customFormat="1" x14ac:dyDescent="0.3"/>
    <row r="7974" s="89" customFormat="1" x14ac:dyDescent="0.3"/>
    <row r="7975" s="89" customFormat="1" x14ac:dyDescent="0.3"/>
    <row r="7976" s="89" customFormat="1" x14ac:dyDescent="0.3"/>
    <row r="7977" s="89" customFormat="1" x14ac:dyDescent="0.3"/>
    <row r="7978" s="89" customFormat="1" x14ac:dyDescent="0.3"/>
    <row r="7979" s="89" customFormat="1" x14ac:dyDescent="0.3"/>
    <row r="7980" s="89" customFormat="1" x14ac:dyDescent="0.3"/>
    <row r="7981" s="89" customFormat="1" x14ac:dyDescent="0.3"/>
    <row r="7982" s="89" customFormat="1" x14ac:dyDescent="0.3"/>
    <row r="7983" s="89" customFormat="1" x14ac:dyDescent="0.3"/>
    <row r="7984" s="89" customFormat="1" x14ac:dyDescent="0.3"/>
    <row r="7985" s="89" customFormat="1" x14ac:dyDescent="0.3"/>
    <row r="7986" s="89" customFormat="1" x14ac:dyDescent="0.3"/>
    <row r="7987" s="89" customFormat="1" x14ac:dyDescent="0.3"/>
    <row r="7988" s="89" customFormat="1" x14ac:dyDescent="0.3"/>
    <row r="7989" s="89" customFormat="1" x14ac:dyDescent="0.3"/>
    <row r="7990" s="89" customFormat="1" x14ac:dyDescent="0.3"/>
    <row r="7991" s="89" customFormat="1" x14ac:dyDescent="0.3"/>
    <row r="7992" s="89" customFormat="1" x14ac:dyDescent="0.3"/>
    <row r="7993" s="89" customFormat="1" x14ac:dyDescent="0.3"/>
    <row r="7994" s="89" customFormat="1" x14ac:dyDescent="0.3"/>
    <row r="7995" s="89" customFormat="1" x14ac:dyDescent="0.3"/>
    <row r="7996" s="89" customFormat="1" x14ac:dyDescent="0.3"/>
    <row r="7997" s="89" customFormat="1" x14ac:dyDescent="0.3"/>
    <row r="7998" s="89" customFormat="1" x14ac:dyDescent="0.3"/>
    <row r="7999" s="89" customFormat="1" x14ac:dyDescent="0.3"/>
    <row r="8000" s="89" customFormat="1" x14ac:dyDescent="0.3"/>
    <row r="8001" s="89" customFormat="1" x14ac:dyDescent="0.3"/>
    <row r="8002" s="89" customFormat="1" x14ac:dyDescent="0.3"/>
    <row r="8003" s="89" customFormat="1" x14ac:dyDescent="0.3"/>
    <row r="8004" s="89" customFormat="1" x14ac:dyDescent="0.3"/>
    <row r="8005" s="89" customFormat="1" x14ac:dyDescent="0.3"/>
    <row r="8006" s="89" customFormat="1" x14ac:dyDescent="0.3"/>
    <row r="8007" s="89" customFormat="1" x14ac:dyDescent="0.3"/>
    <row r="8008" s="89" customFormat="1" x14ac:dyDescent="0.3"/>
    <row r="8009" s="89" customFormat="1" x14ac:dyDescent="0.3"/>
    <row r="8010" s="89" customFormat="1" x14ac:dyDescent="0.3"/>
    <row r="8011" s="89" customFormat="1" x14ac:dyDescent="0.3"/>
    <row r="8012" s="89" customFormat="1" x14ac:dyDescent="0.3"/>
    <row r="8013" s="89" customFormat="1" x14ac:dyDescent="0.3"/>
    <row r="8014" s="89" customFormat="1" x14ac:dyDescent="0.3"/>
    <row r="8015" s="89" customFormat="1" x14ac:dyDescent="0.3"/>
    <row r="8016" s="89" customFormat="1" x14ac:dyDescent="0.3"/>
    <row r="8017" s="89" customFormat="1" x14ac:dyDescent="0.3"/>
    <row r="8018" s="89" customFormat="1" x14ac:dyDescent="0.3"/>
    <row r="8019" s="89" customFormat="1" x14ac:dyDescent="0.3"/>
    <row r="8020" s="89" customFormat="1" x14ac:dyDescent="0.3"/>
    <row r="8021" s="89" customFormat="1" x14ac:dyDescent="0.3"/>
    <row r="8022" s="89" customFormat="1" x14ac:dyDescent="0.3"/>
    <row r="8023" s="89" customFormat="1" x14ac:dyDescent="0.3"/>
    <row r="8024" s="89" customFormat="1" x14ac:dyDescent="0.3"/>
    <row r="8025" s="89" customFormat="1" x14ac:dyDescent="0.3"/>
    <row r="8026" s="89" customFormat="1" x14ac:dyDescent="0.3"/>
    <row r="8027" s="89" customFormat="1" x14ac:dyDescent="0.3"/>
    <row r="8028" s="89" customFormat="1" x14ac:dyDescent="0.3"/>
    <row r="8029" s="89" customFormat="1" x14ac:dyDescent="0.3"/>
    <row r="8030" s="89" customFormat="1" x14ac:dyDescent="0.3"/>
    <row r="8031" s="89" customFormat="1" x14ac:dyDescent="0.3"/>
    <row r="8032" s="89" customFormat="1" x14ac:dyDescent="0.3"/>
    <row r="8033" s="89" customFormat="1" x14ac:dyDescent="0.3"/>
    <row r="8034" s="89" customFormat="1" x14ac:dyDescent="0.3"/>
    <row r="8035" s="89" customFormat="1" x14ac:dyDescent="0.3"/>
    <row r="8036" s="89" customFormat="1" x14ac:dyDescent="0.3"/>
  </sheetData>
  <phoneticPr fontId="4" type="noConversion"/>
  <pageMargins left="0.7" right="0.7" top="0.75" bottom="0.75" header="0.3" footer="0.3"/>
  <pageSetup paperSize="9" fitToWidth="0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D521"/>
  <sheetViews>
    <sheetView tabSelected="1" topLeftCell="A60" workbookViewId="0">
      <selection sqref="A1:XFD1048576"/>
    </sheetView>
  </sheetViews>
  <sheetFormatPr defaultColWidth="25.6640625" defaultRowHeight="14" x14ac:dyDescent="0.3"/>
  <cols>
    <col min="1" max="1" width="14.25" style="89" customWidth="1"/>
    <col min="2" max="2" width="23.25" style="89" customWidth="1"/>
    <col min="3" max="4" width="13.33203125" style="89" customWidth="1"/>
    <col min="5" max="5" width="76.08203125" style="89" customWidth="1"/>
    <col min="6" max="6" width="15.6640625" style="89" customWidth="1"/>
    <col min="7" max="7" width="45.25" style="89" customWidth="1"/>
    <col min="8" max="16384" width="25.6640625" style="89"/>
  </cols>
  <sheetData>
    <row r="1" spans="1:20" ht="14.5" thickBot="1" x14ac:dyDescent="0.35">
      <c r="A1" s="109" t="s">
        <v>2881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</row>
    <row r="2" spans="1:20" ht="15" thickTop="1" thickBot="1" x14ac:dyDescent="0.35">
      <c r="A2" s="96" t="s">
        <v>2270</v>
      </c>
      <c r="B2" s="96" t="s">
        <v>2355</v>
      </c>
      <c r="C2" s="96" t="s">
        <v>3057</v>
      </c>
      <c r="D2" s="96" t="s">
        <v>2356</v>
      </c>
      <c r="E2" s="96" t="s">
        <v>2357</v>
      </c>
    </row>
    <row r="3" spans="1:20" x14ac:dyDescent="0.3">
      <c r="A3" s="89" t="s">
        <v>3058</v>
      </c>
      <c r="B3" s="89" t="s">
        <v>2358</v>
      </c>
      <c r="C3" s="89">
        <v>1.41</v>
      </c>
      <c r="D3" s="89">
        <v>1045.55</v>
      </c>
      <c r="E3" s="89" t="s">
        <v>2359</v>
      </c>
      <c r="G3" s="94" t="s">
        <v>2360</v>
      </c>
    </row>
    <row r="4" spans="1:20" x14ac:dyDescent="0.3">
      <c r="A4" s="89" t="s">
        <v>3058</v>
      </c>
      <c r="B4" s="89" t="s">
        <v>2361</v>
      </c>
      <c r="C4" s="89">
        <v>2.4</v>
      </c>
      <c r="D4" s="89">
        <v>1438.69</v>
      </c>
      <c r="E4" s="89" t="s">
        <v>2359</v>
      </c>
      <c r="G4" s="94" t="s">
        <v>2362</v>
      </c>
    </row>
    <row r="5" spans="1:20" x14ac:dyDescent="0.3">
      <c r="A5" s="89" t="s">
        <v>3058</v>
      </c>
      <c r="B5" s="89" t="s">
        <v>2363</v>
      </c>
      <c r="C5" s="89">
        <v>3.2</v>
      </c>
      <c r="D5" s="89">
        <v>16.39</v>
      </c>
      <c r="E5" s="89" t="s">
        <v>2364</v>
      </c>
      <c r="G5" s="94"/>
    </row>
    <row r="6" spans="1:20" x14ac:dyDescent="0.3">
      <c r="A6" s="89" t="s">
        <v>3058</v>
      </c>
      <c r="B6" s="89" t="s">
        <v>2365</v>
      </c>
      <c r="C6" s="89">
        <v>3.25</v>
      </c>
      <c r="D6" s="89">
        <v>1912.66</v>
      </c>
      <c r="E6" s="89" t="s">
        <v>2359</v>
      </c>
    </row>
    <row r="7" spans="1:20" x14ac:dyDescent="0.3">
      <c r="A7" s="89" t="s">
        <v>3059</v>
      </c>
      <c r="B7" s="89" t="s">
        <v>2366</v>
      </c>
      <c r="C7" s="89">
        <v>3.77</v>
      </c>
      <c r="D7" s="89">
        <v>214.99</v>
      </c>
      <c r="E7" s="89" t="s">
        <v>2367</v>
      </c>
    </row>
    <row r="8" spans="1:20" x14ac:dyDescent="0.3">
      <c r="A8" s="89" t="s">
        <v>3058</v>
      </c>
      <c r="B8" s="89" t="s">
        <v>2368</v>
      </c>
      <c r="C8" s="89">
        <v>3.84</v>
      </c>
      <c r="D8" s="89">
        <v>2257.0300000000002</v>
      </c>
      <c r="E8" s="89" t="s">
        <v>2369</v>
      </c>
    </row>
    <row r="9" spans="1:20" x14ac:dyDescent="0.3">
      <c r="A9" s="89" t="s">
        <v>3058</v>
      </c>
      <c r="B9" s="89" t="s">
        <v>2366</v>
      </c>
      <c r="C9" s="89">
        <v>4</v>
      </c>
      <c r="D9" s="89">
        <v>75.67</v>
      </c>
      <c r="E9" s="89" t="s">
        <v>2367</v>
      </c>
    </row>
    <row r="10" spans="1:20" x14ac:dyDescent="0.3">
      <c r="A10" s="89" t="s">
        <v>3059</v>
      </c>
      <c r="B10" s="89" t="s">
        <v>2370</v>
      </c>
      <c r="C10" s="89">
        <v>4.04</v>
      </c>
      <c r="D10" s="89">
        <v>397.63</v>
      </c>
      <c r="E10" s="89" t="s">
        <v>2367</v>
      </c>
    </row>
    <row r="11" spans="1:20" x14ac:dyDescent="0.3">
      <c r="A11" s="89" t="s">
        <v>3058</v>
      </c>
      <c r="B11" s="89" t="s">
        <v>2370</v>
      </c>
      <c r="C11" s="89">
        <v>4.05</v>
      </c>
      <c r="D11" s="89">
        <v>267.72000000000003</v>
      </c>
      <c r="E11" s="89" t="s">
        <v>2367</v>
      </c>
    </row>
    <row r="12" spans="1:20" x14ac:dyDescent="0.3">
      <c r="A12" s="89" t="s">
        <v>3059</v>
      </c>
      <c r="B12" s="89" t="s">
        <v>2371</v>
      </c>
      <c r="C12" s="89">
        <v>4.42</v>
      </c>
      <c r="D12" s="89">
        <v>1700.31</v>
      </c>
      <c r="E12" s="89" t="s">
        <v>2372</v>
      </c>
    </row>
    <row r="13" spans="1:20" x14ac:dyDescent="0.3">
      <c r="A13" s="89" t="s">
        <v>3058</v>
      </c>
      <c r="B13" s="89" t="s">
        <v>2373</v>
      </c>
      <c r="C13" s="89">
        <v>4.6100000000000003</v>
      </c>
      <c r="D13" s="89">
        <v>36.4</v>
      </c>
      <c r="E13" s="89" t="s">
        <v>2367</v>
      </c>
    </row>
    <row r="14" spans="1:20" x14ac:dyDescent="0.3">
      <c r="A14" s="89" t="s">
        <v>3058</v>
      </c>
      <c r="B14" s="89" t="s">
        <v>2882</v>
      </c>
      <c r="C14" s="89">
        <v>5.18</v>
      </c>
      <c r="D14" s="89">
        <v>51.69</v>
      </c>
      <c r="E14" s="89" t="s">
        <v>2367</v>
      </c>
    </row>
    <row r="15" spans="1:20" x14ac:dyDescent="0.3">
      <c r="A15" s="89" t="s">
        <v>3058</v>
      </c>
      <c r="B15" s="89" t="s">
        <v>2883</v>
      </c>
      <c r="C15" s="89">
        <v>5.24</v>
      </c>
      <c r="D15" s="89">
        <v>1541.56</v>
      </c>
      <c r="E15" s="89" t="s">
        <v>2359</v>
      </c>
    </row>
    <row r="16" spans="1:20" x14ac:dyDescent="0.3">
      <c r="A16" s="89" t="s">
        <v>3060</v>
      </c>
      <c r="B16" s="89" t="s">
        <v>2884</v>
      </c>
      <c r="C16" s="89">
        <v>5.54</v>
      </c>
      <c r="D16" s="89">
        <v>268.89999999999998</v>
      </c>
      <c r="E16" s="89" t="s">
        <v>2372</v>
      </c>
    </row>
    <row r="17" spans="1:5" x14ac:dyDescent="0.3">
      <c r="A17" s="89" t="s">
        <v>3059</v>
      </c>
      <c r="B17" s="89" t="s">
        <v>2885</v>
      </c>
      <c r="C17" s="89">
        <v>5.81</v>
      </c>
      <c r="D17" s="89">
        <v>2905.06</v>
      </c>
      <c r="E17" s="89" t="s">
        <v>2359</v>
      </c>
    </row>
    <row r="18" spans="1:5" x14ac:dyDescent="0.3">
      <c r="A18" s="89" t="s">
        <v>3058</v>
      </c>
      <c r="B18" s="89" t="s">
        <v>2886</v>
      </c>
      <c r="C18" s="89">
        <v>6.22</v>
      </c>
      <c r="D18" s="89">
        <v>452.5</v>
      </c>
      <c r="E18" s="89" t="s">
        <v>2367</v>
      </c>
    </row>
    <row r="19" spans="1:5" x14ac:dyDescent="0.3">
      <c r="A19" s="89" t="s">
        <v>3058</v>
      </c>
      <c r="B19" s="89" t="s">
        <v>2887</v>
      </c>
      <c r="C19" s="89">
        <v>6.39</v>
      </c>
      <c r="D19" s="89">
        <v>2395.06</v>
      </c>
      <c r="E19" s="89" t="s">
        <v>2369</v>
      </c>
    </row>
    <row r="20" spans="1:5" x14ac:dyDescent="0.3">
      <c r="A20" s="89" t="s">
        <v>3058</v>
      </c>
      <c r="B20" s="89" t="s">
        <v>2888</v>
      </c>
      <c r="C20" s="89">
        <v>6.64</v>
      </c>
      <c r="D20" s="89">
        <v>4185.25</v>
      </c>
      <c r="E20" s="89" t="s">
        <v>2889</v>
      </c>
    </row>
    <row r="21" spans="1:5" x14ac:dyDescent="0.3">
      <c r="A21" s="89" t="s">
        <v>3059</v>
      </c>
      <c r="B21" s="89" t="s">
        <v>2884</v>
      </c>
      <c r="C21" s="89">
        <v>6.99</v>
      </c>
      <c r="D21" s="89">
        <v>2334.83</v>
      </c>
      <c r="E21" s="89" t="s">
        <v>2372</v>
      </c>
    </row>
    <row r="22" spans="1:5" x14ac:dyDescent="0.3">
      <c r="A22" s="89" t="s">
        <v>3058</v>
      </c>
      <c r="B22" s="89" t="s">
        <v>2890</v>
      </c>
      <c r="C22" s="89">
        <v>7.36</v>
      </c>
      <c r="D22" s="89">
        <v>17.5</v>
      </c>
      <c r="E22" s="89" t="s">
        <v>2364</v>
      </c>
    </row>
    <row r="23" spans="1:5" x14ac:dyDescent="0.3">
      <c r="A23" s="89" t="s">
        <v>3059</v>
      </c>
      <c r="B23" s="89" t="s">
        <v>2363</v>
      </c>
      <c r="C23" s="89">
        <v>7.38</v>
      </c>
      <c r="D23" s="89">
        <v>23.47</v>
      </c>
      <c r="E23" s="89" t="s">
        <v>2364</v>
      </c>
    </row>
    <row r="24" spans="1:5" x14ac:dyDescent="0.3">
      <c r="A24" s="89" t="s">
        <v>3059</v>
      </c>
      <c r="B24" s="89" t="s">
        <v>2891</v>
      </c>
      <c r="C24" s="89">
        <v>7.39</v>
      </c>
      <c r="D24" s="89">
        <v>1450.74</v>
      </c>
      <c r="E24" s="89" t="s">
        <v>2372</v>
      </c>
    </row>
    <row r="25" spans="1:5" x14ac:dyDescent="0.3">
      <c r="A25" s="89" t="s">
        <v>3060</v>
      </c>
      <c r="B25" s="89" t="s">
        <v>2371</v>
      </c>
      <c r="C25" s="89">
        <v>7.51</v>
      </c>
      <c r="D25" s="89">
        <v>207.39</v>
      </c>
      <c r="E25" s="89" t="s">
        <v>2372</v>
      </c>
    </row>
    <row r="26" spans="1:5" x14ac:dyDescent="0.3">
      <c r="A26" s="89" t="s">
        <v>3059</v>
      </c>
      <c r="B26" s="89" t="s">
        <v>2886</v>
      </c>
      <c r="C26" s="89">
        <v>8.02</v>
      </c>
      <c r="D26" s="89">
        <v>1000.37</v>
      </c>
      <c r="E26" s="89" t="s">
        <v>2367</v>
      </c>
    </row>
    <row r="27" spans="1:5" x14ac:dyDescent="0.3">
      <c r="A27" s="89" t="s">
        <v>3058</v>
      </c>
      <c r="B27" s="89" t="s">
        <v>2892</v>
      </c>
      <c r="C27" s="89">
        <v>8.09</v>
      </c>
      <c r="D27" s="89">
        <v>3958.98</v>
      </c>
      <c r="E27" s="89" t="s">
        <v>2369</v>
      </c>
    </row>
    <row r="28" spans="1:5" x14ac:dyDescent="0.3">
      <c r="A28" s="89" t="s">
        <v>3059</v>
      </c>
      <c r="B28" s="89" t="s">
        <v>2893</v>
      </c>
      <c r="C28" s="89">
        <v>8.39</v>
      </c>
      <c r="D28" s="89">
        <v>2858.79</v>
      </c>
      <c r="E28" s="89" t="s">
        <v>2359</v>
      </c>
    </row>
    <row r="29" spans="1:5" x14ac:dyDescent="0.3">
      <c r="A29" s="89" t="s">
        <v>3060</v>
      </c>
      <c r="B29" s="89" t="s">
        <v>2894</v>
      </c>
      <c r="C29" s="89">
        <v>8.9700000000000006</v>
      </c>
      <c r="D29" s="89">
        <v>24.6</v>
      </c>
      <c r="E29" s="89" t="s">
        <v>2895</v>
      </c>
    </row>
    <row r="30" spans="1:5" x14ac:dyDescent="0.3">
      <c r="A30" s="89" t="s">
        <v>3059</v>
      </c>
      <c r="B30" s="89" t="s">
        <v>2882</v>
      </c>
      <c r="C30" s="89">
        <v>10.54</v>
      </c>
      <c r="D30" s="89">
        <v>204.52</v>
      </c>
      <c r="E30" s="89" t="s">
        <v>2367</v>
      </c>
    </row>
    <row r="31" spans="1:5" x14ac:dyDescent="0.3">
      <c r="A31" s="89" t="s">
        <v>3060</v>
      </c>
      <c r="B31" s="89" t="s">
        <v>2896</v>
      </c>
      <c r="C31" s="89">
        <v>10.93</v>
      </c>
      <c r="D31" s="89">
        <v>26.94</v>
      </c>
      <c r="E31" s="89" t="s">
        <v>2895</v>
      </c>
    </row>
    <row r="32" spans="1:5" x14ac:dyDescent="0.3">
      <c r="A32" s="89" t="s">
        <v>3060</v>
      </c>
      <c r="B32" s="89" t="s">
        <v>2897</v>
      </c>
      <c r="C32" s="89">
        <v>11.69</v>
      </c>
      <c r="D32" s="89">
        <v>378.5</v>
      </c>
      <c r="E32" s="89" t="s">
        <v>2372</v>
      </c>
    </row>
    <row r="33" spans="1:5" x14ac:dyDescent="0.3">
      <c r="A33" s="89" t="s">
        <v>3058</v>
      </c>
      <c r="B33" s="89" t="s">
        <v>2898</v>
      </c>
      <c r="C33" s="89">
        <v>11.85</v>
      </c>
      <c r="D33" s="89">
        <v>2372.75</v>
      </c>
      <c r="E33" s="89" t="s">
        <v>2369</v>
      </c>
    </row>
    <row r="34" spans="1:5" x14ac:dyDescent="0.3">
      <c r="A34" s="89" t="s">
        <v>3060</v>
      </c>
      <c r="B34" s="89" t="s">
        <v>2891</v>
      </c>
      <c r="C34" s="89">
        <v>11.95</v>
      </c>
      <c r="D34" s="89">
        <v>205.83</v>
      </c>
      <c r="E34" s="89" t="s">
        <v>2372</v>
      </c>
    </row>
    <row r="35" spans="1:5" x14ac:dyDescent="0.3">
      <c r="A35" s="89" t="s">
        <v>3058</v>
      </c>
      <c r="B35" s="89" t="s">
        <v>2899</v>
      </c>
      <c r="C35" s="89">
        <v>12.38</v>
      </c>
      <c r="D35" s="89">
        <v>392.88</v>
      </c>
      <c r="E35" s="89" t="s">
        <v>2895</v>
      </c>
    </row>
    <row r="36" spans="1:5" x14ac:dyDescent="0.3">
      <c r="A36" s="89" t="s">
        <v>3058</v>
      </c>
      <c r="B36" s="89" t="s">
        <v>2900</v>
      </c>
      <c r="C36" s="89">
        <v>12.91</v>
      </c>
      <c r="D36" s="89">
        <v>2512.35</v>
      </c>
      <c r="E36" s="89" t="s">
        <v>2369</v>
      </c>
    </row>
    <row r="37" spans="1:5" x14ac:dyDescent="0.3">
      <c r="A37" s="89" t="s">
        <v>3060</v>
      </c>
      <c r="B37" s="89" t="s">
        <v>2363</v>
      </c>
      <c r="C37" s="89">
        <v>13.45</v>
      </c>
      <c r="D37" s="89">
        <v>18.18</v>
      </c>
      <c r="E37" s="89" t="s">
        <v>2364</v>
      </c>
    </row>
    <row r="38" spans="1:5" x14ac:dyDescent="0.3">
      <c r="A38" s="89" t="s">
        <v>3059</v>
      </c>
      <c r="B38" s="89" t="s">
        <v>2890</v>
      </c>
      <c r="C38" s="89">
        <v>14.36</v>
      </c>
      <c r="D38" s="89">
        <v>23.82</v>
      </c>
      <c r="E38" s="89" t="s">
        <v>2364</v>
      </c>
    </row>
    <row r="39" spans="1:5" x14ac:dyDescent="0.3">
      <c r="A39" s="89" t="s">
        <v>3058</v>
      </c>
      <c r="B39" s="89" t="s">
        <v>2885</v>
      </c>
      <c r="C39" s="89">
        <v>14.93</v>
      </c>
      <c r="D39" s="89">
        <v>2247.2600000000002</v>
      </c>
      <c r="E39" s="89" t="s">
        <v>2359</v>
      </c>
    </row>
    <row r="40" spans="1:5" x14ac:dyDescent="0.3">
      <c r="A40" s="89" t="s">
        <v>3058</v>
      </c>
      <c r="B40" s="89" t="s">
        <v>2901</v>
      </c>
      <c r="C40" s="89">
        <v>15.01</v>
      </c>
      <c r="D40" s="89">
        <v>3826.73</v>
      </c>
      <c r="E40" s="89" t="s">
        <v>2359</v>
      </c>
    </row>
    <row r="41" spans="1:5" x14ac:dyDescent="0.3">
      <c r="A41" s="89" t="s">
        <v>3059</v>
      </c>
      <c r="B41" s="89" t="s">
        <v>2902</v>
      </c>
      <c r="C41" s="89">
        <v>15.09</v>
      </c>
      <c r="D41" s="89">
        <v>528.41999999999996</v>
      </c>
      <c r="E41" s="89" t="s">
        <v>2903</v>
      </c>
    </row>
    <row r="42" spans="1:5" x14ac:dyDescent="0.3">
      <c r="A42" s="89" t="s">
        <v>3059</v>
      </c>
      <c r="B42" s="89" t="s">
        <v>2904</v>
      </c>
      <c r="C42" s="89">
        <v>15.43</v>
      </c>
      <c r="D42" s="89">
        <v>3148.21</v>
      </c>
      <c r="E42" s="89" t="s">
        <v>2359</v>
      </c>
    </row>
    <row r="43" spans="1:5" x14ac:dyDescent="0.3">
      <c r="A43" s="89" t="s">
        <v>3058</v>
      </c>
      <c r="B43" s="89" t="s">
        <v>2905</v>
      </c>
      <c r="C43" s="89">
        <v>15.79</v>
      </c>
      <c r="D43" s="89">
        <v>6543.68</v>
      </c>
      <c r="E43" s="89" t="s">
        <v>2906</v>
      </c>
    </row>
    <row r="44" spans="1:5" x14ac:dyDescent="0.3">
      <c r="A44" s="89" t="s">
        <v>3059</v>
      </c>
      <c r="B44" s="89" t="s">
        <v>2883</v>
      </c>
      <c r="C44" s="89">
        <v>16.010000000000002</v>
      </c>
      <c r="D44" s="89">
        <v>3519.09</v>
      </c>
      <c r="E44" s="89" t="s">
        <v>2359</v>
      </c>
    </row>
    <row r="45" spans="1:5" x14ac:dyDescent="0.3">
      <c r="A45" s="89" t="s">
        <v>3060</v>
      </c>
      <c r="B45" s="89" t="s">
        <v>2907</v>
      </c>
      <c r="C45" s="89">
        <v>16.11</v>
      </c>
      <c r="D45" s="89">
        <v>300.39</v>
      </c>
      <c r="E45" s="89" t="s">
        <v>2908</v>
      </c>
    </row>
    <row r="46" spans="1:5" x14ac:dyDescent="0.3">
      <c r="A46" s="89" t="s">
        <v>3060</v>
      </c>
      <c r="B46" s="89" t="s">
        <v>2909</v>
      </c>
      <c r="C46" s="89">
        <v>16.45</v>
      </c>
      <c r="D46" s="89">
        <v>25.88</v>
      </c>
      <c r="E46" s="89" t="s">
        <v>2895</v>
      </c>
    </row>
    <row r="47" spans="1:5" x14ac:dyDescent="0.3">
      <c r="A47" s="89" t="s">
        <v>3058</v>
      </c>
      <c r="B47" s="89" t="s">
        <v>2909</v>
      </c>
      <c r="C47" s="89">
        <v>16.579999999999998</v>
      </c>
      <c r="D47" s="89">
        <v>451.16</v>
      </c>
      <c r="E47" s="89" t="s">
        <v>2895</v>
      </c>
    </row>
    <row r="48" spans="1:5" x14ac:dyDescent="0.3">
      <c r="A48" s="89" t="s">
        <v>3059</v>
      </c>
      <c r="B48" s="89" t="s">
        <v>2910</v>
      </c>
      <c r="C48" s="89">
        <v>16.940000000000001</v>
      </c>
      <c r="D48" s="89">
        <v>1175.3499999999999</v>
      </c>
      <c r="E48" s="89" t="s">
        <v>2372</v>
      </c>
    </row>
    <row r="49" spans="1:5" x14ac:dyDescent="0.3">
      <c r="A49" s="89" t="s">
        <v>3060</v>
      </c>
      <c r="B49" s="89" t="s">
        <v>2911</v>
      </c>
      <c r="C49" s="89">
        <v>17.27</v>
      </c>
      <c r="D49" s="89">
        <v>3410.01</v>
      </c>
      <c r="E49" s="89" t="s">
        <v>2908</v>
      </c>
    </row>
    <row r="50" spans="1:5" x14ac:dyDescent="0.3">
      <c r="A50" s="89" t="s">
        <v>3058</v>
      </c>
      <c r="B50" s="89" t="s">
        <v>2884</v>
      </c>
      <c r="C50" s="89">
        <v>17.39</v>
      </c>
      <c r="D50" s="89">
        <v>2342.0100000000002</v>
      </c>
      <c r="E50" s="89" t="s">
        <v>2372</v>
      </c>
    </row>
    <row r="51" spans="1:5" x14ac:dyDescent="0.3">
      <c r="A51" s="89" t="s">
        <v>3059</v>
      </c>
      <c r="B51" s="89" t="s">
        <v>2911</v>
      </c>
      <c r="C51" s="89">
        <v>18.27</v>
      </c>
      <c r="D51" s="89">
        <v>6598.28</v>
      </c>
      <c r="E51" s="89" t="s">
        <v>2908</v>
      </c>
    </row>
    <row r="52" spans="1:5" x14ac:dyDescent="0.3">
      <c r="A52" s="89" t="s">
        <v>3059</v>
      </c>
      <c r="B52" s="89" t="s">
        <v>2373</v>
      </c>
      <c r="C52" s="89">
        <v>18.649999999999999</v>
      </c>
      <c r="D52" s="89">
        <v>54.28</v>
      </c>
      <c r="E52" s="89" t="s">
        <v>2367</v>
      </c>
    </row>
    <row r="53" spans="1:5" x14ac:dyDescent="0.3">
      <c r="A53" s="89" t="s">
        <v>3058</v>
      </c>
      <c r="B53" s="89" t="s">
        <v>2912</v>
      </c>
      <c r="C53" s="89">
        <v>19.010000000000002</v>
      </c>
      <c r="D53" s="89">
        <v>34.450000000000003</v>
      </c>
      <c r="E53" s="89" t="s">
        <v>2364</v>
      </c>
    </row>
    <row r="54" spans="1:5" x14ac:dyDescent="0.3">
      <c r="A54" s="89" t="s">
        <v>3058</v>
      </c>
      <c r="B54" s="89" t="s">
        <v>2913</v>
      </c>
      <c r="C54" s="89">
        <v>19.27</v>
      </c>
      <c r="D54" s="89">
        <v>3013.27</v>
      </c>
      <c r="E54" s="89" t="s">
        <v>2369</v>
      </c>
    </row>
    <row r="55" spans="1:5" x14ac:dyDescent="0.3">
      <c r="A55" s="89" t="s">
        <v>3059</v>
      </c>
      <c r="B55" s="89" t="s">
        <v>2914</v>
      </c>
      <c r="C55" s="89">
        <v>19.66</v>
      </c>
      <c r="D55" s="89">
        <v>731.27</v>
      </c>
      <c r="E55" s="89" t="s">
        <v>2903</v>
      </c>
    </row>
    <row r="56" spans="1:5" x14ac:dyDescent="0.3">
      <c r="A56" s="89" t="s">
        <v>3058</v>
      </c>
      <c r="B56" s="89" t="s">
        <v>2371</v>
      </c>
      <c r="C56" s="89">
        <v>19.829999999999998</v>
      </c>
      <c r="D56" s="89">
        <v>1281.99</v>
      </c>
      <c r="E56" s="89" t="s">
        <v>2372</v>
      </c>
    </row>
    <row r="57" spans="1:5" x14ac:dyDescent="0.3">
      <c r="A57" s="89" t="s">
        <v>3060</v>
      </c>
      <c r="B57" s="89" t="s">
        <v>2915</v>
      </c>
      <c r="C57" s="89">
        <v>20.7</v>
      </c>
      <c r="D57" s="89">
        <v>173.81</v>
      </c>
      <c r="E57" s="89" t="s">
        <v>2908</v>
      </c>
    </row>
    <row r="58" spans="1:5" x14ac:dyDescent="0.3">
      <c r="A58" s="89" t="s">
        <v>3058</v>
      </c>
      <c r="B58" s="89" t="s">
        <v>2915</v>
      </c>
      <c r="C58" s="89">
        <v>20.87</v>
      </c>
      <c r="D58" s="89">
        <v>578.6</v>
      </c>
      <c r="E58" s="89" t="s">
        <v>2908</v>
      </c>
    </row>
    <row r="59" spans="1:5" x14ac:dyDescent="0.3">
      <c r="A59" s="89" t="s">
        <v>3060</v>
      </c>
      <c r="B59" s="89" t="s">
        <v>2916</v>
      </c>
      <c r="C59" s="89">
        <v>21.16</v>
      </c>
      <c r="D59" s="89">
        <v>240.59</v>
      </c>
      <c r="E59" s="89" t="s">
        <v>2908</v>
      </c>
    </row>
    <row r="60" spans="1:5" x14ac:dyDescent="0.3">
      <c r="A60" s="89" t="s">
        <v>3060</v>
      </c>
      <c r="B60" s="89" t="s">
        <v>2917</v>
      </c>
      <c r="C60" s="89">
        <v>21.85</v>
      </c>
      <c r="D60" s="89">
        <v>45.5</v>
      </c>
      <c r="E60" s="89" t="s">
        <v>2895</v>
      </c>
    </row>
    <row r="61" spans="1:5" x14ac:dyDescent="0.3">
      <c r="A61" s="89" t="s">
        <v>3059</v>
      </c>
      <c r="B61" s="89" t="s">
        <v>2897</v>
      </c>
      <c r="C61" s="89">
        <v>21.97</v>
      </c>
      <c r="D61" s="89">
        <v>3329.44</v>
      </c>
      <c r="E61" s="89" t="s">
        <v>2372</v>
      </c>
    </row>
    <row r="62" spans="1:5" x14ac:dyDescent="0.3">
      <c r="A62" s="89" t="s">
        <v>3059</v>
      </c>
      <c r="B62" s="89" t="s">
        <v>2912</v>
      </c>
      <c r="C62" s="89">
        <v>22.32</v>
      </c>
      <c r="D62" s="89">
        <v>35.43</v>
      </c>
      <c r="E62" s="89" t="s">
        <v>2364</v>
      </c>
    </row>
    <row r="63" spans="1:5" x14ac:dyDescent="0.3">
      <c r="A63" s="89" t="s">
        <v>3060</v>
      </c>
      <c r="B63" s="89" t="s">
        <v>2918</v>
      </c>
      <c r="C63" s="89">
        <v>22.52</v>
      </c>
      <c r="D63" s="89">
        <v>1948.11</v>
      </c>
      <c r="E63" s="89" t="s">
        <v>2908</v>
      </c>
    </row>
    <row r="64" spans="1:5" x14ac:dyDescent="0.3">
      <c r="A64" s="89" t="s">
        <v>3060</v>
      </c>
      <c r="B64" s="89" t="s">
        <v>2899</v>
      </c>
      <c r="C64" s="89">
        <v>22.86</v>
      </c>
      <c r="D64" s="89">
        <v>28.91</v>
      </c>
      <c r="E64" s="89" t="s">
        <v>2895</v>
      </c>
    </row>
    <row r="65" spans="1:5" x14ac:dyDescent="0.3">
      <c r="A65" s="89" t="s">
        <v>3059</v>
      </c>
      <c r="B65" s="89" t="s">
        <v>2918</v>
      </c>
      <c r="C65" s="89">
        <v>23.03</v>
      </c>
      <c r="D65" s="89">
        <v>5821.64</v>
      </c>
      <c r="E65" s="89" t="s">
        <v>2908</v>
      </c>
    </row>
    <row r="66" spans="1:5" x14ac:dyDescent="0.3">
      <c r="A66" s="89" t="s">
        <v>3058</v>
      </c>
      <c r="B66" s="89" t="s">
        <v>2893</v>
      </c>
      <c r="C66" s="89">
        <v>23.03</v>
      </c>
      <c r="D66" s="89">
        <v>3833.74</v>
      </c>
      <c r="E66" s="89" t="s">
        <v>2359</v>
      </c>
    </row>
    <row r="67" spans="1:5" x14ac:dyDescent="0.3">
      <c r="A67" s="89" t="s">
        <v>3058</v>
      </c>
      <c r="B67" s="89" t="s">
        <v>2919</v>
      </c>
      <c r="C67" s="89">
        <v>23.2</v>
      </c>
      <c r="D67" s="89">
        <v>965.8</v>
      </c>
      <c r="E67" s="89" t="s">
        <v>2367</v>
      </c>
    </row>
    <row r="68" spans="1:5" x14ac:dyDescent="0.3">
      <c r="A68" s="89" t="s">
        <v>3059</v>
      </c>
      <c r="B68" s="89" t="s">
        <v>2920</v>
      </c>
      <c r="C68" s="89">
        <v>23.71</v>
      </c>
      <c r="D68" s="89">
        <v>670.97</v>
      </c>
      <c r="E68" s="89" t="s">
        <v>2903</v>
      </c>
    </row>
    <row r="69" spans="1:5" x14ac:dyDescent="0.3">
      <c r="A69" s="89" t="s">
        <v>3058</v>
      </c>
      <c r="B69" s="89" t="s">
        <v>2910</v>
      </c>
      <c r="C69" s="89">
        <v>23.96</v>
      </c>
      <c r="D69" s="89">
        <v>441.41</v>
      </c>
      <c r="E69" s="89" t="s">
        <v>2372</v>
      </c>
    </row>
    <row r="70" spans="1:5" x14ac:dyDescent="0.3">
      <c r="A70" s="89" t="s">
        <v>3060</v>
      </c>
      <c r="B70" s="89" t="s">
        <v>2921</v>
      </c>
      <c r="C70" s="89">
        <v>24.5</v>
      </c>
      <c r="D70" s="89">
        <v>531.49</v>
      </c>
      <c r="E70" s="89" t="s">
        <v>2922</v>
      </c>
    </row>
    <row r="71" spans="1:5" x14ac:dyDescent="0.3">
      <c r="A71" s="89" t="s">
        <v>3060</v>
      </c>
      <c r="B71" s="89" t="s">
        <v>2890</v>
      </c>
      <c r="C71" s="89">
        <v>24.72</v>
      </c>
      <c r="D71" s="89">
        <v>22.14</v>
      </c>
      <c r="E71" s="89" t="s">
        <v>2364</v>
      </c>
    </row>
    <row r="72" spans="1:5" x14ac:dyDescent="0.3">
      <c r="A72" s="89" t="s">
        <v>3059</v>
      </c>
      <c r="B72" s="89" t="s">
        <v>2361</v>
      </c>
      <c r="C72" s="89">
        <v>25.21</v>
      </c>
      <c r="D72" s="89">
        <v>4217.4799999999996</v>
      </c>
      <c r="E72" s="89" t="s">
        <v>2359</v>
      </c>
    </row>
    <row r="73" spans="1:5" x14ac:dyDescent="0.3">
      <c r="A73" s="89" t="s">
        <v>3058</v>
      </c>
      <c r="B73" s="89" t="s">
        <v>2923</v>
      </c>
      <c r="C73" s="89">
        <v>25.65</v>
      </c>
      <c r="D73" s="89">
        <v>355.01</v>
      </c>
      <c r="E73" s="89" t="s">
        <v>2372</v>
      </c>
    </row>
    <row r="74" spans="1:5" x14ac:dyDescent="0.3">
      <c r="A74" s="89" t="s">
        <v>3059</v>
      </c>
      <c r="B74" s="89" t="s">
        <v>2899</v>
      </c>
      <c r="C74" s="89">
        <v>25.79</v>
      </c>
      <c r="D74" s="89">
        <v>405.23</v>
      </c>
      <c r="E74" s="89" t="s">
        <v>2895</v>
      </c>
    </row>
    <row r="75" spans="1:5" x14ac:dyDescent="0.3">
      <c r="A75" s="89" t="s">
        <v>3059</v>
      </c>
      <c r="B75" s="89" t="s">
        <v>2924</v>
      </c>
      <c r="C75" s="89">
        <v>25.91</v>
      </c>
      <c r="D75" s="89">
        <v>680.5</v>
      </c>
      <c r="E75" s="89" t="s">
        <v>2895</v>
      </c>
    </row>
    <row r="76" spans="1:5" x14ac:dyDescent="0.3">
      <c r="A76" s="89" t="s">
        <v>3058</v>
      </c>
      <c r="B76" s="89" t="s">
        <v>2891</v>
      </c>
      <c r="C76" s="89">
        <v>26.43</v>
      </c>
      <c r="D76" s="89">
        <v>666.64</v>
      </c>
      <c r="E76" s="89" t="s">
        <v>2372</v>
      </c>
    </row>
    <row r="77" spans="1:5" x14ac:dyDescent="0.3">
      <c r="A77" s="89" t="s">
        <v>3060</v>
      </c>
      <c r="B77" s="89" t="s">
        <v>2373</v>
      </c>
      <c r="C77" s="89">
        <v>26.69</v>
      </c>
      <c r="D77" s="89">
        <v>56.45</v>
      </c>
      <c r="E77" s="89" t="s">
        <v>2367</v>
      </c>
    </row>
    <row r="78" spans="1:5" x14ac:dyDescent="0.3">
      <c r="A78" s="89" t="s">
        <v>3060</v>
      </c>
      <c r="B78" s="89" t="s">
        <v>2925</v>
      </c>
      <c r="C78" s="89">
        <v>27.64</v>
      </c>
      <c r="D78" s="89">
        <v>544.29999999999995</v>
      </c>
      <c r="E78" s="89" t="s">
        <v>2926</v>
      </c>
    </row>
    <row r="79" spans="1:5" x14ac:dyDescent="0.3">
      <c r="A79" s="89" t="s">
        <v>3060</v>
      </c>
      <c r="B79" s="89" t="s">
        <v>2910</v>
      </c>
      <c r="C79" s="89">
        <v>27.75</v>
      </c>
      <c r="D79" s="89">
        <v>249.92</v>
      </c>
      <c r="E79" s="89" t="s">
        <v>2372</v>
      </c>
    </row>
    <row r="80" spans="1:5" x14ac:dyDescent="0.3">
      <c r="A80" s="89" t="s">
        <v>3058</v>
      </c>
      <c r="B80" s="89" t="s">
        <v>2927</v>
      </c>
      <c r="C80" s="89">
        <v>27.95</v>
      </c>
      <c r="D80" s="89">
        <v>7836.99</v>
      </c>
      <c r="E80" s="89" t="s">
        <v>2889</v>
      </c>
    </row>
    <row r="81" spans="1:5" x14ac:dyDescent="0.3">
      <c r="A81" s="89" t="s">
        <v>3059</v>
      </c>
      <c r="B81" s="89" t="s">
        <v>2894</v>
      </c>
      <c r="C81" s="89">
        <v>28.06</v>
      </c>
      <c r="D81" s="89">
        <v>362.35</v>
      </c>
      <c r="E81" s="89" t="s">
        <v>2895</v>
      </c>
    </row>
    <row r="82" spans="1:5" x14ac:dyDescent="0.3">
      <c r="A82" s="89" t="s">
        <v>3060</v>
      </c>
      <c r="B82" s="89" t="s">
        <v>2928</v>
      </c>
      <c r="C82" s="89">
        <v>28.36</v>
      </c>
      <c r="D82" s="89">
        <v>815.16</v>
      </c>
      <c r="E82" s="89" t="s">
        <v>2367</v>
      </c>
    </row>
    <row r="83" spans="1:5" x14ac:dyDescent="0.3">
      <c r="A83" s="89" t="s">
        <v>3059</v>
      </c>
      <c r="B83" s="89" t="s">
        <v>2921</v>
      </c>
      <c r="C83" s="89">
        <v>28.43</v>
      </c>
      <c r="D83" s="89">
        <v>4215.57</v>
      </c>
      <c r="E83" s="89" t="s">
        <v>2922</v>
      </c>
    </row>
    <row r="84" spans="1:5" x14ac:dyDescent="0.3">
      <c r="A84" s="89" t="s">
        <v>3058</v>
      </c>
      <c r="B84" s="89" t="s">
        <v>2894</v>
      </c>
      <c r="C84" s="89">
        <v>28.58</v>
      </c>
      <c r="D84" s="89">
        <v>435.59</v>
      </c>
      <c r="E84" s="89" t="s">
        <v>2895</v>
      </c>
    </row>
    <row r="85" spans="1:5" x14ac:dyDescent="0.3">
      <c r="A85" s="89" t="s">
        <v>3058</v>
      </c>
      <c r="B85" s="89" t="s">
        <v>2929</v>
      </c>
      <c r="C85" s="89">
        <v>29.14</v>
      </c>
      <c r="D85" s="89">
        <v>7023.12</v>
      </c>
      <c r="E85" s="89" t="s">
        <v>2369</v>
      </c>
    </row>
    <row r="86" spans="1:5" x14ac:dyDescent="0.3">
      <c r="A86" s="89" t="s">
        <v>3060</v>
      </c>
      <c r="B86" s="89" t="s">
        <v>2882</v>
      </c>
      <c r="C86" s="89">
        <v>29.91</v>
      </c>
      <c r="D86" s="89">
        <v>88.35</v>
      </c>
      <c r="E86" s="89" t="s">
        <v>2367</v>
      </c>
    </row>
    <row r="87" spans="1:5" x14ac:dyDescent="0.3">
      <c r="A87" s="89" t="s">
        <v>3060</v>
      </c>
      <c r="B87" s="89" t="s">
        <v>2900</v>
      </c>
      <c r="C87" s="89">
        <v>30.13</v>
      </c>
      <c r="D87" s="89">
        <v>1067.1300000000001</v>
      </c>
      <c r="E87" s="89" t="s">
        <v>2369</v>
      </c>
    </row>
    <row r="88" spans="1:5" x14ac:dyDescent="0.3">
      <c r="A88" s="89" t="s">
        <v>3060</v>
      </c>
      <c r="B88" s="89" t="s">
        <v>2930</v>
      </c>
      <c r="C88" s="89">
        <v>30.34</v>
      </c>
      <c r="D88" s="89">
        <v>1191.83</v>
      </c>
      <c r="E88" s="89" t="s">
        <v>2367</v>
      </c>
    </row>
    <row r="89" spans="1:5" x14ac:dyDescent="0.3">
      <c r="A89" s="89" t="s">
        <v>3059</v>
      </c>
      <c r="B89" s="89" t="s">
        <v>2931</v>
      </c>
      <c r="C89" s="89">
        <v>31.35</v>
      </c>
      <c r="D89" s="89">
        <v>939.16</v>
      </c>
      <c r="E89" s="89" t="s">
        <v>2903</v>
      </c>
    </row>
    <row r="90" spans="1:5" x14ac:dyDescent="0.3">
      <c r="A90" s="89" t="s">
        <v>3059</v>
      </c>
      <c r="B90" s="89" t="s">
        <v>2919</v>
      </c>
      <c r="C90" s="89">
        <v>31.55</v>
      </c>
      <c r="D90" s="89">
        <v>1866.82</v>
      </c>
      <c r="E90" s="89" t="s">
        <v>2367</v>
      </c>
    </row>
    <row r="91" spans="1:5" x14ac:dyDescent="0.3">
      <c r="A91" s="89" t="s">
        <v>3058</v>
      </c>
      <c r="B91" s="89" t="s">
        <v>2924</v>
      </c>
      <c r="C91" s="89">
        <v>31.98</v>
      </c>
      <c r="D91" s="89">
        <v>740.6</v>
      </c>
      <c r="E91" s="89" t="s">
        <v>2895</v>
      </c>
    </row>
    <row r="92" spans="1:5" x14ac:dyDescent="0.3">
      <c r="A92" s="89" t="s">
        <v>3060</v>
      </c>
      <c r="B92" s="89" t="s">
        <v>2932</v>
      </c>
      <c r="C92" s="89">
        <v>32.72</v>
      </c>
      <c r="D92" s="89">
        <v>5526.77</v>
      </c>
      <c r="E92" s="89" t="s">
        <v>2908</v>
      </c>
    </row>
    <row r="93" spans="1:5" x14ac:dyDescent="0.3">
      <c r="A93" s="89" t="s">
        <v>3058</v>
      </c>
      <c r="B93" s="89" t="s">
        <v>2933</v>
      </c>
      <c r="C93" s="89">
        <v>32.950000000000003</v>
      </c>
      <c r="D93" s="89">
        <v>3608.85</v>
      </c>
      <c r="E93" s="89" t="s">
        <v>2369</v>
      </c>
    </row>
    <row r="94" spans="1:5" x14ac:dyDescent="0.3">
      <c r="A94" s="89" t="s">
        <v>3058</v>
      </c>
      <c r="B94" s="89" t="s">
        <v>2904</v>
      </c>
      <c r="C94" s="89">
        <v>33.590000000000003</v>
      </c>
      <c r="D94" s="89">
        <v>4190.1899999999996</v>
      </c>
      <c r="E94" s="89" t="s">
        <v>2359</v>
      </c>
    </row>
    <row r="95" spans="1:5" x14ac:dyDescent="0.3">
      <c r="A95" s="89" t="s">
        <v>3059</v>
      </c>
      <c r="B95" s="89" t="s">
        <v>2909</v>
      </c>
      <c r="C95" s="89">
        <v>33.81</v>
      </c>
      <c r="D95" s="89">
        <v>394.34</v>
      </c>
      <c r="E95" s="89" t="s">
        <v>2895</v>
      </c>
    </row>
    <row r="96" spans="1:5" x14ac:dyDescent="0.3">
      <c r="A96" s="89" t="s">
        <v>3060</v>
      </c>
      <c r="B96" s="89" t="s">
        <v>2934</v>
      </c>
      <c r="C96" s="89">
        <v>34.18</v>
      </c>
      <c r="D96" s="89">
        <v>634.55999999999995</v>
      </c>
      <c r="E96" s="89" t="s">
        <v>2935</v>
      </c>
    </row>
    <row r="97" spans="1:5" x14ac:dyDescent="0.3">
      <c r="A97" s="89" t="s">
        <v>3060</v>
      </c>
      <c r="B97" s="89" t="s">
        <v>2366</v>
      </c>
      <c r="C97" s="89">
        <v>34.21</v>
      </c>
      <c r="D97" s="89">
        <v>133.26</v>
      </c>
      <c r="E97" s="89" t="s">
        <v>2367</v>
      </c>
    </row>
    <row r="98" spans="1:5" x14ac:dyDescent="0.3">
      <c r="A98" s="89" t="s">
        <v>3058</v>
      </c>
      <c r="B98" s="89" t="s">
        <v>2936</v>
      </c>
      <c r="C98" s="89">
        <v>34.299999999999997</v>
      </c>
      <c r="D98" s="89">
        <v>2795.68</v>
      </c>
      <c r="E98" s="89" t="s">
        <v>2908</v>
      </c>
    </row>
    <row r="99" spans="1:5" x14ac:dyDescent="0.3">
      <c r="A99" s="89" t="s">
        <v>3060</v>
      </c>
      <c r="B99" s="89" t="s">
        <v>2937</v>
      </c>
      <c r="C99" s="89">
        <v>34.380000000000003</v>
      </c>
      <c r="D99" s="89">
        <v>1138.0999999999999</v>
      </c>
      <c r="E99" s="89" t="s">
        <v>2926</v>
      </c>
    </row>
    <row r="100" spans="1:5" x14ac:dyDescent="0.3">
      <c r="A100" s="89" t="s">
        <v>3059</v>
      </c>
      <c r="B100" s="89" t="s">
        <v>2932</v>
      </c>
      <c r="C100" s="89">
        <v>34.630000000000003</v>
      </c>
      <c r="D100" s="89">
        <v>9404.82</v>
      </c>
      <c r="E100" s="89" t="s">
        <v>2908</v>
      </c>
    </row>
    <row r="101" spans="1:5" x14ac:dyDescent="0.3">
      <c r="A101" s="89" t="s">
        <v>3059</v>
      </c>
      <c r="B101" s="89" t="s">
        <v>2896</v>
      </c>
      <c r="C101" s="89">
        <v>34.76</v>
      </c>
      <c r="D101" s="89">
        <v>435.33</v>
      </c>
      <c r="E101" s="89" t="s">
        <v>2895</v>
      </c>
    </row>
    <row r="102" spans="1:5" x14ac:dyDescent="0.3">
      <c r="A102" s="89" t="s">
        <v>3058</v>
      </c>
      <c r="B102" s="89" t="s">
        <v>2916</v>
      </c>
      <c r="C102" s="89">
        <v>35.07</v>
      </c>
      <c r="D102" s="89">
        <v>1115.5999999999999</v>
      </c>
      <c r="E102" s="89" t="s">
        <v>2908</v>
      </c>
    </row>
    <row r="103" spans="1:5" x14ac:dyDescent="0.3">
      <c r="A103" s="89" t="s">
        <v>3059</v>
      </c>
      <c r="B103" s="89" t="s">
        <v>2938</v>
      </c>
      <c r="C103" s="89">
        <v>35.81</v>
      </c>
      <c r="D103" s="89">
        <v>989.06</v>
      </c>
      <c r="E103" s="89" t="s">
        <v>2364</v>
      </c>
    </row>
    <row r="104" spans="1:5" x14ac:dyDescent="0.3">
      <c r="A104" s="89" t="s">
        <v>3058</v>
      </c>
      <c r="B104" s="89" t="s">
        <v>2907</v>
      </c>
      <c r="C104" s="89">
        <v>36.18</v>
      </c>
      <c r="D104" s="89">
        <v>1763.76</v>
      </c>
      <c r="E104" s="89" t="s">
        <v>2908</v>
      </c>
    </row>
    <row r="105" spans="1:5" x14ac:dyDescent="0.3">
      <c r="A105" s="89" t="s">
        <v>3060</v>
      </c>
      <c r="B105" s="89" t="s">
        <v>2939</v>
      </c>
      <c r="C105" s="89">
        <v>36.78</v>
      </c>
      <c r="D105" s="89">
        <v>1894.25</v>
      </c>
      <c r="E105" s="89" t="s">
        <v>2935</v>
      </c>
    </row>
    <row r="106" spans="1:5" x14ac:dyDescent="0.3">
      <c r="A106" s="89" t="s">
        <v>3060</v>
      </c>
      <c r="B106" s="89" t="s">
        <v>2370</v>
      </c>
      <c r="C106" s="89">
        <v>37.06</v>
      </c>
      <c r="D106" s="89">
        <v>305.39</v>
      </c>
      <c r="E106" s="89" t="s">
        <v>2367</v>
      </c>
    </row>
    <row r="107" spans="1:5" x14ac:dyDescent="0.3">
      <c r="A107" s="89" t="s">
        <v>3060</v>
      </c>
      <c r="B107" s="89" t="s">
        <v>2913</v>
      </c>
      <c r="C107" s="89">
        <v>37.450000000000003</v>
      </c>
      <c r="D107" s="89">
        <v>1020.22</v>
      </c>
      <c r="E107" s="89" t="s">
        <v>2369</v>
      </c>
    </row>
    <row r="108" spans="1:5" x14ac:dyDescent="0.3">
      <c r="A108" s="89" t="s">
        <v>3060</v>
      </c>
      <c r="B108" s="89" t="s">
        <v>2936</v>
      </c>
      <c r="C108" s="89">
        <v>37.53</v>
      </c>
      <c r="D108" s="89">
        <v>608</v>
      </c>
      <c r="E108" s="89" t="s">
        <v>2908</v>
      </c>
    </row>
    <row r="109" spans="1:5" x14ac:dyDescent="0.3">
      <c r="A109" s="89" t="s">
        <v>3059</v>
      </c>
      <c r="B109" s="89" t="s">
        <v>2925</v>
      </c>
      <c r="C109" s="89">
        <v>37.56</v>
      </c>
      <c r="D109" s="89">
        <v>2537.0500000000002</v>
      </c>
      <c r="E109" s="89" t="s">
        <v>2926</v>
      </c>
    </row>
    <row r="110" spans="1:5" x14ac:dyDescent="0.3">
      <c r="A110" s="89" t="s">
        <v>3059</v>
      </c>
      <c r="B110" s="89" t="s">
        <v>2940</v>
      </c>
      <c r="C110" s="89">
        <v>38.049999999999997</v>
      </c>
      <c r="D110" s="89">
        <v>1135.67</v>
      </c>
      <c r="E110" s="89" t="s">
        <v>2941</v>
      </c>
    </row>
    <row r="111" spans="1:5" x14ac:dyDescent="0.3">
      <c r="A111" s="89" t="s">
        <v>3059</v>
      </c>
      <c r="B111" s="89" t="s">
        <v>2923</v>
      </c>
      <c r="C111" s="89">
        <v>38.17</v>
      </c>
      <c r="D111" s="89">
        <v>1291.5</v>
      </c>
      <c r="E111" s="89" t="s">
        <v>2372</v>
      </c>
    </row>
    <row r="112" spans="1:5" x14ac:dyDescent="0.3">
      <c r="A112" s="89" t="s">
        <v>3058</v>
      </c>
      <c r="B112" s="89" t="s">
        <v>2897</v>
      </c>
      <c r="C112" s="89">
        <v>38.71</v>
      </c>
      <c r="D112" s="89">
        <v>3341.78</v>
      </c>
      <c r="E112" s="89" t="s">
        <v>2372</v>
      </c>
    </row>
    <row r="113" spans="1:5" x14ac:dyDescent="0.3">
      <c r="A113" s="89" t="s">
        <v>3060</v>
      </c>
      <c r="B113" s="89" t="s">
        <v>2942</v>
      </c>
      <c r="C113" s="89">
        <v>39.590000000000003</v>
      </c>
      <c r="D113" s="89">
        <v>178.13</v>
      </c>
      <c r="E113" s="89" t="s">
        <v>2889</v>
      </c>
    </row>
    <row r="114" spans="1:5" x14ac:dyDescent="0.3">
      <c r="A114" s="89" t="s">
        <v>3060</v>
      </c>
      <c r="B114" s="89" t="s">
        <v>2943</v>
      </c>
      <c r="C114" s="89">
        <v>39.79</v>
      </c>
      <c r="D114" s="89">
        <v>1123.5899999999999</v>
      </c>
      <c r="E114" s="89" t="s">
        <v>2908</v>
      </c>
    </row>
    <row r="115" spans="1:5" x14ac:dyDescent="0.3">
      <c r="A115" s="89" t="s">
        <v>3060</v>
      </c>
      <c r="B115" s="89" t="s">
        <v>2944</v>
      </c>
      <c r="C115" s="89">
        <v>40.97</v>
      </c>
      <c r="D115" s="89">
        <v>892.97</v>
      </c>
      <c r="E115" s="89" t="s">
        <v>2926</v>
      </c>
    </row>
    <row r="116" spans="1:5" x14ac:dyDescent="0.3">
      <c r="A116" s="89" t="s">
        <v>3060</v>
      </c>
      <c r="B116" s="89" t="s">
        <v>2945</v>
      </c>
      <c r="C116" s="89">
        <v>41.34</v>
      </c>
      <c r="D116" s="89">
        <v>2568.1999999999998</v>
      </c>
      <c r="E116" s="89" t="s">
        <v>2935</v>
      </c>
    </row>
    <row r="117" spans="1:5" x14ac:dyDescent="0.3">
      <c r="A117" s="89" t="s">
        <v>3059</v>
      </c>
      <c r="B117" s="89" t="s">
        <v>2358</v>
      </c>
      <c r="C117" s="89">
        <v>41.5</v>
      </c>
      <c r="D117" s="89">
        <v>5546.06</v>
      </c>
      <c r="E117" s="89" t="s">
        <v>2359</v>
      </c>
    </row>
    <row r="118" spans="1:5" x14ac:dyDescent="0.3">
      <c r="A118" s="89" t="s">
        <v>3058</v>
      </c>
      <c r="B118" s="89" t="s">
        <v>2940</v>
      </c>
      <c r="C118" s="89">
        <v>41.61</v>
      </c>
      <c r="D118" s="89">
        <v>445.05</v>
      </c>
      <c r="E118" s="89" t="s">
        <v>2941</v>
      </c>
    </row>
    <row r="119" spans="1:5" x14ac:dyDescent="0.3">
      <c r="A119" s="89" t="s">
        <v>3060</v>
      </c>
      <c r="B119" s="89" t="s">
        <v>2358</v>
      </c>
      <c r="C119" s="89">
        <v>41.64</v>
      </c>
      <c r="D119" s="89">
        <v>4425.04</v>
      </c>
      <c r="E119" s="89" t="s">
        <v>2359</v>
      </c>
    </row>
    <row r="120" spans="1:5" x14ac:dyDescent="0.3">
      <c r="A120" s="89" t="s">
        <v>3060</v>
      </c>
      <c r="B120" s="89" t="s">
        <v>2946</v>
      </c>
      <c r="C120" s="89">
        <v>42</v>
      </c>
      <c r="D120" s="89">
        <v>1322.68</v>
      </c>
      <c r="E120" s="89" t="s">
        <v>2926</v>
      </c>
    </row>
    <row r="121" spans="1:5" x14ac:dyDescent="0.3">
      <c r="A121" s="89" t="s">
        <v>3058</v>
      </c>
      <c r="B121" s="89" t="s">
        <v>2925</v>
      </c>
      <c r="C121" s="89">
        <v>42.06</v>
      </c>
      <c r="D121" s="89">
        <v>5181.79</v>
      </c>
      <c r="E121" s="89" t="s">
        <v>2926</v>
      </c>
    </row>
    <row r="122" spans="1:5" x14ac:dyDescent="0.3">
      <c r="A122" s="89" t="s">
        <v>3060</v>
      </c>
      <c r="B122" s="89" t="s">
        <v>2947</v>
      </c>
      <c r="C122" s="89">
        <v>42.3</v>
      </c>
      <c r="D122" s="89">
        <v>89.06</v>
      </c>
      <c r="E122" s="89" t="s">
        <v>2889</v>
      </c>
    </row>
    <row r="123" spans="1:5" x14ac:dyDescent="0.3">
      <c r="A123" s="89" t="s">
        <v>3059</v>
      </c>
      <c r="B123" s="89" t="s">
        <v>2948</v>
      </c>
      <c r="C123" s="89">
        <v>42.39</v>
      </c>
      <c r="D123" s="89">
        <v>3111.87</v>
      </c>
      <c r="E123" s="89" t="s">
        <v>2359</v>
      </c>
    </row>
    <row r="124" spans="1:5" x14ac:dyDescent="0.3">
      <c r="A124" s="89" t="s">
        <v>3060</v>
      </c>
      <c r="B124" s="89" t="s">
        <v>2949</v>
      </c>
      <c r="C124" s="89">
        <v>42.52</v>
      </c>
      <c r="D124" s="89">
        <v>674.27</v>
      </c>
      <c r="E124" s="89" t="s">
        <v>2926</v>
      </c>
    </row>
    <row r="125" spans="1:5" x14ac:dyDescent="0.3">
      <c r="A125" s="89" t="s">
        <v>3059</v>
      </c>
      <c r="B125" s="89" t="s">
        <v>2950</v>
      </c>
      <c r="C125" s="89">
        <v>42.98</v>
      </c>
      <c r="D125" s="89">
        <v>900.67</v>
      </c>
      <c r="E125" s="89" t="s">
        <v>2941</v>
      </c>
    </row>
    <row r="126" spans="1:5" x14ac:dyDescent="0.3">
      <c r="A126" s="89" t="s">
        <v>3059</v>
      </c>
      <c r="B126" s="89" t="s">
        <v>2943</v>
      </c>
      <c r="C126" s="89">
        <v>43.11</v>
      </c>
      <c r="D126" s="89">
        <v>6222.67</v>
      </c>
      <c r="E126" s="89" t="s">
        <v>2908</v>
      </c>
    </row>
    <row r="127" spans="1:5" x14ac:dyDescent="0.3">
      <c r="A127" s="89" t="s">
        <v>3059</v>
      </c>
      <c r="B127" s="89" t="s">
        <v>2951</v>
      </c>
      <c r="C127" s="89">
        <v>43.79</v>
      </c>
      <c r="D127" s="89">
        <v>1097.1400000000001</v>
      </c>
      <c r="E127" s="89" t="s">
        <v>2903</v>
      </c>
    </row>
    <row r="128" spans="1:5" x14ac:dyDescent="0.3">
      <c r="A128" s="89" t="s">
        <v>3060</v>
      </c>
      <c r="B128" s="89" t="s">
        <v>2952</v>
      </c>
      <c r="C128" s="89">
        <v>43.94</v>
      </c>
      <c r="D128" s="89">
        <v>518.15</v>
      </c>
      <c r="E128" s="89" t="s">
        <v>2926</v>
      </c>
    </row>
    <row r="129" spans="1:5" x14ac:dyDescent="0.3">
      <c r="A129" s="89" t="s">
        <v>3060</v>
      </c>
      <c r="B129" s="89" t="s">
        <v>2953</v>
      </c>
      <c r="C129" s="89">
        <v>44.88</v>
      </c>
      <c r="D129" s="89">
        <v>1157.1099999999999</v>
      </c>
      <c r="E129" s="89" t="s">
        <v>2367</v>
      </c>
    </row>
    <row r="130" spans="1:5" x14ac:dyDescent="0.3">
      <c r="A130" s="89" t="s">
        <v>3060</v>
      </c>
      <c r="B130" s="89" t="s">
        <v>2954</v>
      </c>
      <c r="C130" s="89">
        <v>45.13</v>
      </c>
      <c r="D130" s="89">
        <v>107.35</v>
      </c>
      <c r="E130" s="89" t="s">
        <v>2889</v>
      </c>
    </row>
    <row r="131" spans="1:5" x14ac:dyDescent="0.3">
      <c r="A131" s="89" t="s">
        <v>3058</v>
      </c>
      <c r="B131" s="89" t="s">
        <v>2943</v>
      </c>
      <c r="C131" s="89">
        <v>45.13</v>
      </c>
      <c r="D131" s="89">
        <v>4280.93</v>
      </c>
      <c r="E131" s="89" t="s">
        <v>2908</v>
      </c>
    </row>
    <row r="132" spans="1:5" x14ac:dyDescent="0.3">
      <c r="A132" s="89" t="s">
        <v>3058</v>
      </c>
      <c r="B132" s="89" t="s">
        <v>2952</v>
      </c>
      <c r="C132" s="89">
        <v>45.31</v>
      </c>
      <c r="D132" s="89">
        <v>5429.74</v>
      </c>
      <c r="E132" s="89" t="s">
        <v>2926</v>
      </c>
    </row>
    <row r="133" spans="1:5" x14ac:dyDescent="0.3">
      <c r="A133" s="89" t="s">
        <v>3058</v>
      </c>
      <c r="B133" s="89" t="s">
        <v>2955</v>
      </c>
      <c r="C133" s="89">
        <v>45.54</v>
      </c>
      <c r="D133" s="89">
        <v>1266.52</v>
      </c>
      <c r="E133" s="89" t="s">
        <v>2903</v>
      </c>
    </row>
    <row r="134" spans="1:5" x14ac:dyDescent="0.3">
      <c r="A134" s="89" t="s">
        <v>3059</v>
      </c>
      <c r="B134" s="89" t="s">
        <v>2900</v>
      </c>
      <c r="C134" s="89">
        <v>45.8</v>
      </c>
      <c r="D134" s="89">
        <v>3382.45</v>
      </c>
      <c r="E134" s="89" t="s">
        <v>2369</v>
      </c>
    </row>
    <row r="135" spans="1:5" x14ac:dyDescent="0.3">
      <c r="A135" s="89" t="s">
        <v>3058</v>
      </c>
      <c r="B135" s="89" t="s">
        <v>2956</v>
      </c>
      <c r="C135" s="89">
        <v>45.98</v>
      </c>
      <c r="D135" s="89">
        <v>8384.2000000000007</v>
      </c>
      <c r="E135" s="89" t="s">
        <v>2895</v>
      </c>
    </row>
    <row r="136" spans="1:5" x14ac:dyDescent="0.3">
      <c r="A136" s="89" t="s">
        <v>3060</v>
      </c>
      <c r="B136" s="89" t="s">
        <v>2924</v>
      </c>
      <c r="C136" s="89">
        <v>46.7</v>
      </c>
      <c r="D136" s="89">
        <v>104.89</v>
      </c>
      <c r="E136" s="89" t="s">
        <v>2895</v>
      </c>
    </row>
    <row r="137" spans="1:5" x14ac:dyDescent="0.3">
      <c r="A137" s="89" t="s">
        <v>3059</v>
      </c>
      <c r="B137" s="89" t="s">
        <v>2952</v>
      </c>
      <c r="C137" s="89">
        <v>46.8</v>
      </c>
      <c r="D137" s="89">
        <v>2705.75</v>
      </c>
      <c r="E137" s="89" t="s">
        <v>2926</v>
      </c>
    </row>
    <row r="138" spans="1:5" x14ac:dyDescent="0.3">
      <c r="A138" s="89" t="s">
        <v>3059</v>
      </c>
      <c r="B138" s="89" t="s">
        <v>2956</v>
      </c>
      <c r="C138" s="89">
        <v>47.76</v>
      </c>
      <c r="D138" s="89">
        <v>5235.32</v>
      </c>
      <c r="E138" s="89" t="s">
        <v>2895</v>
      </c>
    </row>
    <row r="139" spans="1:5" x14ac:dyDescent="0.3">
      <c r="A139" s="89" t="s">
        <v>3059</v>
      </c>
      <c r="B139" s="89" t="s">
        <v>2955</v>
      </c>
      <c r="C139" s="89">
        <v>47.9</v>
      </c>
      <c r="D139" s="89">
        <v>3270.42</v>
      </c>
      <c r="E139" s="89" t="s">
        <v>2903</v>
      </c>
    </row>
    <row r="140" spans="1:5" x14ac:dyDescent="0.3">
      <c r="A140" s="89" t="s">
        <v>3060</v>
      </c>
      <c r="B140" s="89" t="s">
        <v>2886</v>
      </c>
      <c r="C140" s="89">
        <v>47.99</v>
      </c>
      <c r="D140" s="89">
        <v>675.35</v>
      </c>
      <c r="E140" s="89" t="s">
        <v>2367</v>
      </c>
    </row>
    <row r="141" spans="1:5" x14ac:dyDescent="0.3">
      <c r="A141" s="89" t="s">
        <v>3060</v>
      </c>
      <c r="B141" s="89" t="s">
        <v>2957</v>
      </c>
      <c r="C141" s="89">
        <v>48.01</v>
      </c>
      <c r="D141" s="89">
        <v>1692.36</v>
      </c>
      <c r="E141" s="89" t="s">
        <v>2926</v>
      </c>
    </row>
    <row r="142" spans="1:5" x14ac:dyDescent="0.3">
      <c r="A142" s="89" t="s">
        <v>3058</v>
      </c>
      <c r="B142" s="89" t="s">
        <v>2958</v>
      </c>
      <c r="C142" s="89">
        <v>48.02</v>
      </c>
      <c r="D142" s="89">
        <v>1107.28</v>
      </c>
      <c r="E142" s="89" t="s">
        <v>2889</v>
      </c>
    </row>
    <row r="143" spans="1:5" x14ac:dyDescent="0.3">
      <c r="A143" s="89" t="s">
        <v>3060</v>
      </c>
      <c r="B143" s="89" t="s">
        <v>2365</v>
      </c>
      <c r="C143" s="89">
        <v>48.25</v>
      </c>
      <c r="D143" s="89">
        <v>3756.42</v>
      </c>
      <c r="E143" s="89" t="s">
        <v>2359</v>
      </c>
    </row>
    <row r="144" spans="1:5" x14ac:dyDescent="0.3">
      <c r="A144" s="89" t="s">
        <v>3060</v>
      </c>
      <c r="B144" s="89" t="s">
        <v>2912</v>
      </c>
      <c r="C144" s="89">
        <v>48.36</v>
      </c>
      <c r="D144" s="89">
        <v>40.299999999999997</v>
      </c>
      <c r="E144" s="89" t="s">
        <v>2364</v>
      </c>
    </row>
    <row r="145" spans="1:5" x14ac:dyDescent="0.3">
      <c r="A145" s="89" t="s">
        <v>3059</v>
      </c>
      <c r="B145" s="89" t="s">
        <v>2365</v>
      </c>
      <c r="C145" s="89">
        <v>48.88</v>
      </c>
      <c r="D145" s="89">
        <v>5976.92</v>
      </c>
      <c r="E145" s="89" t="s">
        <v>2359</v>
      </c>
    </row>
    <row r="146" spans="1:5" x14ac:dyDescent="0.3">
      <c r="A146" s="89" t="s">
        <v>3059</v>
      </c>
      <c r="B146" s="89" t="s">
        <v>2934</v>
      </c>
      <c r="C146" s="89">
        <v>48.95</v>
      </c>
      <c r="D146" s="89">
        <v>4892.1000000000004</v>
      </c>
      <c r="E146" s="89" t="s">
        <v>2935</v>
      </c>
    </row>
    <row r="147" spans="1:5" x14ac:dyDescent="0.3">
      <c r="A147" s="89" t="s">
        <v>3058</v>
      </c>
      <c r="B147" s="89" t="s">
        <v>2959</v>
      </c>
      <c r="C147" s="89">
        <v>49.02</v>
      </c>
      <c r="D147" s="89">
        <v>664.63</v>
      </c>
      <c r="E147" s="89" t="s">
        <v>2960</v>
      </c>
    </row>
    <row r="148" spans="1:5" x14ac:dyDescent="0.3">
      <c r="A148" s="89" t="s">
        <v>3060</v>
      </c>
      <c r="B148" s="89" t="s">
        <v>2961</v>
      </c>
      <c r="C148" s="89">
        <v>49.43</v>
      </c>
      <c r="D148" s="89">
        <v>1535.37</v>
      </c>
      <c r="E148" s="89" t="s">
        <v>2935</v>
      </c>
    </row>
    <row r="149" spans="1:5" x14ac:dyDescent="0.3">
      <c r="A149" s="89" t="s">
        <v>3060</v>
      </c>
      <c r="B149" s="89" t="s">
        <v>2962</v>
      </c>
      <c r="C149" s="89">
        <v>49.91</v>
      </c>
      <c r="D149" s="89">
        <v>481.34</v>
      </c>
      <c r="E149" s="89" t="s">
        <v>2960</v>
      </c>
    </row>
    <row r="150" spans="1:5" x14ac:dyDescent="0.3">
      <c r="A150" s="89" t="s">
        <v>3059</v>
      </c>
      <c r="B150" s="89" t="s">
        <v>2917</v>
      </c>
      <c r="C150" s="89">
        <v>49.98</v>
      </c>
      <c r="D150" s="89">
        <v>676.14</v>
      </c>
      <c r="E150" s="89" t="s">
        <v>2895</v>
      </c>
    </row>
    <row r="151" spans="1:5" x14ac:dyDescent="0.3">
      <c r="A151" s="89" t="s">
        <v>3060</v>
      </c>
      <c r="B151" s="89" t="s">
        <v>2963</v>
      </c>
      <c r="C151" s="89">
        <v>50.05</v>
      </c>
      <c r="D151" s="89">
        <v>630.85</v>
      </c>
      <c r="E151" s="89" t="s">
        <v>2367</v>
      </c>
    </row>
    <row r="152" spans="1:5" x14ac:dyDescent="0.3">
      <c r="A152" s="89" t="s">
        <v>3058</v>
      </c>
      <c r="B152" s="89" t="s">
        <v>2938</v>
      </c>
      <c r="C152" s="89">
        <v>50.21</v>
      </c>
      <c r="D152" s="89">
        <v>517.9</v>
      </c>
      <c r="E152" s="89" t="s">
        <v>2364</v>
      </c>
    </row>
    <row r="153" spans="1:5" x14ac:dyDescent="0.3">
      <c r="A153" s="89" t="s">
        <v>3060</v>
      </c>
      <c r="B153" s="89" t="s">
        <v>2964</v>
      </c>
      <c r="C153" s="89">
        <v>51.03</v>
      </c>
      <c r="D153" s="89">
        <v>306.77999999999997</v>
      </c>
      <c r="E153" s="89" t="s">
        <v>2889</v>
      </c>
    </row>
    <row r="154" spans="1:5" x14ac:dyDescent="0.3">
      <c r="A154" s="89" t="s">
        <v>3060</v>
      </c>
      <c r="B154" s="89" t="s">
        <v>2361</v>
      </c>
      <c r="C154" s="89">
        <v>51.05</v>
      </c>
      <c r="D154" s="89">
        <v>4384.4799999999996</v>
      </c>
      <c r="E154" s="89" t="s">
        <v>2359</v>
      </c>
    </row>
    <row r="155" spans="1:5" x14ac:dyDescent="0.3">
      <c r="A155" s="89" t="s">
        <v>3060</v>
      </c>
      <c r="B155" s="89" t="s">
        <v>2965</v>
      </c>
      <c r="C155" s="89">
        <v>51.05</v>
      </c>
      <c r="D155" s="89">
        <v>668.64</v>
      </c>
      <c r="E155" s="89" t="s">
        <v>2367</v>
      </c>
    </row>
    <row r="156" spans="1:5" x14ac:dyDescent="0.3">
      <c r="A156" s="89" t="s">
        <v>3058</v>
      </c>
      <c r="B156" s="89" t="s">
        <v>2944</v>
      </c>
      <c r="C156" s="89">
        <v>51.19</v>
      </c>
      <c r="D156" s="89">
        <v>4523.1099999999997</v>
      </c>
      <c r="E156" s="89" t="s">
        <v>2926</v>
      </c>
    </row>
    <row r="157" spans="1:5" x14ac:dyDescent="0.3">
      <c r="A157" s="89" t="s">
        <v>3060</v>
      </c>
      <c r="B157" s="89" t="s">
        <v>2966</v>
      </c>
      <c r="C157" s="89">
        <v>51.25</v>
      </c>
      <c r="D157" s="89">
        <v>69.61</v>
      </c>
      <c r="E157" s="89" t="s">
        <v>2369</v>
      </c>
    </row>
    <row r="158" spans="1:5" x14ac:dyDescent="0.3">
      <c r="A158" s="89" t="s">
        <v>3060</v>
      </c>
      <c r="B158" s="89" t="s">
        <v>2967</v>
      </c>
      <c r="C158" s="89">
        <v>51.52</v>
      </c>
      <c r="D158" s="89">
        <v>542.82000000000005</v>
      </c>
      <c r="E158" s="89" t="s">
        <v>2968</v>
      </c>
    </row>
    <row r="159" spans="1:5" x14ac:dyDescent="0.3">
      <c r="A159" s="89" t="s">
        <v>3058</v>
      </c>
      <c r="B159" s="89" t="s">
        <v>2946</v>
      </c>
      <c r="C159" s="89">
        <v>51.74</v>
      </c>
      <c r="D159" s="89">
        <v>6293.29</v>
      </c>
      <c r="E159" s="89" t="s">
        <v>2926</v>
      </c>
    </row>
    <row r="160" spans="1:5" x14ac:dyDescent="0.3">
      <c r="A160" s="89" t="s">
        <v>3060</v>
      </c>
      <c r="B160" s="89" t="s">
        <v>2933</v>
      </c>
      <c r="C160" s="89">
        <v>52.01</v>
      </c>
      <c r="D160" s="89">
        <v>1145.58</v>
      </c>
      <c r="E160" s="89" t="s">
        <v>2369</v>
      </c>
    </row>
    <row r="161" spans="1:5" x14ac:dyDescent="0.3">
      <c r="A161" s="89" t="s">
        <v>3059</v>
      </c>
      <c r="B161" s="89" t="s">
        <v>2913</v>
      </c>
      <c r="C161" s="89">
        <v>52.14</v>
      </c>
      <c r="D161" s="89">
        <v>2819.19</v>
      </c>
      <c r="E161" s="89" t="s">
        <v>2369</v>
      </c>
    </row>
    <row r="162" spans="1:5" x14ac:dyDescent="0.3">
      <c r="A162" s="89" t="s">
        <v>3058</v>
      </c>
      <c r="B162" s="89" t="s">
        <v>2896</v>
      </c>
      <c r="C162" s="89">
        <v>52.37</v>
      </c>
      <c r="D162" s="89">
        <v>569.46</v>
      </c>
      <c r="E162" s="89" t="s">
        <v>2895</v>
      </c>
    </row>
    <row r="163" spans="1:5" x14ac:dyDescent="0.3">
      <c r="A163" s="89" t="s">
        <v>3058</v>
      </c>
      <c r="B163" s="89" t="s">
        <v>2969</v>
      </c>
      <c r="C163" s="89">
        <v>52.66</v>
      </c>
      <c r="D163" s="89">
        <v>7456.8</v>
      </c>
      <c r="E163" s="89" t="s">
        <v>2895</v>
      </c>
    </row>
    <row r="164" spans="1:5" x14ac:dyDescent="0.3">
      <c r="A164" s="89" t="s">
        <v>3060</v>
      </c>
      <c r="B164" s="89" t="s">
        <v>2970</v>
      </c>
      <c r="C164" s="89">
        <v>53.07</v>
      </c>
      <c r="D164" s="89">
        <v>3190.94</v>
      </c>
      <c r="E164" s="89" t="s">
        <v>2926</v>
      </c>
    </row>
    <row r="165" spans="1:5" x14ac:dyDescent="0.3">
      <c r="A165" s="89" t="s">
        <v>3059</v>
      </c>
      <c r="B165" s="89" t="s">
        <v>2969</v>
      </c>
      <c r="C165" s="89">
        <v>53.65</v>
      </c>
      <c r="D165" s="89">
        <v>5071.13</v>
      </c>
      <c r="E165" s="89" t="s">
        <v>2895</v>
      </c>
    </row>
    <row r="166" spans="1:5" x14ac:dyDescent="0.3">
      <c r="A166" s="89" t="s">
        <v>3059</v>
      </c>
      <c r="B166" s="89" t="s">
        <v>2907</v>
      </c>
      <c r="C166" s="89">
        <v>54.08</v>
      </c>
      <c r="D166" s="89">
        <v>5636.31</v>
      </c>
      <c r="E166" s="89" t="s">
        <v>2908</v>
      </c>
    </row>
    <row r="167" spans="1:5" x14ac:dyDescent="0.3">
      <c r="A167" s="89" t="s">
        <v>3060</v>
      </c>
      <c r="B167" s="89" t="s">
        <v>2959</v>
      </c>
      <c r="C167" s="89">
        <v>54.1</v>
      </c>
      <c r="D167" s="89">
        <v>419.13</v>
      </c>
      <c r="E167" s="89" t="s">
        <v>2960</v>
      </c>
    </row>
    <row r="168" spans="1:5" x14ac:dyDescent="0.3">
      <c r="A168" s="89" t="s">
        <v>3060</v>
      </c>
      <c r="B168" s="89" t="s">
        <v>2885</v>
      </c>
      <c r="C168" s="89">
        <v>54.17</v>
      </c>
      <c r="D168" s="89">
        <v>3253.17</v>
      </c>
      <c r="E168" s="89" t="s">
        <v>2359</v>
      </c>
    </row>
    <row r="169" spans="1:5" x14ac:dyDescent="0.3">
      <c r="A169" s="89" t="s">
        <v>3058</v>
      </c>
      <c r="B169" s="89" t="s">
        <v>2902</v>
      </c>
      <c r="C169" s="89">
        <v>54.25</v>
      </c>
      <c r="D169" s="89">
        <v>5715.84</v>
      </c>
      <c r="E169" s="89" t="s">
        <v>2903</v>
      </c>
    </row>
    <row r="170" spans="1:5" x14ac:dyDescent="0.3">
      <c r="A170" s="89" t="s">
        <v>3058</v>
      </c>
      <c r="B170" s="89" t="s">
        <v>2950</v>
      </c>
      <c r="C170" s="89">
        <v>54.62</v>
      </c>
      <c r="D170" s="89">
        <v>375.7</v>
      </c>
      <c r="E170" s="89" t="s">
        <v>2941</v>
      </c>
    </row>
    <row r="171" spans="1:5" x14ac:dyDescent="0.3">
      <c r="A171" s="89" t="s">
        <v>3060</v>
      </c>
      <c r="B171" s="89" t="s">
        <v>2368</v>
      </c>
      <c r="C171" s="89">
        <v>54.73</v>
      </c>
      <c r="D171" s="89">
        <v>2881.49</v>
      </c>
      <c r="E171" s="89" t="s">
        <v>2369</v>
      </c>
    </row>
    <row r="172" spans="1:5" x14ac:dyDescent="0.3">
      <c r="A172" s="89" t="s">
        <v>3060</v>
      </c>
      <c r="B172" s="89" t="s">
        <v>2958</v>
      </c>
      <c r="C172" s="89">
        <v>55.19</v>
      </c>
      <c r="D172" s="89">
        <v>99.88</v>
      </c>
      <c r="E172" s="89" t="s">
        <v>2889</v>
      </c>
    </row>
    <row r="173" spans="1:5" x14ac:dyDescent="0.3">
      <c r="A173" s="89" t="s">
        <v>3060</v>
      </c>
      <c r="B173" s="89" t="s">
        <v>2971</v>
      </c>
      <c r="C173" s="89">
        <v>55.2</v>
      </c>
      <c r="D173" s="89">
        <v>1338.76</v>
      </c>
      <c r="E173" s="89" t="s">
        <v>2926</v>
      </c>
    </row>
    <row r="174" spans="1:5" x14ac:dyDescent="0.3">
      <c r="A174" s="89" t="s">
        <v>3060</v>
      </c>
      <c r="B174" s="89" t="s">
        <v>2887</v>
      </c>
      <c r="C174" s="89">
        <v>55.37</v>
      </c>
      <c r="D174" s="89">
        <v>1751.3</v>
      </c>
      <c r="E174" s="89" t="s">
        <v>2369</v>
      </c>
    </row>
    <row r="175" spans="1:5" x14ac:dyDescent="0.3">
      <c r="A175" s="89" t="s">
        <v>3060</v>
      </c>
      <c r="B175" s="89" t="s">
        <v>2898</v>
      </c>
      <c r="C175" s="89">
        <v>55.42</v>
      </c>
      <c r="D175" s="89">
        <v>1241.3499999999999</v>
      </c>
      <c r="E175" s="89" t="s">
        <v>2369</v>
      </c>
    </row>
    <row r="176" spans="1:5" x14ac:dyDescent="0.3">
      <c r="A176" s="89" t="s">
        <v>3060</v>
      </c>
      <c r="B176" s="89" t="s">
        <v>2972</v>
      </c>
      <c r="C176" s="89">
        <v>55.62</v>
      </c>
      <c r="D176" s="89">
        <v>100.1</v>
      </c>
      <c r="E176" s="89" t="s">
        <v>2895</v>
      </c>
    </row>
    <row r="177" spans="1:5" x14ac:dyDescent="0.3">
      <c r="A177" s="89" t="s">
        <v>3059</v>
      </c>
      <c r="B177" s="89" t="s">
        <v>2973</v>
      </c>
      <c r="C177" s="89">
        <v>56.12</v>
      </c>
      <c r="D177" s="89">
        <v>3113.39</v>
      </c>
      <c r="E177" s="89" t="s">
        <v>2903</v>
      </c>
    </row>
    <row r="178" spans="1:5" x14ac:dyDescent="0.3">
      <c r="A178" s="89" t="s">
        <v>3059</v>
      </c>
      <c r="B178" s="89" t="s">
        <v>2944</v>
      </c>
      <c r="C178" s="89">
        <v>56.6</v>
      </c>
      <c r="D178" s="89">
        <v>3442.9</v>
      </c>
      <c r="E178" s="89" t="s">
        <v>2926</v>
      </c>
    </row>
    <row r="179" spans="1:5" x14ac:dyDescent="0.3">
      <c r="A179" s="89" t="s">
        <v>3060</v>
      </c>
      <c r="B179" s="89" t="s">
        <v>2940</v>
      </c>
      <c r="C179" s="89">
        <v>56.7</v>
      </c>
      <c r="D179" s="89">
        <v>564.75</v>
      </c>
      <c r="E179" s="89" t="s">
        <v>2941</v>
      </c>
    </row>
    <row r="180" spans="1:5" x14ac:dyDescent="0.3">
      <c r="A180" s="89" t="s">
        <v>3058</v>
      </c>
      <c r="B180" s="89" t="s">
        <v>2974</v>
      </c>
      <c r="C180" s="89">
        <v>57.3</v>
      </c>
      <c r="D180" s="89">
        <v>889.63</v>
      </c>
      <c r="E180" s="89" t="s">
        <v>2960</v>
      </c>
    </row>
    <row r="181" spans="1:5" x14ac:dyDescent="0.3">
      <c r="A181" s="89" t="s">
        <v>3058</v>
      </c>
      <c r="B181" s="89" t="s">
        <v>2975</v>
      </c>
      <c r="C181" s="89">
        <v>57.63</v>
      </c>
      <c r="D181" s="89">
        <v>10986.88</v>
      </c>
      <c r="E181" s="89" t="s">
        <v>2906</v>
      </c>
    </row>
    <row r="182" spans="1:5" x14ac:dyDescent="0.3">
      <c r="A182" s="89" t="s">
        <v>3058</v>
      </c>
      <c r="B182" s="89" t="s">
        <v>2921</v>
      </c>
      <c r="C182" s="89">
        <v>57.7</v>
      </c>
      <c r="D182" s="89">
        <v>4774.6499999999996</v>
      </c>
      <c r="E182" s="89" t="s">
        <v>2922</v>
      </c>
    </row>
    <row r="183" spans="1:5" x14ac:dyDescent="0.3">
      <c r="A183" s="89" t="s">
        <v>3059</v>
      </c>
      <c r="B183" s="89" t="s">
        <v>2976</v>
      </c>
      <c r="C183" s="89">
        <v>59.15</v>
      </c>
      <c r="D183" s="89">
        <v>1074.7</v>
      </c>
      <c r="E183" s="89" t="s">
        <v>2903</v>
      </c>
    </row>
    <row r="184" spans="1:5" x14ac:dyDescent="0.3">
      <c r="A184" s="89" t="s">
        <v>3060</v>
      </c>
      <c r="B184" s="89" t="s">
        <v>2977</v>
      </c>
      <c r="C184" s="89">
        <v>59.46</v>
      </c>
      <c r="D184" s="89">
        <v>1520.57</v>
      </c>
      <c r="E184" s="89" t="s">
        <v>2926</v>
      </c>
    </row>
    <row r="185" spans="1:5" x14ac:dyDescent="0.3">
      <c r="A185" s="89" t="s">
        <v>3060</v>
      </c>
      <c r="B185" s="89" t="s">
        <v>2893</v>
      </c>
      <c r="C185" s="89">
        <v>59.65</v>
      </c>
      <c r="D185" s="89">
        <v>2911.64</v>
      </c>
      <c r="E185" s="89" t="s">
        <v>2359</v>
      </c>
    </row>
    <row r="186" spans="1:5" x14ac:dyDescent="0.3">
      <c r="A186" s="89" t="s">
        <v>3058</v>
      </c>
      <c r="B186" s="89" t="s">
        <v>2978</v>
      </c>
      <c r="C186" s="89">
        <v>59.78</v>
      </c>
      <c r="D186" s="89">
        <v>365.12</v>
      </c>
      <c r="E186" s="89" t="s">
        <v>2979</v>
      </c>
    </row>
    <row r="187" spans="1:5" x14ac:dyDescent="0.3">
      <c r="A187" s="89" t="s">
        <v>3060</v>
      </c>
      <c r="B187" s="89" t="s">
        <v>2980</v>
      </c>
      <c r="C187" s="89">
        <v>59.8</v>
      </c>
      <c r="D187" s="89">
        <v>1733.17</v>
      </c>
      <c r="E187" s="89" t="s">
        <v>2935</v>
      </c>
    </row>
    <row r="188" spans="1:5" x14ac:dyDescent="0.3">
      <c r="A188" s="89" t="s">
        <v>3059</v>
      </c>
      <c r="B188" s="89" t="s">
        <v>2946</v>
      </c>
      <c r="C188" s="89">
        <v>59.94</v>
      </c>
      <c r="D188" s="89">
        <v>5392.15</v>
      </c>
      <c r="E188" s="89" t="s">
        <v>2926</v>
      </c>
    </row>
    <row r="189" spans="1:5" x14ac:dyDescent="0.3">
      <c r="A189" s="89" t="s">
        <v>3058</v>
      </c>
      <c r="B189" s="89" t="s">
        <v>2914</v>
      </c>
      <c r="C189" s="89">
        <v>60.2</v>
      </c>
      <c r="D189" s="89">
        <v>5993.57</v>
      </c>
      <c r="E189" s="89" t="s">
        <v>2903</v>
      </c>
    </row>
    <row r="190" spans="1:5" x14ac:dyDescent="0.3">
      <c r="A190" s="89" t="s">
        <v>3059</v>
      </c>
      <c r="B190" s="89" t="s">
        <v>2981</v>
      </c>
      <c r="C190" s="89">
        <v>60.43</v>
      </c>
      <c r="D190" s="89">
        <v>1936.38</v>
      </c>
      <c r="E190" s="89" t="s">
        <v>2903</v>
      </c>
    </row>
    <row r="191" spans="1:5" x14ac:dyDescent="0.3">
      <c r="A191" s="89" t="s">
        <v>3060</v>
      </c>
      <c r="B191" s="89" t="s">
        <v>2956</v>
      </c>
      <c r="C191" s="89">
        <v>61.77</v>
      </c>
      <c r="D191" s="89">
        <v>4774.49</v>
      </c>
      <c r="E191" s="89" t="s">
        <v>2895</v>
      </c>
    </row>
    <row r="192" spans="1:5" x14ac:dyDescent="0.3">
      <c r="A192" s="89" t="s">
        <v>3058</v>
      </c>
      <c r="B192" s="89" t="s">
        <v>2982</v>
      </c>
      <c r="C192" s="89">
        <v>61.87</v>
      </c>
      <c r="D192" s="89">
        <v>433.72</v>
      </c>
      <c r="E192" s="89" t="s">
        <v>2979</v>
      </c>
    </row>
    <row r="193" spans="1:5" x14ac:dyDescent="0.3">
      <c r="A193" s="89" t="s">
        <v>3058</v>
      </c>
      <c r="B193" s="89" t="s">
        <v>2973</v>
      </c>
      <c r="C193" s="89">
        <v>62.29</v>
      </c>
      <c r="D193" s="89">
        <v>1252.54</v>
      </c>
      <c r="E193" s="89" t="s">
        <v>2903</v>
      </c>
    </row>
    <row r="194" spans="1:5" x14ac:dyDescent="0.3">
      <c r="A194" s="89" t="s">
        <v>3060</v>
      </c>
      <c r="B194" s="89" t="s">
        <v>2883</v>
      </c>
      <c r="C194" s="89">
        <v>62.3</v>
      </c>
      <c r="D194" s="89">
        <v>3612.6</v>
      </c>
      <c r="E194" s="89" t="s">
        <v>2359</v>
      </c>
    </row>
    <row r="195" spans="1:5" x14ac:dyDescent="0.3">
      <c r="A195" s="89" t="s">
        <v>3058</v>
      </c>
      <c r="B195" s="89" t="s">
        <v>2918</v>
      </c>
      <c r="C195" s="89">
        <v>62.51</v>
      </c>
      <c r="D195" s="89">
        <v>5979.25</v>
      </c>
      <c r="E195" s="89" t="s">
        <v>2908</v>
      </c>
    </row>
    <row r="196" spans="1:5" x14ac:dyDescent="0.3">
      <c r="A196" s="89" t="s">
        <v>3059</v>
      </c>
      <c r="B196" s="89" t="s">
        <v>2916</v>
      </c>
      <c r="C196" s="89">
        <v>62.76</v>
      </c>
      <c r="D196" s="89">
        <v>3858.29</v>
      </c>
      <c r="E196" s="89" t="s">
        <v>2908</v>
      </c>
    </row>
    <row r="197" spans="1:5" x14ac:dyDescent="0.3">
      <c r="A197" s="89" t="s">
        <v>3058</v>
      </c>
      <c r="B197" s="89" t="s">
        <v>2983</v>
      </c>
      <c r="C197" s="89">
        <v>62.89</v>
      </c>
      <c r="D197" s="89">
        <v>669.63</v>
      </c>
      <c r="E197" s="89" t="s">
        <v>2960</v>
      </c>
    </row>
    <row r="198" spans="1:5" x14ac:dyDescent="0.3">
      <c r="A198" s="89" t="s">
        <v>3060</v>
      </c>
      <c r="B198" s="89" t="s">
        <v>2902</v>
      </c>
      <c r="C198" s="89">
        <v>63.1</v>
      </c>
      <c r="D198" s="89">
        <v>3129.46</v>
      </c>
      <c r="E198" s="89" t="s">
        <v>2903</v>
      </c>
    </row>
    <row r="199" spans="1:5" x14ac:dyDescent="0.3">
      <c r="A199" s="89" t="s">
        <v>3059</v>
      </c>
      <c r="B199" s="89" t="s">
        <v>2936</v>
      </c>
      <c r="C199" s="89">
        <v>63.49</v>
      </c>
      <c r="D199" s="89">
        <v>6374.36</v>
      </c>
      <c r="E199" s="89" t="s">
        <v>2908</v>
      </c>
    </row>
    <row r="200" spans="1:5" x14ac:dyDescent="0.3">
      <c r="A200" s="89" t="s">
        <v>3058</v>
      </c>
      <c r="B200" s="89" t="s">
        <v>2917</v>
      </c>
      <c r="C200" s="89">
        <v>63.51</v>
      </c>
      <c r="D200" s="89">
        <v>1204.06</v>
      </c>
      <c r="E200" s="89" t="s">
        <v>2895</v>
      </c>
    </row>
    <row r="201" spans="1:5" x14ac:dyDescent="0.3">
      <c r="A201" s="89" t="s">
        <v>3060</v>
      </c>
      <c r="B201" s="89" t="s">
        <v>2983</v>
      </c>
      <c r="C201" s="89">
        <v>63.6</v>
      </c>
      <c r="D201" s="89">
        <v>399.38</v>
      </c>
      <c r="E201" s="89" t="s">
        <v>2960</v>
      </c>
    </row>
    <row r="202" spans="1:5" x14ac:dyDescent="0.3">
      <c r="A202" s="89" t="s">
        <v>3060</v>
      </c>
      <c r="B202" s="89" t="s">
        <v>2923</v>
      </c>
      <c r="C202" s="89">
        <v>63.62</v>
      </c>
      <c r="D202" s="89">
        <v>335.61</v>
      </c>
      <c r="E202" s="89" t="s">
        <v>2372</v>
      </c>
    </row>
    <row r="203" spans="1:5" x14ac:dyDescent="0.3">
      <c r="A203" s="89" t="s">
        <v>3059</v>
      </c>
      <c r="B203" s="89" t="s">
        <v>2368</v>
      </c>
      <c r="C203" s="89">
        <v>63.65</v>
      </c>
      <c r="D203" s="89">
        <v>8722.9699999999993</v>
      </c>
      <c r="E203" s="89" t="s">
        <v>2369</v>
      </c>
    </row>
    <row r="204" spans="1:5" x14ac:dyDescent="0.3">
      <c r="A204" s="89" t="s">
        <v>3058</v>
      </c>
      <c r="B204" s="89" t="s">
        <v>2962</v>
      </c>
      <c r="C204" s="89">
        <v>63.69</v>
      </c>
      <c r="D204" s="89">
        <v>955.29</v>
      </c>
      <c r="E204" s="89" t="s">
        <v>2960</v>
      </c>
    </row>
    <row r="205" spans="1:5" x14ac:dyDescent="0.3">
      <c r="A205" s="89" t="s">
        <v>3060</v>
      </c>
      <c r="B205" s="89" t="s">
        <v>2969</v>
      </c>
      <c r="C205" s="89">
        <v>64.45</v>
      </c>
      <c r="D205" s="89">
        <v>4599.1000000000004</v>
      </c>
      <c r="E205" s="89" t="s">
        <v>2895</v>
      </c>
    </row>
    <row r="206" spans="1:5" x14ac:dyDescent="0.3">
      <c r="A206" s="89" t="s">
        <v>3058</v>
      </c>
      <c r="B206" s="89" t="s">
        <v>2972</v>
      </c>
      <c r="C206" s="89">
        <v>64.540000000000006</v>
      </c>
      <c r="D206" s="89">
        <v>1635.49</v>
      </c>
      <c r="E206" s="89" t="s">
        <v>2895</v>
      </c>
    </row>
    <row r="207" spans="1:5" x14ac:dyDescent="0.3">
      <c r="A207" s="89" t="s">
        <v>3059</v>
      </c>
      <c r="B207" s="89" t="s">
        <v>2933</v>
      </c>
      <c r="C207" s="89">
        <v>64.650000000000006</v>
      </c>
      <c r="D207" s="89">
        <v>2924.52</v>
      </c>
      <c r="E207" s="89" t="s">
        <v>2369</v>
      </c>
    </row>
    <row r="208" spans="1:5" x14ac:dyDescent="0.3">
      <c r="A208" s="89" t="s">
        <v>3058</v>
      </c>
      <c r="B208" s="89" t="s">
        <v>2928</v>
      </c>
      <c r="C208" s="89">
        <v>64.84</v>
      </c>
      <c r="D208" s="89">
        <v>7869.02</v>
      </c>
      <c r="E208" s="89" t="s">
        <v>2367</v>
      </c>
    </row>
    <row r="209" spans="1:5" x14ac:dyDescent="0.3">
      <c r="A209" s="89" t="s">
        <v>3059</v>
      </c>
      <c r="B209" s="89" t="s">
        <v>2965</v>
      </c>
      <c r="C209" s="89">
        <v>66.05</v>
      </c>
      <c r="D209" s="89">
        <v>4872.87</v>
      </c>
      <c r="E209" s="89" t="s">
        <v>2367</v>
      </c>
    </row>
    <row r="210" spans="1:5" x14ac:dyDescent="0.3">
      <c r="A210" s="89" t="s">
        <v>3060</v>
      </c>
      <c r="B210" s="89" t="s">
        <v>2955</v>
      </c>
      <c r="C210" s="89">
        <v>66.41</v>
      </c>
      <c r="D210" s="89">
        <v>1989.24</v>
      </c>
      <c r="E210" s="89" t="s">
        <v>2903</v>
      </c>
    </row>
    <row r="211" spans="1:5" x14ac:dyDescent="0.3">
      <c r="A211" s="89" t="s">
        <v>3060</v>
      </c>
      <c r="B211" s="89" t="s">
        <v>2950</v>
      </c>
      <c r="C211" s="89">
        <v>66.45</v>
      </c>
      <c r="D211" s="89">
        <v>442.63</v>
      </c>
      <c r="E211" s="89" t="s">
        <v>2941</v>
      </c>
    </row>
    <row r="212" spans="1:5" x14ac:dyDescent="0.3">
      <c r="A212" s="89" t="s">
        <v>3058</v>
      </c>
      <c r="B212" s="89" t="s">
        <v>2930</v>
      </c>
      <c r="C212" s="89">
        <v>66.89</v>
      </c>
      <c r="D212" s="89">
        <v>9300.69</v>
      </c>
      <c r="E212" s="89" t="s">
        <v>2367</v>
      </c>
    </row>
    <row r="213" spans="1:5" x14ac:dyDescent="0.3">
      <c r="A213" s="89" t="s">
        <v>3058</v>
      </c>
      <c r="B213" s="89" t="s">
        <v>2947</v>
      </c>
      <c r="C213" s="89">
        <v>66.95</v>
      </c>
      <c r="D213" s="89">
        <v>1031.8499999999999</v>
      </c>
      <c r="E213" s="89" t="s">
        <v>2889</v>
      </c>
    </row>
    <row r="214" spans="1:5" x14ac:dyDescent="0.3">
      <c r="A214" s="89" t="s">
        <v>3060</v>
      </c>
      <c r="B214" s="89" t="s">
        <v>2984</v>
      </c>
      <c r="C214" s="89">
        <v>66.97</v>
      </c>
      <c r="D214" s="89">
        <v>1313.95</v>
      </c>
      <c r="E214" s="89" t="s">
        <v>2889</v>
      </c>
    </row>
    <row r="215" spans="1:5" x14ac:dyDescent="0.3">
      <c r="A215" s="89" t="s">
        <v>3060</v>
      </c>
      <c r="B215" s="89" t="s">
        <v>2985</v>
      </c>
      <c r="C215" s="89">
        <v>67.05</v>
      </c>
      <c r="D215" s="89">
        <v>575.57000000000005</v>
      </c>
      <c r="E215" s="89" t="s">
        <v>2968</v>
      </c>
    </row>
    <row r="216" spans="1:5" x14ac:dyDescent="0.3">
      <c r="A216" s="89" t="s">
        <v>3058</v>
      </c>
      <c r="B216" s="89" t="s">
        <v>2948</v>
      </c>
      <c r="C216" s="89">
        <v>67.28</v>
      </c>
      <c r="D216" s="89">
        <v>3893.22</v>
      </c>
      <c r="E216" s="89" t="s">
        <v>2359</v>
      </c>
    </row>
    <row r="217" spans="1:5" x14ac:dyDescent="0.3">
      <c r="A217" s="89" t="s">
        <v>3059</v>
      </c>
      <c r="B217" s="89" t="s">
        <v>2980</v>
      </c>
      <c r="C217" s="89">
        <v>67.349999999999994</v>
      </c>
      <c r="D217" s="89">
        <v>8272.64</v>
      </c>
      <c r="E217" s="89" t="s">
        <v>2935</v>
      </c>
    </row>
    <row r="218" spans="1:5" x14ac:dyDescent="0.3">
      <c r="A218" s="89" t="s">
        <v>3060</v>
      </c>
      <c r="B218" s="89" t="s">
        <v>2892</v>
      </c>
      <c r="C218" s="89">
        <v>67.400000000000006</v>
      </c>
      <c r="D218" s="89">
        <v>5556.75</v>
      </c>
      <c r="E218" s="89" t="s">
        <v>2369</v>
      </c>
    </row>
    <row r="219" spans="1:5" x14ac:dyDescent="0.3">
      <c r="A219" s="89" t="s">
        <v>3058</v>
      </c>
      <c r="B219" s="89" t="s">
        <v>2981</v>
      </c>
      <c r="C219" s="89">
        <v>67.540000000000006</v>
      </c>
      <c r="D219" s="89">
        <v>2970.92</v>
      </c>
      <c r="E219" s="89" t="s">
        <v>2903</v>
      </c>
    </row>
    <row r="220" spans="1:5" x14ac:dyDescent="0.3">
      <c r="A220" s="89" t="s">
        <v>3059</v>
      </c>
      <c r="B220" s="89" t="s">
        <v>2982</v>
      </c>
      <c r="C220" s="89">
        <v>67.7</v>
      </c>
      <c r="D220" s="89">
        <v>1383.82</v>
      </c>
      <c r="E220" s="89" t="s">
        <v>2979</v>
      </c>
    </row>
    <row r="221" spans="1:5" x14ac:dyDescent="0.3">
      <c r="A221" s="89" t="s">
        <v>3059</v>
      </c>
      <c r="B221" s="89" t="s">
        <v>2898</v>
      </c>
      <c r="C221" s="89">
        <v>67.819999999999993</v>
      </c>
      <c r="D221" s="89">
        <v>4410.7</v>
      </c>
      <c r="E221" s="89" t="s">
        <v>2369</v>
      </c>
    </row>
    <row r="222" spans="1:5" x14ac:dyDescent="0.3">
      <c r="A222" s="89" t="s">
        <v>3060</v>
      </c>
      <c r="B222" s="89" t="s">
        <v>2888</v>
      </c>
      <c r="C222" s="89">
        <v>68.099999999999994</v>
      </c>
      <c r="D222" s="89">
        <v>7641.47</v>
      </c>
      <c r="E222" s="89" t="s">
        <v>2889</v>
      </c>
    </row>
    <row r="223" spans="1:5" x14ac:dyDescent="0.3">
      <c r="A223" s="89" t="s">
        <v>3058</v>
      </c>
      <c r="B223" s="89" t="s">
        <v>2934</v>
      </c>
      <c r="C223" s="89">
        <v>68.59</v>
      </c>
      <c r="D223" s="89">
        <v>4100.45</v>
      </c>
      <c r="E223" s="89" t="s">
        <v>2935</v>
      </c>
    </row>
    <row r="224" spans="1:5" x14ac:dyDescent="0.3">
      <c r="A224" s="89" t="s">
        <v>3058</v>
      </c>
      <c r="B224" s="89" t="s">
        <v>2911</v>
      </c>
      <c r="C224" s="89">
        <v>68.739999999999995</v>
      </c>
      <c r="D224" s="89">
        <v>12000.89</v>
      </c>
      <c r="E224" s="89" t="s">
        <v>2908</v>
      </c>
    </row>
    <row r="225" spans="1:5" x14ac:dyDescent="0.3">
      <c r="A225" s="89" t="s">
        <v>3059</v>
      </c>
      <c r="B225" s="89" t="s">
        <v>2887</v>
      </c>
      <c r="C225" s="89">
        <v>68.78</v>
      </c>
      <c r="D225" s="89">
        <v>5614.46</v>
      </c>
      <c r="E225" s="89" t="s">
        <v>2369</v>
      </c>
    </row>
    <row r="226" spans="1:5" x14ac:dyDescent="0.3">
      <c r="A226" s="89" t="s">
        <v>3059</v>
      </c>
      <c r="B226" s="89" t="s">
        <v>2945</v>
      </c>
      <c r="C226" s="89">
        <v>68.83</v>
      </c>
      <c r="D226" s="89">
        <v>9771.2900000000009</v>
      </c>
      <c r="E226" s="89" t="s">
        <v>2935</v>
      </c>
    </row>
    <row r="227" spans="1:5" x14ac:dyDescent="0.3">
      <c r="A227" s="89" t="s">
        <v>3059</v>
      </c>
      <c r="B227" s="89" t="s">
        <v>2939</v>
      </c>
      <c r="C227" s="89">
        <v>68.86</v>
      </c>
      <c r="D227" s="89">
        <v>8195.49</v>
      </c>
      <c r="E227" s="89" t="s">
        <v>2935</v>
      </c>
    </row>
    <row r="228" spans="1:5" x14ac:dyDescent="0.3">
      <c r="A228" s="89" t="s">
        <v>3060</v>
      </c>
      <c r="B228" s="89" t="s">
        <v>2986</v>
      </c>
      <c r="C228" s="89">
        <v>68.930000000000007</v>
      </c>
      <c r="D228" s="89">
        <v>931.17</v>
      </c>
      <c r="E228" s="89" t="s">
        <v>2926</v>
      </c>
    </row>
    <row r="229" spans="1:5" x14ac:dyDescent="0.3">
      <c r="A229" s="89" t="s">
        <v>3059</v>
      </c>
      <c r="B229" s="89" t="s">
        <v>2915</v>
      </c>
      <c r="C229" s="89">
        <v>69.06</v>
      </c>
      <c r="D229" s="89">
        <v>1849.71</v>
      </c>
      <c r="E229" s="89" t="s">
        <v>2908</v>
      </c>
    </row>
    <row r="230" spans="1:5" x14ac:dyDescent="0.3">
      <c r="A230" s="89" t="s">
        <v>3059</v>
      </c>
      <c r="B230" s="89" t="s">
        <v>2888</v>
      </c>
      <c r="C230" s="89">
        <v>69.31</v>
      </c>
      <c r="D230" s="89">
        <v>11279.46</v>
      </c>
      <c r="E230" s="89" t="s">
        <v>2889</v>
      </c>
    </row>
    <row r="231" spans="1:5" x14ac:dyDescent="0.3">
      <c r="A231" s="89" t="s">
        <v>3058</v>
      </c>
      <c r="B231" s="89" t="s">
        <v>2949</v>
      </c>
      <c r="C231" s="89">
        <v>69.33</v>
      </c>
      <c r="D231" s="89">
        <v>6456.4</v>
      </c>
      <c r="E231" s="89" t="s">
        <v>2926</v>
      </c>
    </row>
    <row r="232" spans="1:5" x14ac:dyDescent="0.3">
      <c r="A232" s="89" t="s">
        <v>3060</v>
      </c>
      <c r="B232" s="89" t="s">
        <v>2987</v>
      </c>
      <c r="C232" s="89">
        <v>69.45</v>
      </c>
      <c r="D232" s="89">
        <v>2749.93</v>
      </c>
      <c r="E232" s="89" t="s">
        <v>2926</v>
      </c>
    </row>
    <row r="233" spans="1:5" x14ac:dyDescent="0.3">
      <c r="A233" s="89" t="s">
        <v>3059</v>
      </c>
      <c r="B233" s="89" t="s">
        <v>2972</v>
      </c>
      <c r="C233" s="89">
        <v>69.52</v>
      </c>
      <c r="D233" s="89">
        <v>946.19</v>
      </c>
      <c r="E233" s="89" t="s">
        <v>2895</v>
      </c>
    </row>
    <row r="234" spans="1:5" x14ac:dyDescent="0.3">
      <c r="A234" s="89" t="s">
        <v>3060</v>
      </c>
      <c r="B234" s="89" t="s">
        <v>2988</v>
      </c>
      <c r="C234" s="89">
        <v>69.569999999999993</v>
      </c>
      <c r="D234" s="89">
        <v>139.68</v>
      </c>
      <c r="E234" s="89" t="s">
        <v>2906</v>
      </c>
    </row>
    <row r="235" spans="1:5" x14ac:dyDescent="0.3">
      <c r="A235" s="89" t="s">
        <v>3060</v>
      </c>
      <c r="B235" s="89" t="s">
        <v>2989</v>
      </c>
      <c r="C235" s="89">
        <v>69.569999999999993</v>
      </c>
      <c r="D235" s="89">
        <v>113.05</v>
      </c>
      <c r="E235" s="89" t="s">
        <v>2906</v>
      </c>
    </row>
    <row r="236" spans="1:5" x14ac:dyDescent="0.3">
      <c r="A236" s="89" t="s">
        <v>3058</v>
      </c>
      <c r="B236" s="89" t="s">
        <v>2990</v>
      </c>
      <c r="C236" s="89">
        <v>69.67</v>
      </c>
      <c r="D236" s="89">
        <v>15311.59</v>
      </c>
      <c r="E236" s="89" t="s">
        <v>2889</v>
      </c>
    </row>
    <row r="237" spans="1:5" x14ac:dyDescent="0.3">
      <c r="A237" s="89" t="s">
        <v>3060</v>
      </c>
      <c r="B237" s="89" t="s">
        <v>2905</v>
      </c>
      <c r="C237" s="89">
        <v>69.81</v>
      </c>
      <c r="D237" s="89">
        <v>8945.2800000000007</v>
      </c>
      <c r="E237" s="89" t="s">
        <v>2906</v>
      </c>
    </row>
    <row r="238" spans="1:5" x14ac:dyDescent="0.3">
      <c r="A238" s="89" t="s">
        <v>3059</v>
      </c>
      <c r="B238" s="89" t="s">
        <v>2901</v>
      </c>
      <c r="C238" s="89">
        <v>69.88</v>
      </c>
      <c r="D238" s="89">
        <v>7431.51</v>
      </c>
      <c r="E238" s="89" t="s">
        <v>2359</v>
      </c>
    </row>
    <row r="239" spans="1:5" x14ac:dyDescent="0.3">
      <c r="A239" s="89" t="s">
        <v>3060</v>
      </c>
      <c r="B239" s="89" t="s">
        <v>2991</v>
      </c>
      <c r="C239" s="89">
        <v>70.010000000000005</v>
      </c>
      <c r="D239" s="89">
        <v>466.18</v>
      </c>
      <c r="E239" s="89" t="s">
        <v>2968</v>
      </c>
    </row>
    <row r="240" spans="1:5" x14ac:dyDescent="0.3">
      <c r="A240" s="89" t="s">
        <v>3058</v>
      </c>
      <c r="B240" s="89" t="s">
        <v>2945</v>
      </c>
      <c r="C240" s="89">
        <v>70.02</v>
      </c>
      <c r="D240" s="89">
        <v>8353.41</v>
      </c>
      <c r="E240" s="89" t="s">
        <v>2935</v>
      </c>
    </row>
    <row r="241" spans="1:5" x14ac:dyDescent="0.3">
      <c r="A241" s="89" t="s">
        <v>3059</v>
      </c>
      <c r="B241" s="89" t="s">
        <v>2992</v>
      </c>
      <c r="C241" s="89">
        <v>70.25</v>
      </c>
      <c r="D241" s="89">
        <v>5343.71</v>
      </c>
      <c r="E241" s="89" t="s">
        <v>2895</v>
      </c>
    </row>
    <row r="242" spans="1:5" x14ac:dyDescent="0.3">
      <c r="A242" s="89" t="s">
        <v>3058</v>
      </c>
      <c r="B242" s="89" t="s">
        <v>2939</v>
      </c>
      <c r="C242" s="89">
        <v>70.72</v>
      </c>
      <c r="D242" s="89">
        <v>8298.91</v>
      </c>
      <c r="E242" s="89" t="s">
        <v>2935</v>
      </c>
    </row>
    <row r="243" spans="1:5" x14ac:dyDescent="0.3">
      <c r="A243" s="89" t="s">
        <v>3059</v>
      </c>
      <c r="B243" s="89" t="s">
        <v>2892</v>
      </c>
      <c r="C243" s="89">
        <v>70.989999999999995</v>
      </c>
      <c r="D243" s="89">
        <v>8327.6</v>
      </c>
      <c r="E243" s="89" t="s">
        <v>2369</v>
      </c>
    </row>
    <row r="244" spans="1:5" x14ac:dyDescent="0.3">
      <c r="A244" s="89" t="s">
        <v>3059</v>
      </c>
      <c r="B244" s="89" t="s">
        <v>2961</v>
      </c>
      <c r="C244" s="89">
        <v>71.040000000000006</v>
      </c>
      <c r="D244" s="89">
        <v>7020.08</v>
      </c>
      <c r="E244" s="89" t="s">
        <v>2935</v>
      </c>
    </row>
    <row r="245" spans="1:5" x14ac:dyDescent="0.3">
      <c r="A245" s="89" t="s">
        <v>3058</v>
      </c>
      <c r="B245" s="89" t="s">
        <v>2920</v>
      </c>
      <c r="C245" s="89">
        <v>71.069999999999993</v>
      </c>
      <c r="D245" s="89">
        <v>6735.84</v>
      </c>
      <c r="E245" s="89" t="s">
        <v>2903</v>
      </c>
    </row>
    <row r="246" spans="1:5" x14ac:dyDescent="0.3">
      <c r="A246" s="89" t="s">
        <v>3060</v>
      </c>
      <c r="B246" s="89" t="s">
        <v>2938</v>
      </c>
      <c r="C246" s="89">
        <v>71.459999999999994</v>
      </c>
      <c r="D246" s="89">
        <v>276.93</v>
      </c>
      <c r="E246" s="89" t="s">
        <v>2364</v>
      </c>
    </row>
    <row r="247" spans="1:5" x14ac:dyDescent="0.3">
      <c r="A247" s="89" t="s">
        <v>3058</v>
      </c>
      <c r="B247" s="89" t="s">
        <v>2993</v>
      </c>
      <c r="C247" s="89">
        <v>71.5</v>
      </c>
      <c r="D247" s="89">
        <v>3865.14</v>
      </c>
      <c r="E247" s="89" t="s">
        <v>2895</v>
      </c>
    </row>
    <row r="248" spans="1:5" x14ac:dyDescent="0.3">
      <c r="A248" s="89" t="s">
        <v>3060</v>
      </c>
      <c r="B248" s="89" t="s">
        <v>2904</v>
      </c>
      <c r="C248" s="89">
        <v>71.63</v>
      </c>
      <c r="D248" s="89">
        <v>2765.45</v>
      </c>
      <c r="E248" s="89" t="s">
        <v>2359</v>
      </c>
    </row>
    <row r="249" spans="1:5" x14ac:dyDescent="0.3">
      <c r="A249" s="89" t="s">
        <v>3060</v>
      </c>
      <c r="B249" s="89" t="s">
        <v>2919</v>
      </c>
      <c r="C249" s="89">
        <v>71.89</v>
      </c>
      <c r="D249" s="89">
        <v>927.62</v>
      </c>
      <c r="E249" s="89" t="s">
        <v>2367</v>
      </c>
    </row>
    <row r="250" spans="1:5" x14ac:dyDescent="0.3">
      <c r="A250" s="89" t="s">
        <v>3058</v>
      </c>
      <c r="B250" s="89" t="s">
        <v>2971</v>
      </c>
      <c r="C250" s="89">
        <v>72.03</v>
      </c>
      <c r="D250" s="89">
        <v>6904.45</v>
      </c>
      <c r="E250" s="89" t="s">
        <v>2926</v>
      </c>
    </row>
    <row r="251" spans="1:5" x14ac:dyDescent="0.3">
      <c r="A251" s="89" t="s">
        <v>3059</v>
      </c>
      <c r="B251" s="89" t="s">
        <v>2958</v>
      </c>
      <c r="C251" s="89">
        <v>72.44</v>
      </c>
      <c r="D251" s="89">
        <v>1584.41</v>
      </c>
      <c r="E251" s="89" t="s">
        <v>2889</v>
      </c>
    </row>
    <row r="252" spans="1:5" x14ac:dyDescent="0.3">
      <c r="A252" s="89" t="s">
        <v>3060</v>
      </c>
      <c r="B252" s="89" t="s">
        <v>2901</v>
      </c>
      <c r="C252" s="89">
        <v>72.52</v>
      </c>
      <c r="D252" s="89">
        <v>5124.91</v>
      </c>
      <c r="E252" s="89" t="s">
        <v>2359</v>
      </c>
    </row>
    <row r="253" spans="1:5" x14ac:dyDescent="0.3">
      <c r="A253" s="89" t="s">
        <v>3058</v>
      </c>
      <c r="B253" s="89" t="s">
        <v>2992</v>
      </c>
      <c r="C253" s="89">
        <v>72.52</v>
      </c>
      <c r="D253" s="89">
        <v>7905.72</v>
      </c>
      <c r="E253" s="89" t="s">
        <v>2895</v>
      </c>
    </row>
    <row r="254" spans="1:5" x14ac:dyDescent="0.3">
      <c r="A254" s="89" t="s">
        <v>3059</v>
      </c>
      <c r="B254" s="89" t="s">
        <v>2947</v>
      </c>
      <c r="C254" s="89">
        <v>72.61</v>
      </c>
      <c r="D254" s="89">
        <v>1573.1</v>
      </c>
      <c r="E254" s="89" t="s">
        <v>2889</v>
      </c>
    </row>
    <row r="255" spans="1:5" x14ac:dyDescent="0.3">
      <c r="A255" s="89" t="s">
        <v>3058</v>
      </c>
      <c r="B255" s="89" t="s">
        <v>2994</v>
      </c>
      <c r="C255" s="89">
        <v>72.709999999999994</v>
      </c>
      <c r="D255" s="89">
        <v>10355.280000000001</v>
      </c>
      <c r="E255" s="89" t="s">
        <v>2359</v>
      </c>
    </row>
    <row r="256" spans="1:5" x14ac:dyDescent="0.3">
      <c r="A256" s="89" t="s">
        <v>3058</v>
      </c>
      <c r="B256" s="89" t="s">
        <v>2995</v>
      </c>
      <c r="C256" s="89">
        <v>72.8</v>
      </c>
      <c r="D256" s="89">
        <v>1055.26</v>
      </c>
      <c r="E256" s="89" t="s">
        <v>2979</v>
      </c>
    </row>
    <row r="257" spans="1:5" x14ac:dyDescent="0.3">
      <c r="A257" s="89" t="s">
        <v>3059</v>
      </c>
      <c r="B257" s="89" t="s">
        <v>2996</v>
      </c>
      <c r="C257" s="89">
        <v>72.84</v>
      </c>
      <c r="D257" s="89">
        <v>1250.03</v>
      </c>
      <c r="E257" s="89" t="s">
        <v>2364</v>
      </c>
    </row>
    <row r="258" spans="1:5" x14ac:dyDescent="0.3">
      <c r="A258" s="89" t="s">
        <v>3060</v>
      </c>
      <c r="B258" s="89" t="s">
        <v>2914</v>
      </c>
      <c r="C258" s="89">
        <v>73.12</v>
      </c>
      <c r="D258" s="89">
        <v>2894.99</v>
      </c>
      <c r="E258" s="89" t="s">
        <v>2903</v>
      </c>
    </row>
    <row r="259" spans="1:5" x14ac:dyDescent="0.3">
      <c r="A259" s="89" t="s">
        <v>3059</v>
      </c>
      <c r="B259" s="89" t="s">
        <v>2997</v>
      </c>
      <c r="C259" s="89">
        <v>73.430000000000007</v>
      </c>
      <c r="D259" s="89">
        <v>8001.06</v>
      </c>
      <c r="E259" s="89" t="s">
        <v>2935</v>
      </c>
    </row>
    <row r="260" spans="1:5" x14ac:dyDescent="0.3">
      <c r="A260" s="89" t="s">
        <v>3058</v>
      </c>
      <c r="B260" s="89" t="s">
        <v>2980</v>
      </c>
      <c r="C260" s="89">
        <v>73.56</v>
      </c>
      <c r="D260" s="89">
        <v>6443.98</v>
      </c>
      <c r="E260" s="89" t="s">
        <v>2935</v>
      </c>
    </row>
    <row r="261" spans="1:5" x14ac:dyDescent="0.3">
      <c r="A261" s="89" t="s">
        <v>3060</v>
      </c>
      <c r="B261" s="89" t="s">
        <v>2998</v>
      </c>
      <c r="C261" s="89">
        <v>73.81</v>
      </c>
      <c r="D261" s="89">
        <v>2316.06</v>
      </c>
      <c r="E261" s="89" t="s">
        <v>2935</v>
      </c>
    </row>
    <row r="262" spans="1:5" x14ac:dyDescent="0.3">
      <c r="A262" s="89" t="s">
        <v>3059</v>
      </c>
      <c r="B262" s="89" t="s">
        <v>2999</v>
      </c>
      <c r="C262" s="89">
        <v>73.900000000000006</v>
      </c>
      <c r="D262" s="89">
        <v>13802.63</v>
      </c>
      <c r="E262" s="89" t="s">
        <v>2908</v>
      </c>
    </row>
    <row r="263" spans="1:5" x14ac:dyDescent="0.3">
      <c r="A263" s="89" t="s">
        <v>3058</v>
      </c>
      <c r="B263" s="89" t="s">
        <v>3000</v>
      </c>
      <c r="C263" s="89">
        <v>73.97</v>
      </c>
      <c r="D263" s="89">
        <v>678.14</v>
      </c>
      <c r="E263" s="89" t="s">
        <v>2979</v>
      </c>
    </row>
    <row r="264" spans="1:5" x14ac:dyDescent="0.3">
      <c r="A264" s="89" t="s">
        <v>3059</v>
      </c>
      <c r="B264" s="89" t="s">
        <v>2949</v>
      </c>
      <c r="C264" s="89">
        <v>74.180000000000007</v>
      </c>
      <c r="D264" s="89">
        <v>3794.04</v>
      </c>
      <c r="E264" s="89" t="s">
        <v>2926</v>
      </c>
    </row>
    <row r="265" spans="1:5" x14ac:dyDescent="0.3">
      <c r="A265" s="89" t="s">
        <v>3059</v>
      </c>
      <c r="B265" s="89" t="s">
        <v>2954</v>
      </c>
      <c r="C265" s="89">
        <v>74.34</v>
      </c>
      <c r="D265" s="89">
        <v>2126.13</v>
      </c>
      <c r="E265" s="89" t="s">
        <v>2889</v>
      </c>
    </row>
    <row r="266" spans="1:5" x14ac:dyDescent="0.3">
      <c r="A266" s="89" t="s">
        <v>3060</v>
      </c>
      <c r="B266" s="89" t="s">
        <v>3001</v>
      </c>
      <c r="C266" s="89">
        <v>74.430000000000007</v>
      </c>
      <c r="D266" s="89">
        <v>295.67</v>
      </c>
      <c r="E266" s="89" t="s">
        <v>2359</v>
      </c>
    </row>
    <row r="267" spans="1:5" x14ac:dyDescent="0.3">
      <c r="A267" s="89" t="s">
        <v>3058</v>
      </c>
      <c r="B267" s="89" t="s">
        <v>2951</v>
      </c>
      <c r="C267" s="89">
        <v>74.53</v>
      </c>
      <c r="D267" s="89">
        <v>3052.48</v>
      </c>
      <c r="E267" s="89" t="s">
        <v>2903</v>
      </c>
    </row>
    <row r="268" spans="1:5" x14ac:dyDescent="0.3">
      <c r="A268" s="89" t="s">
        <v>3058</v>
      </c>
      <c r="B268" s="89" t="s">
        <v>3002</v>
      </c>
      <c r="C268" s="89">
        <v>74.63</v>
      </c>
      <c r="D268" s="89">
        <v>5947.89</v>
      </c>
      <c r="E268" s="89" t="s">
        <v>2908</v>
      </c>
    </row>
    <row r="269" spans="1:5" x14ac:dyDescent="0.3">
      <c r="A269" s="89" t="s">
        <v>3059</v>
      </c>
      <c r="B269" s="89" t="s">
        <v>2971</v>
      </c>
      <c r="C269" s="89">
        <v>74.77</v>
      </c>
      <c r="D269" s="89">
        <v>6138.01</v>
      </c>
      <c r="E269" s="89" t="s">
        <v>2926</v>
      </c>
    </row>
    <row r="270" spans="1:5" x14ac:dyDescent="0.3">
      <c r="A270" s="89" t="s">
        <v>3060</v>
      </c>
      <c r="B270" s="89" t="s">
        <v>3003</v>
      </c>
      <c r="C270" s="89">
        <v>74.84</v>
      </c>
      <c r="D270" s="89">
        <v>1037.51</v>
      </c>
      <c r="E270" s="89" t="s">
        <v>2367</v>
      </c>
    </row>
    <row r="271" spans="1:5" x14ac:dyDescent="0.3">
      <c r="A271" s="89" t="s">
        <v>3058</v>
      </c>
      <c r="B271" s="89" t="s">
        <v>3004</v>
      </c>
      <c r="C271" s="89">
        <v>74.86</v>
      </c>
      <c r="D271" s="89">
        <v>3703.27</v>
      </c>
      <c r="E271" s="89" t="s">
        <v>2369</v>
      </c>
    </row>
    <row r="272" spans="1:5" x14ac:dyDescent="0.3">
      <c r="A272" s="89" t="s">
        <v>3058</v>
      </c>
      <c r="B272" s="89" t="s">
        <v>3005</v>
      </c>
      <c r="C272" s="89">
        <v>75.03</v>
      </c>
      <c r="D272" s="89">
        <v>1417.13</v>
      </c>
      <c r="E272" s="89" t="s">
        <v>2906</v>
      </c>
    </row>
    <row r="273" spans="1:5" x14ac:dyDescent="0.3">
      <c r="A273" s="89" t="s">
        <v>3058</v>
      </c>
      <c r="B273" s="89" t="s">
        <v>2931</v>
      </c>
      <c r="C273" s="89">
        <v>75.25</v>
      </c>
      <c r="D273" s="89">
        <v>7791</v>
      </c>
      <c r="E273" s="89" t="s">
        <v>2903</v>
      </c>
    </row>
    <row r="274" spans="1:5" x14ac:dyDescent="0.3">
      <c r="A274" s="89" t="s">
        <v>3058</v>
      </c>
      <c r="B274" s="89" t="s">
        <v>2986</v>
      </c>
      <c r="C274" s="89">
        <v>75.599999999999994</v>
      </c>
      <c r="D274" s="89">
        <v>4771.13</v>
      </c>
      <c r="E274" s="89" t="s">
        <v>2926</v>
      </c>
    </row>
    <row r="275" spans="1:5" x14ac:dyDescent="0.3">
      <c r="A275" s="89" t="s">
        <v>3059</v>
      </c>
      <c r="B275" s="89" t="s">
        <v>2994</v>
      </c>
      <c r="C275" s="89">
        <v>76.05</v>
      </c>
      <c r="D275" s="89">
        <v>6738.9</v>
      </c>
      <c r="E275" s="89" t="s">
        <v>2359</v>
      </c>
    </row>
    <row r="276" spans="1:5" x14ac:dyDescent="0.3">
      <c r="A276" s="89" t="s">
        <v>3060</v>
      </c>
      <c r="B276" s="89" t="s">
        <v>2973</v>
      </c>
      <c r="C276" s="89">
        <v>76.150000000000006</v>
      </c>
      <c r="D276" s="89">
        <v>2031.1</v>
      </c>
      <c r="E276" s="89" t="s">
        <v>2903</v>
      </c>
    </row>
    <row r="277" spans="1:5" x14ac:dyDescent="0.3">
      <c r="A277" s="89" t="s">
        <v>3058</v>
      </c>
      <c r="B277" s="89" t="s">
        <v>3006</v>
      </c>
      <c r="C277" s="89">
        <v>76.819999999999993</v>
      </c>
      <c r="D277" s="89">
        <v>1214.74</v>
      </c>
      <c r="E277" s="89" t="s">
        <v>2979</v>
      </c>
    </row>
    <row r="278" spans="1:5" x14ac:dyDescent="0.3">
      <c r="A278" s="89" t="s">
        <v>3058</v>
      </c>
      <c r="B278" s="89" t="s">
        <v>2937</v>
      </c>
      <c r="C278" s="89">
        <v>76.849999999999994</v>
      </c>
      <c r="D278" s="89">
        <v>10062.91</v>
      </c>
      <c r="E278" s="89" t="s">
        <v>2926</v>
      </c>
    </row>
    <row r="279" spans="1:5" x14ac:dyDescent="0.3">
      <c r="A279" s="89" t="s">
        <v>3058</v>
      </c>
      <c r="B279" s="89" t="s">
        <v>2996</v>
      </c>
      <c r="C279" s="89">
        <v>77.02</v>
      </c>
      <c r="D279" s="89">
        <v>678.2</v>
      </c>
      <c r="E279" s="89" t="s">
        <v>2364</v>
      </c>
    </row>
    <row r="280" spans="1:5" x14ac:dyDescent="0.3">
      <c r="A280" s="89" t="s">
        <v>3059</v>
      </c>
      <c r="B280" s="89" t="s">
        <v>3003</v>
      </c>
      <c r="C280" s="89">
        <v>77.040000000000006</v>
      </c>
      <c r="D280" s="89">
        <v>5876.76</v>
      </c>
      <c r="E280" s="89" t="s">
        <v>2367</v>
      </c>
    </row>
    <row r="281" spans="1:5" x14ac:dyDescent="0.3">
      <c r="A281" s="89" t="s">
        <v>3060</v>
      </c>
      <c r="B281" s="89" t="s">
        <v>2981</v>
      </c>
      <c r="C281" s="89">
        <v>77.37</v>
      </c>
      <c r="D281" s="89">
        <v>2720.6</v>
      </c>
      <c r="E281" s="89" t="s">
        <v>2903</v>
      </c>
    </row>
    <row r="282" spans="1:5" x14ac:dyDescent="0.3">
      <c r="A282" s="89" t="s">
        <v>3059</v>
      </c>
      <c r="B282" s="89" t="s">
        <v>2974</v>
      </c>
      <c r="C282" s="89">
        <v>77.459999999999994</v>
      </c>
      <c r="D282" s="89">
        <v>2900.1</v>
      </c>
      <c r="E282" s="89" t="s">
        <v>2960</v>
      </c>
    </row>
    <row r="283" spans="1:5" x14ac:dyDescent="0.3">
      <c r="A283" s="89" t="s">
        <v>3058</v>
      </c>
      <c r="B283" s="89" t="s">
        <v>3007</v>
      </c>
      <c r="C283" s="89">
        <v>77.53</v>
      </c>
      <c r="D283" s="89">
        <v>12504.05</v>
      </c>
      <c r="E283" s="89" t="s">
        <v>2889</v>
      </c>
    </row>
    <row r="284" spans="1:5" x14ac:dyDescent="0.3">
      <c r="A284" s="89" t="s">
        <v>3059</v>
      </c>
      <c r="B284" s="89" t="s">
        <v>2959</v>
      </c>
      <c r="C284" s="89">
        <v>77.56</v>
      </c>
      <c r="D284" s="89">
        <v>2580.62</v>
      </c>
      <c r="E284" s="89" t="s">
        <v>2960</v>
      </c>
    </row>
    <row r="285" spans="1:5" x14ac:dyDescent="0.3">
      <c r="A285" s="89" t="s">
        <v>3058</v>
      </c>
      <c r="B285" s="89" t="s">
        <v>3008</v>
      </c>
      <c r="C285" s="89">
        <v>77.599999999999994</v>
      </c>
      <c r="D285" s="89">
        <v>435.4</v>
      </c>
      <c r="E285" s="89" t="s">
        <v>2979</v>
      </c>
    </row>
    <row r="286" spans="1:5" x14ac:dyDescent="0.3">
      <c r="A286" s="89" t="s">
        <v>3059</v>
      </c>
      <c r="B286" s="89" t="s">
        <v>2967</v>
      </c>
      <c r="C286" s="89">
        <v>77.87</v>
      </c>
      <c r="D286" s="89">
        <v>1554.25</v>
      </c>
      <c r="E286" s="89" t="s">
        <v>2968</v>
      </c>
    </row>
    <row r="287" spans="1:5" x14ac:dyDescent="0.3">
      <c r="A287" s="89" t="s">
        <v>3060</v>
      </c>
      <c r="B287" s="89" t="s">
        <v>3009</v>
      </c>
      <c r="C287" s="89">
        <v>77.98</v>
      </c>
      <c r="D287" s="89">
        <v>312.54000000000002</v>
      </c>
      <c r="E287" s="89" t="s">
        <v>2369</v>
      </c>
    </row>
    <row r="288" spans="1:5" x14ac:dyDescent="0.3">
      <c r="A288" s="89" t="s">
        <v>3059</v>
      </c>
      <c r="B288" s="89" t="s">
        <v>2942</v>
      </c>
      <c r="C288" s="89">
        <v>77.98</v>
      </c>
      <c r="D288" s="89">
        <v>3453.31</v>
      </c>
      <c r="E288" s="89" t="s">
        <v>2889</v>
      </c>
    </row>
    <row r="289" spans="1:5" x14ac:dyDescent="0.3">
      <c r="A289" s="89" t="s">
        <v>3059</v>
      </c>
      <c r="B289" s="89" t="s">
        <v>2953</v>
      </c>
      <c r="C289" s="89">
        <v>78.040000000000006</v>
      </c>
      <c r="D289" s="89">
        <v>7184.6</v>
      </c>
      <c r="E289" s="89" t="s">
        <v>2367</v>
      </c>
    </row>
    <row r="290" spans="1:5" x14ac:dyDescent="0.3">
      <c r="A290" s="89" t="s">
        <v>3059</v>
      </c>
      <c r="B290" s="89" t="s">
        <v>3010</v>
      </c>
      <c r="C290" s="89">
        <v>78.239999999999995</v>
      </c>
      <c r="D290" s="89">
        <v>5907.55</v>
      </c>
      <c r="E290" s="89" t="s">
        <v>2359</v>
      </c>
    </row>
    <row r="291" spans="1:5" x14ac:dyDescent="0.3">
      <c r="A291" s="89" t="s">
        <v>3060</v>
      </c>
      <c r="B291" s="89" t="s">
        <v>2920</v>
      </c>
      <c r="C291" s="89">
        <v>78.400000000000006</v>
      </c>
      <c r="D291" s="89">
        <v>4043.79</v>
      </c>
      <c r="E291" s="89" t="s">
        <v>2903</v>
      </c>
    </row>
    <row r="292" spans="1:5" x14ac:dyDescent="0.3">
      <c r="A292" s="89" t="s">
        <v>3060</v>
      </c>
      <c r="B292" s="89" t="s">
        <v>3004</v>
      </c>
      <c r="C292" s="89">
        <v>78.47</v>
      </c>
      <c r="D292" s="89">
        <v>942.63</v>
      </c>
      <c r="E292" s="89" t="s">
        <v>2369</v>
      </c>
    </row>
    <row r="293" spans="1:5" x14ac:dyDescent="0.3">
      <c r="A293" s="89" t="s">
        <v>3058</v>
      </c>
      <c r="B293" s="89" t="s">
        <v>3011</v>
      </c>
      <c r="C293" s="89">
        <v>78.489999999999995</v>
      </c>
      <c r="D293" s="89">
        <v>9414.18</v>
      </c>
      <c r="E293" s="89" t="s">
        <v>2369</v>
      </c>
    </row>
    <row r="294" spans="1:5" x14ac:dyDescent="0.3">
      <c r="A294" s="89" t="s">
        <v>3060</v>
      </c>
      <c r="B294" s="89" t="s">
        <v>2982</v>
      </c>
      <c r="C294" s="89">
        <v>78.680000000000007</v>
      </c>
      <c r="D294" s="89">
        <v>500.84</v>
      </c>
      <c r="E294" s="89" t="s">
        <v>2979</v>
      </c>
    </row>
    <row r="295" spans="1:5" x14ac:dyDescent="0.3">
      <c r="A295" s="89" t="s">
        <v>3059</v>
      </c>
      <c r="B295" s="89" t="s">
        <v>2991</v>
      </c>
      <c r="C295" s="89">
        <v>78.81</v>
      </c>
      <c r="D295" s="89">
        <v>1297.44</v>
      </c>
      <c r="E295" s="89" t="s">
        <v>2968</v>
      </c>
    </row>
    <row r="296" spans="1:5" x14ac:dyDescent="0.3">
      <c r="A296" s="89" t="s">
        <v>3058</v>
      </c>
      <c r="B296" s="89" t="s">
        <v>3010</v>
      </c>
      <c r="C296" s="89">
        <v>78.849999999999994</v>
      </c>
      <c r="D296" s="89">
        <v>7342.95</v>
      </c>
      <c r="E296" s="89" t="s">
        <v>2359</v>
      </c>
    </row>
    <row r="297" spans="1:5" x14ac:dyDescent="0.3">
      <c r="A297" s="89" t="s">
        <v>3060</v>
      </c>
      <c r="B297" s="89" t="s">
        <v>3002</v>
      </c>
      <c r="C297" s="89">
        <v>79.08</v>
      </c>
      <c r="D297" s="89">
        <v>1002.81</v>
      </c>
      <c r="E297" s="89" t="s">
        <v>2908</v>
      </c>
    </row>
    <row r="298" spans="1:5" x14ac:dyDescent="0.3">
      <c r="A298" s="89" t="s">
        <v>3058</v>
      </c>
      <c r="B298" s="89" t="s">
        <v>2976</v>
      </c>
      <c r="C298" s="89">
        <v>79.3</v>
      </c>
      <c r="D298" s="89">
        <v>4039.85</v>
      </c>
      <c r="E298" s="89" t="s">
        <v>2903</v>
      </c>
    </row>
    <row r="299" spans="1:5" x14ac:dyDescent="0.3">
      <c r="A299" s="89" t="s">
        <v>3059</v>
      </c>
      <c r="B299" s="89" t="s">
        <v>2993</v>
      </c>
      <c r="C299" s="89">
        <v>79.31</v>
      </c>
      <c r="D299" s="89">
        <v>10197.06</v>
      </c>
      <c r="E299" s="89" t="s">
        <v>2895</v>
      </c>
    </row>
    <row r="300" spans="1:5" x14ac:dyDescent="0.3">
      <c r="A300" s="89" t="s">
        <v>3058</v>
      </c>
      <c r="B300" s="89" t="s">
        <v>2953</v>
      </c>
      <c r="C300" s="89">
        <v>79.819999999999993</v>
      </c>
      <c r="D300" s="89">
        <v>8056.23</v>
      </c>
      <c r="E300" s="89" t="s">
        <v>2367</v>
      </c>
    </row>
    <row r="301" spans="1:5" x14ac:dyDescent="0.3">
      <c r="A301" s="89" t="s">
        <v>3059</v>
      </c>
      <c r="B301" s="89" t="s">
        <v>2929</v>
      </c>
      <c r="C301" s="89">
        <v>79.98</v>
      </c>
      <c r="D301" s="89">
        <v>9443.16</v>
      </c>
      <c r="E301" s="89" t="s">
        <v>2369</v>
      </c>
    </row>
    <row r="302" spans="1:5" x14ac:dyDescent="0.3">
      <c r="A302" s="89" t="s">
        <v>3060</v>
      </c>
      <c r="B302" s="89" t="s">
        <v>2999</v>
      </c>
      <c r="C302" s="89">
        <v>80.099999999999994</v>
      </c>
      <c r="D302" s="89">
        <v>9365.01</v>
      </c>
      <c r="E302" s="89" t="s">
        <v>2908</v>
      </c>
    </row>
    <row r="303" spans="1:5" x14ac:dyDescent="0.3">
      <c r="A303" s="89" t="s">
        <v>3059</v>
      </c>
      <c r="B303" s="89" t="s">
        <v>2986</v>
      </c>
      <c r="C303" s="89">
        <v>80.599999999999994</v>
      </c>
      <c r="D303" s="89">
        <v>4121.66</v>
      </c>
      <c r="E303" s="89" t="s">
        <v>2926</v>
      </c>
    </row>
    <row r="304" spans="1:5" x14ac:dyDescent="0.3">
      <c r="A304" s="89" t="s">
        <v>3058</v>
      </c>
      <c r="B304" s="89" t="s">
        <v>2963</v>
      </c>
      <c r="C304" s="89">
        <v>80.819999999999993</v>
      </c>
      <c r="D304" s="89">
        <v>6139.21</v>
      </c>
      <c r="E304" s="89" t="s">
        <v>2367</v>
      </c>
    </row>
    <row r="305" spans="1:5" x14ac:dyDescent="0.3">
      <c r="A305" s="89" t="s">
        <v>3060</v>
      </c>
      <c r="B305" s="89" t="s">
        <v>3012</v>
      </c>
      <c r="C305" s="89">
        <v>81.05</v>
      </c>
      <c r="D305" s="89">
        <v>2214.46</v>
      </c>
      <c r="E305" s="89" t="s">
        <v>2926</v>
      </c>
    </row>
    <row r="306" spans="1:5" x14ac:dyDescent="0.3">
      <c r="A306" s="89" t="s">
        <v>3059</v>
      </c>
      <c r="B306" s="89" t="s">
        <v>2978</v>
      </c>
      <c r="C306" s="89">
        <v>81.17</v>
      </c>
      <c r="D306" s="89">
        <v>1476.01</v>
      </c>
      <c r="E306" s="89" t="s">
        <v>2979</v>
      </c>
    </row>
    <row r="307" spans="1:5" x14ac:dyDescent="0.3">
      <c r="A307" s="89" t="s">
        <v>3060</v>
      </c>
      <c r="B307" s="89" t="s">
        <v>2974</v>
      </c>
      <c r="C307" s="89">
        <v>81.2</v>
      </c>
      <c r="D307" s="89">
        <v>763.29</v>
      </c>
      <c r="E307" s="89" t="s">
        <v>2960</v>
      </c>
    </row>
    <row r="308" spans="1:5" x14ac:dyDescent="0.3">
      <c r="A308" s="89" t="s">
        <v>3060</v>
      </c>
      <c r="B308" s="89" t="s">
        <v>2975</v>
      </c>
      <c r="C308" s="89">
        <v>81.319999999999993</v>
      </c>
      <c r="D308" s="89">
        <v>10811.41</v>
      </c>
      <c r="E308" s="89" t="s">
        <v>2906</v>
      </c>
    </row>
    <row r="309" spans="1:5" x14ac:dyDescent="0.3">
      <c r="A309" s="89" t="s">
        <v>3059</v>
      </c>
      <c r="B309" s="89" t="s">
        <v>2998</v>
      </c>
      <c r="C309" s="89">
        <v>81.459999999999994</v>
      </c>
      <c r="D309" s="89">
        <v>9335.77</v>
      </c>
      <c r="E309" s="89" t="s">
        <v>2935</v>
      </c>
    </row>
    <row r="310" spans="1:5" x14ac:dyDescent="0.3">
      <c r="A310" s="89" t="s">
        <v>3060</v>
      </c>
      <c r="B310" s="89" t="s">
        <v>3013</v>
      </c>
      <c r="C310" s="89">
        <v>81.55</v>
      </c>
      <c r="D310" s="89">
        <v>228.88</v>
      </c>
      <c r="E310" s="89" t="s">
        <v>2906</v>
      </c>
    </row>
    <row r="311" spans="1:5" x14ac:dyDescent="0.3">
      <c r="A311" s="89" t="s">
        <v>3059</v>
      </c>
      <c r="B311" s="89" t="s">
        <v>2927</v>
      </c>
      <c r="C311" s="89">
        <v>81.61</v>
      </c>
      <c r="D311" s="89">
        <v>14491.92</v>
      </c>
      <c r="E311" s="89" t="s">
        <v>2889</v>
      </c>
    </row>
    <row r="312" spans="1:5" x14ac:dyDescent="0.3">
      <c r="A312" s="89" t="s">
        <v>3060</v>
      </c>
      <c r="B312" s="89" t="s">
        <v>3005</v>
      </c>
      <c r="C312" s="89">
        <v>82</v>
      </c>
      <c r="D312" s="89">
        <v>135.58000000000001</v>
      </c>
      <c r="E312" s="89" t="s">
        <v>2906</v>
      </c>
    </row>
    <row r="313" spans="1:5" x14ac:dyDescent="0.3">
      <c r="A313" s="89" t="s">
        <v>3058</v>
      </c>
      <c r="B313" s="89" t="s">
        <v>2957</v>
      </c>
      <c r="C313" s="89">
        <v>82.18</v>
      </c>
      <c r="D313" s="89">
        <v>9583.24</v>
      </c>
      <c r="E313" s="89" t="s">
        <v>2926</v>
      </c>
    </row>
    <row r="314" spans="1:5" x14ac:dyDescent="0.3">
      <c r="A314" s="89" t="s">
        <v>3059</v>
      </c>
      <c r="B314" s="89" t="s">
        <v>3006</v>
      </c>
      <c r="C314" s="89">
        <v>82.22</v>
      </c>
      <c r="D314" s="89">
        <v>3404.89</v>
      </c>
      <c r="E314" s="89" t="s">
        <v>2979</v>
      </c>
    </row>
    <row r="315" spans="1:5" x14ac:dyDescent="0.3">
      <c r="A315" s="89" t="s">
        <v>3060</v>
      </c>
      <c r="B315" s="89" t="s">
        <v>2978</v>
      </c>
      <c r="C315" s="89">
        <v>82.29</v>
      </c>
      <c r="D315" s="89">
        <v>392.38</v>
      </c>
      <c r="E315" s="89" t="s">
        <v>2979</v>
      </c>
    </row>
    <row r="316" spans="1:5" x14ac:dyDescent="0.3">
      <c r="A316" s="89" t="s">
        <v>3059</v>
      </c>
      <c r="B316" s="89" t="s">
        <v>3014</v>
      </c>
      <c r="C316" s="89">
        <v>82.34</v>
      </c>
      <c r="D316" s="89">
        <v>8202.0499999999993</v>
      </c>
      <c r="E316" s="89" t="s">
        <v>2895</v>
      </c>
    </row>
    <row r="317" spans="1:5" x14ac:dyDescent="0.3">
      <c r="A317" s="89" t="s">
        <v>3059</v>
      </c>
      <c r="B317" s="89" t="s">
        <v>3015</v>
      </c>
      <c r="C317" s="89">
        <v>82.38</v>
      </c>
      <c r="D317" s="89">
        <v>5664.93</v>
      </c>
      <c r="E317" s="89" t="s">
        <v>2895</v>
      </c>
    </row>
    <row r="318" spans="1:5" x14ac:dyDescent="0.3">
      <c r="A318" s="89" t="s">
        <v>3060</v>
      </c>
      <c r="B318" s="89" t="s">
        <v>2931</v>
      </c>
      <c r="C318" s="89">
        <v>82.54</v>
      </c>
      <c r="D318" s="89">
        <v>4996.79</v>
      </c>
      <c r="E318" s="89" t="s">
        <v>2903</v>
      </c>
    </row>
    <row r="319" spans="1:5" x14ac:dyDescent="0.3">
      <c r="A319" s="89" t="s">
        <v>3060</v>
      </c>
      <c r="B319" s="89" t="s">
        <v>3000</v>
      </c>
      <c r="C319" s="89">
        <v>82.69</v>
      </c>
      <c r="D319" s="89">
        <v>689.26</v>
      </c>
      <c r="E319" s="89" t="s">
        <v>2979</v>
      </c>
    </row>
    <row r="320" spans="1:5" x14ac:dyDescent="0.3">
      <c r="A320" s="89" t="s">
        <v>3059</v>
      </c>
      <c r="B320" s="89" t="s">
        <v>2990</v>
      </c>
      <c r="C320" s="89">
        <v>82.72</v>
      </c>
      <c r="D320" s="89">
        <v>13703.67</v>
      </c>
      <c r="E320" s="89" t="s">
        <v>2889</v>
      </c>
    </row>
    <row r="321" spans="1:5" x14ac:dyDescent="0.3">
      <c r="A321" s="89" t="s">
        <v>3059</v>
      </c>
      <c r="B321" s="89" t="s">
        <v>3011</v>
      </c>
      <c r="C321" s="89">
        <v>82.95</v>
      </c>
      <c r="D321" s="89">
        <v>7230.53</v>
      </c>
      <c r="E321" s="89" t="s">
        <v>2369</v>
      </c>
    </row>
    <row r="322" spans="1:5" x14ac:dyDescent="0.3">
      <c r="A322" s="89" t="s">
        <v>3060</v>
      </c>
      <c r="B322" s="89" t="s">
        <v>2996</v>
      </c>
      <c r="C322" s="89">
        <v>83</v>
      </c>
      <c r="D322" s="89">
        <v>330.68</v>
      </c>
      <c r="E322" s="89" t="s">
        <v>2364</v>
      </c>
    </row>
    <row r="323" spans="1:5" x14ac:dyDescent="0.3">
      <c r="A323" s="89" t="s">
        <v>3060</v>
      </c>
      <c r="B323" s="89" t="s">
        <v>3016</v>
      </c>
      <c r="C323" s="89">
        <v>83.06</v>
      </c>
      <c r="D323" s="89">
        <v>1150.9000000000001</v>
      </c>
      <c r="E323" s="89" t="s">
        <v>2359</v>
      </c>
    </row>
    <row r="324" spans="1:5" x14ac:dyDescent="0.3">
      <c r="A324" s="89" t="s">
        <v>3060</v>
      </c>
      <c r="B324" s="89" t="s">
        <v>3017</v>
      </c>
      <c r="C324" s="89">
        <v>83.22</v>
      </c>
      <c r="D324" s="89">
        <v>8551.9500000000007</v>
      </c>
      <c r="E324" s="89" t="s">
        <v>2906</v>
      </c>
    </row>
    <row r="325" spans="1:5" x14ac:dyDescent="0.3">
      <c r="A325" s="89" t="s">
        <v>3058</v>
      </c>
      <c r="B325" s="89" t="s">
        <v>2954</v>
      </c>
      <c r="C325" s="89">
        <v>83.29</v>
      </c>
      <c r="D325" s="89">
        <v>1395.44</v>
      </c>
      <c r="E325" s="89" t="s">
        <v>2889</v>
      </c>
    </row>
    <row r="326" spans="1:5" x14ac:dyDescent="0.3">
      <c r="A326" s="89" t="s">
        <v>3058</v>
      </c>
      <c r="B326" s="89" t="s">
        <v>2932</v>
      </c>
      <c r="C326" s="89">
        <v>83.4</v>
      </c>
      <c r="D326" s="89">
        <v>17072.11</v>
      </c>
      <c r="E326" s="89" t="s">
        <v>2908</v>
      </c>
    </row>
    <row r="327" spans="1:5" x14ac:dyDescent="0.3">
      <c r="A327" s="89" t="s">
        <v>3058</v>
      </c>
      <c r="B327" s="89" t="s">
        <v>2965</v>
      </c>
      <c r="C327" s="89">
        <v>83.4</v>
      </c>
      <c r="D327" s="89">
        <v>5558.55</v>
      </c>
      <c r="E327" s="89" t="s">
        <v>2367</v>
      </c>
    </row>
    <row r="328" spans="1:5" x14ac:dyDescent="0.3">
      <c r="A328" s="89" t="s">
        <v>3060</v>
      </c>
      <c r="B328" s="89" t="s">
        <v>3018</v>
      </c>
      <c r="C328" s="89">
        <v>83.76</v>
      </c>
      <c r="D328" s="89">
        <v>794.85</v>
      </c>
      <c r="E328" s="89" t="s">
        <v>2968</v>
      </c>
    </row>
    <row r="329" spans="1:5" x14ac:dyDescent="0.3">
      <c r="A329" s="89" t="s">
        <v>3059</v>
      </c>
      <c r="B329" s="89" t="s">
        <v>2928</v>
      </c>
      <c r="C329" s="89">
        <v>83.94</v>
      </c>
      <c r="D329" s="89">
        <v>8056.57</v>
      </c>
      <c r="E329" s="89" t="s">
        <v>2367</v>
      </c>
    </row>
    <row r="330" spans="1:5" x14ac:dyDescent="0.3">
      <c r="A330" s="89" t="s">
        <v>3060</v>
      </c>
      <c r="B330" s="89" t="s">
        <v>3019</v>
      </c>
      <c r="C330" s="89">
        <v>84.15</v>
      </c>
      <c r="D330" s="89">
        <v>953.73</v>
      </c>
      <c r="E330" s="89" t="s">
        <v>2369</v>
      </c>
    </row>
    <row r="331" spans="1:5" x14ac:dyDescent="0.3">
      <c r="A331" s="89" t="s">
        <v>3059</v>
      </c>
      <c r="B331" s="89" t="s">
        <v>2930</v>
      </c>
      <c r="C331" s="89">
        <v>84.17</v>
      </c>
      <c r="D331" s="89">
        <v>9308.24</v>
      </c>
      <c r="E331" s="89" t="s">
        <v>2367</v>
      </c>
    </row>
    <row r="332" spans="1:5" x14ac:dyDescent="0.3">
      <c r="A332" s="89" t="s">
        <v>3060</v>
      </c>
      <c r="B332" s="89" t="s">
        <v>2927</v>
      </c>
      <c r="C332" s="89">
        <v>84.28</v>
      </c>
      <c r="D332" s="89">
        <v>9166.7199999999993</v>
      </c>
      <c r="E332" s="89" t="s">
        <v>2889</v>
      </c>
    </row>
    <row r="333" spans="1:5" x14ac:dyDescent="0.3">
      <c r="A333" s="89" t="s">
        <v>3058</v>
      </c>
      <c r="B333" s="89" t="s">
        <v>3014</v>
      </c>
      <c r="C333" s="89">
        <v>84.42</v>
      </c>
      <c r="D333" s="89">
        <v>4157.5</v>
      </c>
      <c r="E333" s="89" t="s">
        <v>2895</v>
      </c>
    </row>
    <row r="334" spans="1:5" x14ac:dyDescent="0.3">
      <c r="A334" s="89" t="s">
        <v>3058</v>
      </c>
      <c r="B334" s="89" t="s">
        <v>2967</v>
      </c>
      <c r="C334" s="89">
        <v>84.44</v>
      </c>
      <c r="D334" s="89">
        <v>3858.75</v>
      </c>
      <c r="E334" s="89" t="s">
        <v>2968</v>
      </c>
    </row>
    <row r="335" spans="1:5" x14ac:dyDescent="0.3">
      <c r="A335" s="89" t="s">
        <v>3059</v>
      </c>
      <c r="B335" s="89" t="s">
        <v>3002</v>
      </c>
      <c r="C335" s="89">
        <v>84.63</v>
      </c>
      <c r="D335" s="89">
        <v>4582.96</v>
      </c>
      <c r="E335" s="89" t="s">
        <v>2908</v>
      </c>
    </row>
    <row r="336" spans="1:5" x14ac:dyDescent="0.3">
      <c r="A336" s="89" t="s">
        <v>3060</v>
      </c>
      <c r="B336" s="89" t="s">
        <v>3020</v>
      </c>
      <c r="C336" s="89">
        <v>85.05</v>
      </c>
      <c r="D336" s="89">
        <v>655.07000000000005</v>
      </c>
      <c r="E336" s="89" t="s">
        <v>2364</v>
      </c>
    </row>
    <row r="337" spans="1:5" x14ac:dyDescent="0.3">
      <c r="A337" s="89" t="s">
        <v>3059</v>
      </c>
      <c r="B337" s="89" t="s">
        <v>3007</v>
      </c>
      <c r="C337" s="89">
        <v>85.11</v>
      </c>
      <c r="D337" s="89">
        <v>12632.56</v>
      </c>
      <c r="E337" s="89" t="s">
        <v>2889</v>
      </c>
    </row>
    <row r="338" spans="1:5" x14ac:dyDescent="0.3">
      <c r="A338" s="89" t="s">
        <v>3059</v>
      </c>
      <c r="B338" s="89" t="s">
        <v>3020</v>
      </c>
      <c r="C338" s="89">
        <v>85.27</v>
      </c>
      <c r="D338" s="89">
        <v>3888.8</v>
      </c>
      <c r="E338" s="89" t="s">
        <v>2364</v>
      </c>
    </row>
    <row r="339" spans="1:5" x14ac:dyDescent="0.3">
      <c r="A339" s="89" t="s">
        <v>3059</v>
      </c>
      <c r="B339" s="89" t="s">
        <v>2963</v>
      </c>
      <c r="C339" s="89">
        <v>85.29</v>
      </c>
      <c r="D339" s="89">
        <v>6644.63</v>
      </c>
      <c r="E339" s="89" t="s">
        <v>2367</v>
      </c>
    </row>
    <row r="340" spans="1:5" x14ac:dyDescent="0.3">
      <c r="A340" s="89" t="s">
        <v>3060</v>
      </c>
      <c r="B340" s="89" t="s">
        <v>3006</v>
      </c>
      <c r="C340" s="89">
        <v>85.68</v>
      </c>
      <c r="D340" s="89">
        <v>858.72</v>
      </c>
      <c r="E340" s="89" t="s">
        <v>2979</v>
      </c>
    </row>
    <row r="341" spans="1:5" x14ac:dyDescent="0.3">
      <c r="A341" s="89" t="s">
        <v>3059</v>
      </c>
      <c r="B341" s="89" t="s">
        <v>3005</v>
      </c>
      <c r="C341" s="89">
        <v>85.71</v>
      </c>
      <c r="D341" s="89">
        <v>1925.16</v>
      </c>
      <c r="E341" s="89" t="s">
        <v>2906</v>
      </c>
    </row>
    <row r="342" spans="1:5" x14ac:dyDescent="0.3">
      <c r="A342" s="89" t="s">
        <v>3060</v>
      </c>
      <c r="B342" s="89" t="s">
        <v>2929</v>
      </c>
      <c r="C342" s="89">
        <v>85.85</v>
      </c>
      <c r="D342" s="89">
        <v>7087.39</v>
      </c>
      <c r="E342" s="89" t="s">
        <v>2369</v>
      </c>
    </row>
    <row r="343" spans="1:5" x14ac:dyDescent="0.3">
      <c r="A343" s="89" t="s">
        <v>3059</v>
      </c>
      <c r="B343" s="89" t="s">
        <v>2905</v>
      </c>
      <c r="C343" s="89">
        <v>86.12</v>
      </c>
      <c r="D343" s="89">
        <v>12777.86</v>
      </c>
      <c r="E343" s="89" t="s">
        <v>2906</v>
      </c>
    </row>
    <row r="344" spans="1:5" x14ac:dyDescent="0.3">
      <c r="A344" s="89" t="s">
        <v>3058</v>
      </c>
      <c r="B344" s="89" t="s">
        <v>2977</v>
      </c>
      <c r="C344" s="89">
        <v>86.32</v>
      </c>
      <c r="D344" s="89">
        <v>11663.45</v>
      </c>
      <c r="E344" s="89" t="s">
        <v>2926</v>
      </c>
    </row>
    <row r="345" spans="1:5" x14ac:dyDescent="0.3">
      <c r="A345" s="89" t="s">
        <v>3060</v>
      </c>
      <c r="B345" s="89" t="s">
        <v>2995</v>
      </c>
      <c r="C345" s="89">
        <v>86.33</v>
      </c>
      <c r="D345" s="89">
        <v>908.63</v>
      </c>
      <c r="E345" s="89" t="s">
        <v>2979</v>
      </c>
    </row>
    <row r="346" spans="1:5" x14ac:dyDescent="0.3">
      <c r="A346" s="89" t="s">
        <v>3059</v>
      </c>
      <c r="B346" s="89" t="s">
        <v>3004</v>
      </c>
      <c r="C346" s="89">
        <v>86.49</v>
      </c>
      <c r="D346" s="89">
        <v>2617.2399999999998</v>
      </c>
      <c r="E346" s="89" t="s">
        <v>2369</v>
      </c>
    </row>
    <row r="347" spans="1:5" x14ac:dyDescent="0.3">
      <c r="A347" s="89" t="s">
        <v>3058</v>
      </c>
      <c r="B347" s="89" t="s">
        <v>3012</v>
      </c>
      <c r="C347" s="89">
        <v>86.97</v>
      </c>
      <c r="D347" s="89">
        <v>13029.44</v>
      </c>
      <c r="E347" s="89" t="s">
        <v>2926</v>
      </c>
    </row>
    <row r="348" spans="1:5" x14ac:dyDescent="0.3">
      <c r="A348" s="89" t="s">
        <v>3058</v>
      </c>
      <c r="B348" s="89" t="s">
        <v>2942</v>
      </c>
      <c r="C348" s="89">
        <v>86.99</v>
      </c>
      <c r="D348" s="89">
        <v>2494.48</v>
      </c>
      <c r="E348" s="89" t="s">
        <v>2889</v>
      </c>
    </row>
    <row r="349" spans="1:5" x14ac:dyDescent="0.3">
      <c r="A349" s="89" t="s">
        <v>3060</v>
      </c>
      <c r="B349" s="89" t="s">
        <v>3010</v>
      </c>
      <c r="C349" s="89">
        <v>87.08</v>
      </c>
      <c r="D349" s="89">
        <v>4801.38</v>
      </c>
      <c r="E349" s="89" t="s">
        <v>2359</v>
      </c>
    </row>
    <row r="350" spans="1:5" x14ac:dyDescent="0.3">
      <c r="A350" s="89" t="s">
        <v>3058</v>
      </c>
      <c r="B350" s="89" t="s">
        <v>2989</v>
      </c>
      <c r="C350" s="89">
        <v>87.1</v>
      </c>
      <c r="D350" s="89">
        <v>1414.52</v>
      </c>
      <c r="E350" s="89" t="s">
        <v>2906</v>
      </c>
    </row>
    <row r="351" spans="1:5" x14ac:dyDescent="0.3">
      <c r="A351" s="89" t="s">
        <v>3059</v>
      </c>
      <c r="B351" s="89" t="s">
        <v>2957</v>
      </c>
      <c r="C351" s="89">
        <v>87.22</v>
      </c>
      <c r="D351" s="89">
        <v>9591.02</v>
      </c>
      <c r="E351" s="89" t="s">
        <v>2926</v>
      </c>
    </row>
    <row r="352" spans="1:5" x14ac:dyDescent="0.3">
      <c r="A352" s="89" t="s">
        <v>3060</v>
      </c>
      <c r="B352" s="89" t="s">
        <v>2990</v>
      </c>
      <c r="C352" s="89">
        <v>87.34</v>
      </c>
      <c r="D352" s="89">
        <v>8474.2999999999993</v>
      </c>
      <c r="E352" s="89" t="s">
        <v>2889</v>
      </c>
    </row>
    <row r="353" spans="1:5" x14ac:dyDescent="0.3">
      <c r="A353" s="89" t="s">
        <v>3058</v>
      </c>
      <c r="B353" s="89" t="s">
        <v>2961</v>
      </c>
      <c r="C353" s="89">
        <v>87.34</v>
      </c>
      <c r="D353" s="89">
        <v>7664.82</v>
      </c>
      <c r="E353" s="89" t="s">
        <v>2935</v>
      </c>
    </row>
    <row r="354" spans="1:5" x14ac:dyDescent="0.3">
      <c r="A354" s="89" t="s">
        <v>3059</v>
      </c>
      <c r="B354" s="89" t="s">
        <v>2995</v>
      </c>
      <c r="C354" s="89">
        <v>87.71</v>
      </c>
      <c r="D354" s="89">
        <v>3870.62</v>
      </c>
      <c r="E354" s="89" t="s">
        <v>2979</v>
      </c>
    </row>
    <row r="355" spans="1:5" x14ac:dyDescent="0.3">
      <c r="A355" s="89" t="s">
        <v>3060</v>
      </c>
      <c r="B355" s="89" t="s">
        <v>2951</v>
      </c>
      <c r="C355" s="89">
        <v>87.78</v>
      </c>
      <c r="D355" s="89">
        <v>2076.3000000000002</v>
      </c>
      <c r="E355" s="89" t="s">
        <v>2903</v>
      </c>
    </row>
    <row r="356" spans="1:5" x14ac:dyDescent="0.3">
      <c r="A356" s="89" t="s">
        <v>3060</v>
      </c>
      <c r="B356" s="89" t="s">
        <v>2992</v>
      </c>
      <c r="C356" s="89">
        <v>87.9</v>
      </c>
      <c r="D356" s="89">
        <v>4382.87</v>
      </c>
      <c r="E356" s="89" t="s">
        <v>2895</v>
      </c>
    </row>
    <row r="357" spans="1:5" x14ac:dyDescent="0.3">
      <c r="A357" s="89" t="s">
        <v>3060</v>
      </c>
      <c r="B357" s="89" t="s">
        <v>2976</v>
      </c>
      <c r="C357" s="89">
        <v>87.9</v>
      </c>
      <c r="D357" s="89">
        <v>3352</v>
      </c>
      <c r="E357" s="89" t="s">
        <v>2903</v>
      </c>
    </row>
    <row r="358" spans="1:5" x14ac:dyDescent="0.3">
      <c r="A358" s="89" t="s">
        <v>3059</v>
      </c>
      <c r="B358" s="89" t="s">
        <v>2985</v>
      </c>
      <c r="C358" s="89">
        <v>88.01</v>
      </c>
      <c r="D358" s="89">
        <v>1723.82</v>
      </c>
      <c r="E358" s="89" t="s">
        <v>2968</v>
      </c>
    </row>
    <row r="359" spans="1:5" x14ac:dyDescent="0.3">
      <c r="A359" s="89" t="s">
        <v>3060</v>
      </c>
      <c r="B359" s="89" t="s">
        <v>2948</v>
      </c>
      <c r="C359" s="89">
        <v>88.16</v>
      </c>
      <c r="D359" s="89">
        <v>1832.98</v>
      </c>
      <c r="E359" s="89" t="s">
        <v>2359</v>
      </c>
    </row>
    <row r="360" spans="1:5" x14ac:dyDescent="0.3">
      <c r="A360" s="89" t="s">
        <v>3060</v>
      </c>
      <c r="B360" s="89" t="s">
        <v>3021</v>
      </c>
      <c r="C360" s="89">
        <v>88.29</v>
      </c>
      <c r="D360" s="89">
        <v>1484.3</v>
      </c>
      <c r="E360" s="89" t="s">
        <v>2908</v>
      </c>
    </row>
    <row r="361" spans="1:5" x14ac:dyDescent="0.3">
      <c r="A361" s="89" t="s">
        <v>3058</v>
      </c>
      <c r="B361" s="89" t="s">
        <v>3021</v>
      </c>
      <c r="C361" s="89">
        <v>88.29</v>
      </c>
      <c r="D361" s="89">
        <v>8180.16</v>
      </c>
      <c r="E361" s="89" t="s">
        <v>2908</v>
      </c>
    </row>
    <row r="362" spans="1:5" x14ac:dyDescent="0.3">
      <c r="A362" s="89" t="s">
        <v>3059</v>
      </c>
      <c r="B362" s="89" t="s">
        <v>2964</v>
      </c>
      <c r="C362" s="89">
        <v>88.47</v>
      </c>
      <c r="D362" s="89">
        <v>5087.51</v>
      </c>
      <c r="E362" s="89" t="s">
        <v>2889</v>
      </c>
    </row>
    <row r="363" spans="1:5" x14ac:dyDescent="0.3">
      <c r="A363" s="89" t="s">
        <v>3059</v>
      </c>
      <c r="B363" s="89" t="s">
        <v>2983</v>
      </c>
      <c r="C363" s="89">
        <v>88.56</v>
      </c>
      <c r="D363" s="89">
        <v>2836.45</v>
      </c>
      <c r="E363" s="89" t="s">
        <v>2960</v>
      </c>
    </row>
    <row r="364" spans="1:5" x14ac:dyDescent="0.3">
      <c r="A364" s="89" t="s">
        <v>3058</v>
      </c>
      <c r="B364" s="89" t="s">
        <v>3020</v>
      </c>
      <c r="C364" s="89">
        <v>88.67</v>
      </c>
      <c r="D364" s="89">
        <v>6019.76</v>
      </c>
      <c r="E364" s="89" t="s">
        <v>2364</v>
      </c>
    </row>
    <row r="365" spans="1:5" x14ac:dyDescent="0.3">
      <c r="A365" s="89" t="s">
        <v>3058</v>
      </c>
      <c r="B365" s="89" t="s">
        <v>2970</v>
      </c>
      <c r="C365" s="89">
        <v>88.74</v>
      </c>
      <c r="D365" s="89">
        <v>16373.61</v>
      </c>
      <c r="E365" s="89" t="s">
        <v>2926</v>
      </c>
    </row>
    <row r="366" spans="1:5" x14ac:dyDescent="0.3">
      <c r="A366" s="89" t="s">
        <v>3058</v>
      </c>
      <c r="B366" s="89" t="s">
        <v>3003</v>
      </c>
      <c r="C366" s="89">
        <v>88.82</v>
      </c>
      <c r="D366" s="89">
        <v>5846.95</v>
      </c>
      <c r="E366" s="89" t="s">
        <v>2367</v>
      </c>
    </row>
    <row r="367" spans="1:5" x14ac:dyDescent="0.3">
      <c r="A367" s="89" t="s">
        <v>3059</v>
      </c>
      <c r="B367" s="89" t="s">
        <v>3022</v>
      </c>
      <c r="C367" s="89">
        <v>88.84</v>
      </c>
      <c r="D367" s="89">
        <v>3560.53</v>
      </c>
      <c r="E367" s="89" t="s">
        <v>2364</v>
      </c>
    </row>
    <row r="368" spans="1:5" x14ac:dyDescent="0.3">
      <c r="A368" s="89" t="s">
        <v>3060</v>
      </c>
      <c r="B368" s="89" t="s">
        <v>3023</v>
      </c>
      <c r="C368" s="89">
        <v>88.96</v>
      </c>
      <c r="D368" s="89">
        <v>1124.43</v>
      </c>
      <c r="E368" s="89" t="s">
        <v>2968</v>
      </c>
    </row>
    <row r="369" spans="1:5" x14ac:dyDescent="0.3">
      <c r="A369" s="89" t="s">
        <v>3060</v>
      </c>
      <c r="B369" s="89" t="s">
        <v>3024</v>
      </c>
      <c r="C369" s="89">
        <v>89.03</v>
      </c>
      <c r="D369" s="89">
        <v>1287.33</v>
      </c>
      <c r="E369" s="89" t="s">
        <v>2364</v>
      </c>
    </row>
    <row r="370" spans="1:5" x14ac:dyDescent="0.3">
      <c r="A370" s="89" t="s">
        <v>3059</v>
      </c>
      <c r="B370" s="89" t="s">
        <v>2962</v>
      </c>
      <c r="C370" s="89">
        <v>89.18</v>
      </c>
      <c r="D370" s="89">
        <v>3800.78</v>
      </c>
      <c r="E370" s="89" t="s">
        <v>2960</v>
      </c>
    </row>
    <row r="371" spans="1:5" x14ac:dyDescent="0.3">
      <c r="A371" s="89" t="s">
        <v>3059</v>
      </c>
      <c r="B371" s="89" t="s">
        <v>2989</v>
      </c>
      <c r="C371" s="89">
        <v>89.2</v>
      </c>
      <c r="D371" s="89">
        <v>1883.15</v>
      </c>
      <c r="E371" s="89" t="s">
        <v>2906</v>
      </c>
    </row>
    <row r="372" spans="1:5" x14ac:dyDescent="0.3">
      <c r="A372" s="89" t="s">
        <v>3059</v>
      </c>
      <c r="B372" s="89" t="s">
        <v>3025</v>
      </c>
      <c r="C372" s="89">
        <v>89.34</v>
      </c>
      <c r="D372" s="89">
        <v>19765.439999999999</v>
      </c>
      <c r="E372" s="89" t="s">
        <v>2908</v>
      </c>
    </row>
    <row r="373" spans="1:5" x14ac:dyDescent="0.3">
      <c r="A373" s="89" t="s">
        <v>3060</v>
      </c>
      <c r="B373" s="89" t="s">
        <v>3008</v>
      </c>
      <c r="C373" s="89">
        <v>89.37</v>
      </c>
      <c r="D373" s="89">
        <v>479.69</v>
      </c>
      <c r="E373" s="89" t="s">
        <v>2979</v>
      </c>
    </row>
    <row r="374" spans="1:5" x14ac:dyDescent="0.3">
      <c r="A374" s="89" t="s">
        <v>3059</v>
      </c>
      <c r="B374" s="89" t="s">
        <v>3023</v>
      </c>
      <c r="C374" s="89">
        <v>89.37</v>
      </c>
      <c r="D374" s="89">
        <v>4401.54</v>
      </c>
      <c r="E374" s="89" t="s">
        <v>2968</v>
      </c>
    </row>
    <row r="375" spans="1:5" x14ac:dyDescent="0.3">
      <c r="A375" s="89" t="s">
        <v>3059</v>
      </c>
      <c r="B375" s="89" t="s">
        <v>3026</v>
      </c>
      <c r="C375" s="89">
        <v>89.42</v>
      </c>
      <c r="D375" s="89">
        <v>17800.400000000001</v>
      </c>
      <c r="E375" s="89" t="s">
        <v>2908</v>
      </c>
    </row>
    <row r="376" spans="1:5" x14ac:dyDescent="0.3">
      <c r="A376" s="89" t="s">
        <v>3058</v>
      </c>
      <c r="B376" s="89" t="s">
        <v>2997</v>
      </c>
      <c r="C376" s="89">
        <v>89.45</v>
      </c>
      <c r="D376" s="89">
        <v>7107.2</v>
      </c>
      <c r="E376" s="89" t="s">
        <v>2935</v>
      </c>
    </row>
    <row r="377" spans="1:5" x14ac:dyDescent="0.3">
      <c r="A377" s="89" t="s">
        <v>3059</v>
      </c>
      <c r="B377" s="89" t="s">
        <v>3000</v>
      </c>
      <c r="C377" s="89">
        <v>89.47</v>
      </c>
      <c r="D377" s="89">
        <v>3391.62</v>
      </c>
      <c r="E377" s="89" t="s">
        <v>2979</v>
      </c>
    </row>
    <row r="378" spans="1:5" x14ac:dyDescent="0.3">
      <c r="A378" s="89" t="s">
        <v>3059</v>
      </c>
      <c r="B378" s="89" t="s">
        <v>3021</v>
      </c>
      <c r="C378" s="89">
        <v>89.53</v>
      </c>
      <c r="D378" s="89">
        <v>6055.88</v>
      </c>
      <c r="E378" s="89" t="s">
        <v>2908</v>
      </c>
    </row>
    <row r="379" spans="1:5" x14ac:dyDescent="0.3">
      <c r="A379" s="89" t="s">
        <v>3058</v>
      </c>
      <c r="B379" s="89" t="s">
        <v>3027</v>
      </c>
      <c r="C379" s="89">
        <v>89.62</v>
      </c>
      <c r="D379" s="89">
        <v>14176.93</v>
      </c>
      <c r="E379" s="89" t="s">
        <v>2889</v>
      </c>
    </row>
    <row r="380" spans="1:5" x14ac:dyDescent="0.3">
      <c r="A380" s="89" t="s">
        <v>3059</v>
      </c>
      <c r="B380" s="89" t="s">
        <v>3018</v>
      </c>
      <c r="C380" s="89">
        <v>89.65</v>
      </c>
      <c r="D380" s="89">
        <v>3011.02</v>
      </c>
      <c r="E380" s="89" t="s">
        <v>2968</v>
      </c>
    </row>
    <row r="381" spans="1:5" x14ac:dyDescent="0.3">
      <c r="A381" s="89" t="s">
        <v>3060</v>
      </c>
      <c r="B381" s="89" t="s">
        <v>2994</v>
      </c>
      <c r="C381" s="89">
        <v>89.73</v>
      </c>
      <c r="D381" s="89">
        <v>5819.37</v>
      </c>
      <c r="E381" s="89" t="s">
        <v>2359</v>
      </c>
    </row>
    <row r="382" spans="1:5" x14ac:dyDescent="0.3">
      <c r="A382" s="89" t="s">
        <v>3059</v>
      </c>
      <c r="B382" s="89" t="s">
        <v>3028</v>
      </c>
      <c r="C382" s="89">
        <v>89.88</v>
      </c>
      <c r="D382" s="89">
        <v>3951.28</v>
      </c>
      <c r="E382" s="89" t="s">
        <v>2364</v>
      </c>
    </row>
    <row r="383" spans="1:5" x14ac:dyDescent="0.3">
      <c r="A383" s="89" t="s">
        <v>3060</v>
      </c>
      <c r="B383" s="89" t="s">
        <v>3007</v>
      </c>
      <c r="C383" s="89">
        <v>90</v>
      </c>
      <c r="D383" s="89">
        <v>7736.14</v>
      </c>
      <c r="E383" s="89" t="s">
        <v>2889</v>
      </c>
    </row>
    <row r="384" spans="1:5" x14ac:dyDescent="0.3">
      <c r="A384" s="89" t="s">
        <v>3058</v>
      </c>
      <c r="B384" s="89" t="s">
        <v>3023</v>
      </c>
      <c r="C384" s="89">
        <v>90.15</v>
      </c>
      <c r="D384" s="89">
        <v>1778.17</v>
      </c>
      <c r="E384" s="89" t="s">
        <v>2968</v>
      </c>
    </row>
    <row r="385" spans="1:5" x14ac:dyDescent="0.3">
      <c r="A385" s="89" t="s">
        <v>3059</v>
      </c>
      <c r="B385" s="89" t="s">
        <v>3008</v>
      </c>
      <c r="C385" s="89">
        <v>90.19</v>
      </c>
      <c r="D385" s="89">
        <v>2224.33</v>
      </c>
      <c r="E385" s="89" t="s">
        <v>2979</v>
      </c>
    </row>
    <row r="386" spans="1:5" x14ac:dyDescent="0.3">
      <c r="A386" s="89" t="s">
        <v>3058</v>
      </c>
      <c r="B386" s="89" t="s">
        <v>3015</v>
      </c>
      <c r="C386" s="89">
        <v>90.25</v>
      </c>
      <c r="D386" s="89">
        <v>4755.88</v>
      </c>
      <c r="E386" s="89" t="s">
        <v>2895</v>
      </c>
    </row>
    <row r="387" spans="1:5" x14ac:dyDescent="0.3">
      <c r="A387" s="89" t="s">
        <v>3060</v>
      </c>
      <c r="B387" s="89" t="s">
        <v>2997</v>
      </c>
      <c r="C387" s="89">
        <v>90.31</v>
      </c>
      <c r="D387" s="89">
        <v>2406.7199999999998</v>
      </c>
      <c r="E387" s="89" t="s">
        <v>2935</v>
      </c>
    </row>
    <row r="388" spans="1:5" x14ac:dyDescent="0.3">
      <c r="A388" s="89" t="s">
        <v>3058</v>
      </c>
      <c r="B388" s="89" t="s">
        <v>3022</v>
      </c>
      <c r="C388" s="89">
        <v>90.33</v>
      </c>
      <c r="D388" s="89">
        <v>5148.3100000000004</v>
      </c>
      <c r="E388" s="89" t="s">
        <v>2364</v>
      </c>
    </row>
    <row r="389" spans="1:5" x14ac:dyDescent="0.3">
      <c r="A389" s="89" t="s">
        <v>3060</v>
      </c>
      <c r="B389" s="89" t="s">
        <v>3028</v>
      </c>
      <c r="C389" s="89">
        <v>90.36</v>
      </c>
      <c r="D389" s="89">
        <v>745.68</v>
      </c>
      <c r="E389" s="89" t="s">
        <v>2364</v>
      </c>
    </row>
    <row r="390" spans="1:5" x14ac:dyDescent="0.3">
      <c r="A390" s="89" t="s">
        <v>3060</v>
      </c>
      <c r="B390" s="89" t="s">
        <v>2993</v>
      </c>
      <c r="C390" s="89">
        <v>90.46</v>
      </c>
      <c r="D390" s="89">
        <v>2217.6</v>
      </c>
      <c r="E390" s="89" t="s">
        <v>2895</v>
      </c>
    </row>
    <row r="391" spans="1:5" x14ac:dyDescent="0.3">
      <c r="A391" s="89" t="s">
        <v>3060</v>
      </c>
      <c r="B391" s="89" t="s">
        <v>3011</v>
      </c>
      <c r="C391" s="89">
        <v>90.52</v>
      </c>
      <c r="D391" s="89">
        <v>5612.94</v>
      </c>
      <c r="E391" s="89" t="s">
        <v>2369</v>
      </c>
    </row>
    <row r="392" spans="1:5" x14ac:dyDescent="0.3">
      <c r="A392" s="89" t="s">
        <v>3059</v>
      </c>
      <c r="B392" s="89" t="s">
        <v>2966</v>
      </c>
      <c r="C392" s="89">
        <v>90.74</v>
      </c>
      <c r="D392" s="89">
        <v>781.54</v>
      </c>
      <c r="E392" s="89" t="s">
        <v>2369</v>
      </c>
    </row>
    <row r="393" spans="1:5" x14ac:dyDescent="0.3">
      <c r="A393" s="89" t="s">
        <v>3059</v>
      </c>
      <c r="B393" s="89" t="s">
        <v>2937</v>
      </c>
      <c r="C393" s="89">
        <v>90.81</v>
      </c>
      <c r="D393" s="89">
        <v>8891.15</v>
      </c>
      <c r="E393" s="89" t="s">
        <v>2926</v>
      </c>
    </row>
    <row r="394" spans="1:5" x14ac:dyDescent="0.3">
      <c r="A394" s="89" t="s">
        <v>3058</v>
      </c>
      <c r="B394" s="89" t="s">
        <v>2964</v>
      </c>
      <c r="C394" s="89">
        <v>90.9</v>
      </c>
      <c r="D394" s="89">
        <v>3563.5</v>
      </c>
      <c r="E394" s="89" t="s">
        <v>2889</v>
      </c>
    </row>
    <row r="395" spans="1:5" x14ac:dyDescent="0.3">
      <c r="A395" s="89" t="s">
        <v>3059</v>
      </c>
      <c r="B395" s="89" t="s">
        <v>3012</v>
      </c>
      <c r="C395" s="89">
        <v>91.01</v>
      </c>
      <c r="D395" s="89">
        <v>17136.32</v>
      </c>
      <c r="E395" s="89" t="s">
        <v>2926</v>
      </c>
    </row>
    <row r="396" spans="1:5" x14ac:dyDescent="0.3">
      <c r="A396" s="89" t="s">
        <v>3058</v>
      </c>
      <c r="B396" s="89" t="s">
        <v>2999</v>
      </c>
      <c r="C396" s="89">
        <v>91.37</v>
      </c>
      <c r="D396" s="89">
        <v>19276.3</v>
      </c>
      <c r="E396" s="89" t="s">
        <v>2908</v>
      </c>
    </row>
    <row r="397" spans="1:5" x14ac:dyDescent="0.3">
      <c r="A397" s="89" t="s">
        <v>3058</v>
      </c>
      <c r="B397" s="89" t="s">
        <v>3024</v>
      </c>
      <c r="C397" s="89">
        <v>91.39</v>
      </c>
      <c r="D397" s="89">
        <v>8283.92</v>
      </c>
      <c r="E397" s="89" t="s">
        <v>2364</v>
      </c>
    </row>
    <row r="398" spans="1:5" x14ac:dyDescent="0.3">
      <c r="A398" s="89" t="s">
        <v>3058</v>
      </c>
      <c r="B398" s="89" t="s">
        <v>2985</v>
      </c>
      <c r="C398" s="89">
        <v>91.5</v>
      </c>
      <c r="D398" s="89">
        <v>3494.43</v>
      </c>
      <c r="E398" s="89" t="s">
        <v>2968</v>
      </c>
    </row>
    <row r="399" spans="1:5" x14ac:dyDescent="0.3">
      <c r="A399" s="89" t="s">
        <v>3058</v>
      </c>
      <c r="B399" s="89" t="s">
        <v>3028</v>
      </c>
      <c r="C399" s="89">
        <v>91.85</v>
      </c>
      <c r="D399" s="89">
        <v>5968.52</v>
      </c>
      <c r="E399" s="89" t="s">
        <v>2364</v>
      </c>
    </row>
    <row r="400" spans="1:5" x14ac:dyDescent="0.3">
      <c r="A400" s="89" t="s">
        <v>3060</v>
      </c>
      <c r="B400" s="89" t="s">
        <v>3029</v>
      </c>
      <c r="C400" s="89">
        <v>92.09</v>
      </c>
      <c r="D400" s="89">
        <v>808.4</v>
      </c>
      <c r="E400" s="89" t="s">
        <v>2364</v>
      </c>
    </row>
    <row r="401" spans="1:5" x14ac:dyDescent="0.3">
      <c r="A401" s="89" t="s">
        <v>3059</v>
      </c>
      <c r="B401" s="89" t="s">
        <v>3024</v>
      </c>
      <c r="C401" s="89">
        <v>92.18</v>
      </c>
      <c r="D401" s="89">
        <v>5781.9</v>
      </c>
      <c r="E401" s="89" t="s">
        <v>2364</v>
      </c>
    </row>
    <row r="402" spans="1:5" x14ac:dyDescent="0.3">
      <c r="A402" s="89" t="s">
        <v>3059</v>
      </c>
      <c r="B402" s="89" t="s">
        <v>3029</v>
      </c>
      <c r="C402" s="89">
        <v>92.42</v>
      </c>
      <c r="D402" s="89">
        <v>4318.38</v>
      </c>
      <c r="E402" s="89" t="s">
        <v>2364</v>
      </c>
    </row>
    <row r="403" spans="1:5" x14ac:dyDescent="0.3">
      <c r="A403" s="89" t="s">
        <v>3059</v>
      </c>
      <c r="B403" s="89" t="s">
        <v>2977</v>
      </c>
      <c r="C403" s="89">
        <v>92.56</v>
      </c>
      <c r="D403" s="89">
        <v>14059.92</v>
      </c>
      <c r="E403" s="89" t="s">
        <v>2926</v>
      </c>
    </row>
    <row r="404" spans="1:5" x14ac:dyDescent="0.3">
      <c r="A404" s="89" t="s">
        <v>3059</v>
      </c>
      <c r="B404" s="89" t="s">
        <v>2988</v>
      </c>
      <c r="C404" s="89">
        <v>92.75</v>
      </c>
      <c r="D404" s="89">
        <v>2716.84</v>
      </c>
      <c r="E404" s="89" t="s">
        <v>2906</v>
      </c>
    </row>
    <row r="405" spans="1:5" x14ac:dyDescent="0.3">
      <c r="A405" s="89" t="s">
        <v>3060</v>
      </c>
      <c r="B405" s="89" t="s">
        <v>3030</v>
      </c>
      <c r="C405" s="89">
        <v>92.81</v>
      </c>
      <c r="D405" s="89">
        <v>8860.7099999999991</v>
      </c>
      <c r="E405" s="89" t="s">
        <v>2906</v>
      </c>
    </row>
    <row r="406" spans="1:5" x14ac:dyDescent="0.3">
      <c r="A406" s="89" t="s">
        <v>3060</v>
      </c>
      <c r="B406" s="89" t="s">
        <v>3022</v>
      </c>
      <c r="C406" s="89">
        <v>92.96</v>
      </c>
      <c r="D406" s="89">
        <v>686.58</v>
      </c>
      <c r="E406" s="89" t="s">
        <v>2364</v>
      </c>
    </row>
    <row r="407" spans="1:5" x14ac:dyDescent="0.3">
      <c r="A407" s="89" t="s">
        <v>3058</v>
      </c>
      <c r="B407" s="89" t="s">
        <v>3025</v>
      </c>
      <c r="C407" s="89">
        <v>93.01</v>
      </c>
      <c r="D407" s="89">
        <v>17553.3</v>
      </c>
      <c r="E407" s="89" t="s">
        <v>2908</v>
      </c>
    </row>
    <row r="408" spans="1:5" x14ac:dyDescent="0.3">
      <c r="A408" s="89" t="s">
        <v>3058</v>
      </c>
      <c r="B408" s="89" t="s">
        <v>2987</v>
      </c>
      <c r="C408" s="89">
        <v>93.07</v>
      </c>
      <c r="D408" s="89">
        <v>13969.39</v>
      </c>
      <c r="E408" s="89" t="s">
        <v>2926</v>
      </c>
    </row>
    <row r="409" spans="1:5" x14ac:dyDescent="0.3">
      <c r="A409" s="89" t="s">
        <v>3060</v>
      </c>
      <c r="B409" s="89" t="s">
        <v>3025</v>
      </c>
      <c r="C409" s="89">
        <v>93.14</v>
      </c>
      <c r="D409" s="89">
        <v>10485.39</v>
      </c>
      <c r="E409" s="89" t="s">
        <v>2908</v>
      </c>
    </row>
    <row r="410" spans="1:5" x14ac:dyDescent="0.3">
      <c r="A410" s="89" t="s">
        <v>3059</v>
      </c>
      <c r="B410" s="89" t="s">
        <v>3016</v>
      </c>
      <c r="C410" s="89">
        <v>93.81</v>
      </c>
      <c r="D410" s="89">
        <v>3064.26</v>
      </c>
      <c r="E410" s="89" t="s">
        <v>2359</v>
      </c>
    </row>
    <row r="411" spans="1:5" x14ac:dyDescent="0.3">
      <c r="A411" s="89" t="s">
        <v>3059</v>
      </c>
      <c r="B411" s="89" t="s">
        <v>2975</v>
      </c>
      <c r="C411" s="89">
        <v>93.9</v>
      </c>
      <c r="D411" s="89">
        <v>16123.44</v>
      </c>
      <c r="E411" s="89" t="s">
        <v>2906</v>
      </c>
    </row>
    <row r="412" spans="1:5" x14ac:dyDescent="0.3">
      <c r="A412" s="89" t="s">
        <v>3060</v>
      </c>
      <c r="B412" s="89" t="s">
        <v>3031</v>
      </c>
      <c r="C412" s="89">
        <v>93.99</v>
      </c>
      <c r="D412" s="89">
        <v>416.9</v>
      </c>
      <c r="E412" s="89" t="s">
        <v>2906</v>
      </c>
    </row>
    <row r="413" spans="1:5" x14ac:dyDescent="0.3">
      <c r="A413" s="89" t="s">
        <v>3060</v>
      </c>
      <c r="B413" s="89" t="s">
        <v>3032</v>
      </c>
      <c r="C413" s="89">
        <v>94.61</v>
      </c>
      <c r="D413" s="89">
        <v>1952.22</v>
      </c>
      <c r="E413" s="89" t="s">
        <v>2364</v>
      </c>
    </row>
    <row r="414" spans="1:5" x14ac:dyDescent="0.3">
      <c r="A414" s="89" t="s">
        <v>3059</v>
      </c>
      <c r="B414" s="89" t="s">
        <v>3032</v>
      </c>
      <c r="C414" s="89">
        <v>94.61</v>
      </c>
      <c r="D414" s="89">
        <v>7007.71</v>
      </c>
      <c r="E414" s="89" t="s">
        <v>2364</v>
      </c>
    </row>
    <row r="415" spans="1:5" x14ac:dyDescent="0.3">
      <c r="A415" s="89" t="s">
        <v>3059</v>
      </c>
      <c r="B415" s="89" t="s">
        <v>2987</v>
      </c>
      <c r="C415" s="89">
        <v>94.84</v>
      </c>
      <c r="D415" s="89">
        <v>19229.43</v>
      </c>
      <c r="E415" s="89" t="s">
        <v>2926</v>
      </c>
    </row>
    <row r="416" spans="1:5" x14ac:dyDescent="0.3">
      <c r="A416" s="89" t="s">
        <v>3058</v>
      </c>
      <c r="B416" s="89" t="s">
        <v>2991</v>
      </c>
      <c r="C416" s="89">
        <v>94.89</v>
      </c>
      <c r="D416" s="89">
        <v>3312.84</v>
      </c>
      <c r="E416" s="89" t="s">
        <v>2968</v>
      </c>
    </row>
    <row r="417" spans="1:5" x14ac:dyDescent="0.3">
      <c r="A417" s="89" t="s">
        <v>3058</v>
      </c>
      <c r="B417" s="89" t="s">
        <v>2966</v>
      </c>
      <c r="C417" s="89">
        <v>94.95</v>
      </c>
      <c r="D417" s="89">
        <v>1600.8</v>
      </c>
      <c r="E417" s="89" t="s">
        <v>2369</v>
      </c>
    </row>
    <row r="418" spans="1:5" x14ac:dyDescent="0.3">
      <c r="A418" s="89" t="s">
        <v>3060</v>
      </c>
      <c r="B418" s="89" t="s">
        <v>3033</v>
      </c>
      <c r="C418" s="89">
        <v>95</v>
      </c>
      <c r="D418" s="89">
        <v>8168.93</v>
      </c>
      <c r="E418" s="89" t="s">
        <v>2906</v>
      </c>
    </row>
    <row r="419" spans="1:5" x14ac:dyDescent="0.3">
      <c r="A419" s="89" t="s">
        <v>3060</v>
      </c>
      <c r="B419" s="89" t="s">
        <v>3034</v>
      </c>
      <c r="C419" s="89">
        <v>95</v>
      </c>
      <c r="D419" s="89">
        <v>6217.35</v>
      </c>
      <c r="E419" s="89" t="s">
        <v>2906</v>
      </c>
    </row>
    <row r="420" spans="1:5" x14ac:dyDescent="0.3">
      <c r="A420" s="89" t="s">
        <v>3060</v>
      </c>
      <c r="B420" s="89" t="s">
        <v>3035</v>
      </c>
      <c r="C420" s="89">
        <v>95</v>
      </c>
      <c r="D420" s="89">
        <v>2942.77</v>
      </c>
      <c r="E420" s="89" t="s">
        <v>2906</v>
      </c>
    </row>
    <row r="421" spans="1:5" x14ac:dyDescent="0.3">
      <c r="A421" s="89" t="s">
        <v>3060</v>
      </c>
      <c r="B421" s="89" t="s">
        <v>3036</v>
      </c>
      <c r="C421" s="89">
        <v>95</v>
      </c>
      <c r="D421" s="89">
        <v>1472.5</v>
      </c>
      <c r="E421" s="89" t="s">
        <v>2906</v>
      </c>
    </row>
    <row r="422" spans="1:5" x14ac:dyDescent="0.3">
      <c r="A422" s="89" t="s">
        <v>3060</v>
      </c>
      <c r="B422" s="89" t="s">
        <v>3027</v>
      </c>
      <c r="C422" s="89">
        <v>95</v>
      </c>
      <c r="D422" s="89">
        <v>7924.13</v>
      </c>
      <c r="E422" s="89" t="s">
        <v>2889</v>
      </c>
    </row>
    <row r="423" spans="1:5" x14ac:dyDescent="0.3">
      <c r="A423" s="89" t="s">
        <v>3060</v>
      </c>
      <c r="B423" s="89" t="s">
        <v>3037</v>
      </c>
      <c r="C423" s="89">
        <v>95</v>
      </c>
      <c r="D423" s="89">
        <v>5617.26</v>
      </c>
      <c r="E423" s="89" t="s">
        <v>2889</v>
      </c>
    </row>
    <row r="424" spans="1:5" x14ac:dyDescent="0.3">
      <c r="A424" s="89" t="s">
        <v>3060</v>
      </c>
      <c r="B424" s="89" t="s">
        <v>3038</v>
      </c>
      <c r="C424" s="89">
        <v>95</v>
      </c>
      <c r="D424" s="89">
        <v>2181.19</v>
      </c>
      <c r="E424" s="89" t="s">
        <v>2889</v>
      </c>
    </row>
    <row r="425" spans="1:5" x14ac:dyDescent="0.3">
      <c r="A425" s="89" t="s">
        <v>3060</v>
      </c>
      <c r="B425" s="89" t="s">
        <v>3015</v>
      </c>
      <c r="C425" s="89">
        <v>95</v>
      </c>
      <c r="D425" s="89">
        <v>3488.76</v>
      </c>
      <c r="E425" s="89" t="s">
        <v>2895</v>
      </c>
    </row>
    <row r="426" spans="1:5" x14ac:dyDescent="0.3">
      <c r="A426" s="89" t="s">
        <v>3060</v>
      </c>
      <c r="B426" s="89" t="s">
        <v>3014</v>
      </c>
      <c r="C426" s="89">
        <v>95</v>
      </c>
      <c r="D426" s="89">
        <v>2873.52</v>
      </c>
      <c r="E426" s="89" t="s">
        <v>2895</v>
      </c>
    </row>
    <row r="427" spans="1:5" x14ac:dyDescent="0.3">
      <c r="A427" s="89" t="s">
        <v>3060</v>
      </c>
      <c r="B427" s="89" t="s">
        <v>3026</v>
      </c>
      <c r="C427" s="89">
        <v>95</v>
      </c>
      <c r="D427" s="89">
        <v>12153.12</v>
      </c>
      <c r="E427" s="89" t="s">
        <v>2908</v>
      </c>
    </row>
    <row r="428" spans="1:5" x14ac:dyDescent="0.3">
      <c r="A428" s="89" t="s">
        <v>3060</v>
      </c>
      <c r="B428" s="89" t="s">
        <v>3039</v>
      </c>
      <c r="C428" s="89">
        <v>95</v>
      </c>
      <c r="D428" s="89">
        <v>1247.53</v>
      </c>
      <c r="E428" s="89" t="s">
        <v>2364</v>
      </c>
    </row>
    <row r="429" spans="1:5" x14ac:dyDescent="0.3">
      <c r="A429" s="89" t="s">
        <v>3060</v>
      </c>
      <c r="B429" s="89" t="s">
        <v>3040</v>
      </c>
      <c r="C429" s="89">
        <v>95</v>
      </c>
      <c r="D429" s="89">
        <v>1853.16</v>
      </c>
      <c r="E429" s="89" t="s">
        <v>2364</v>
      </c>
    </row>
    <row r="430" spans="1:5" x14ac:dyDescent="0.3">
      <c r="A430" s="89" t="s">
        <v>3059</v>
      </c>
      <c r="B430" s="89" t="s">
        <v>3017</v>
      </c>
      <c r="C430" s="89">
        <v>95</v>
      </c>
      <c r="D430" s="89">
        <v>13783.23</v>
      </c>
      <c r="E430" s="89" t="s">
        <v>2906</v>
      </c>
    </row>
    <row r="431" spans="1:5" x14ac:dyDescent="0.3">
      <c r="A431" s="89" t="s">
        <v>3059</v>
      </c>
      <c r="B431" s="89" t="s">
        <v>3030</v>
      </c>
      <c r="C431" s="89">
        <v>95</v>
      </c>
      <c r="D431" s="89">
        <v>14895.07</v>
      </c>
      <c r="E431" s="89" t="s">
        <v>2906</v>
      </c>
    </row>
    <row r="432" spans="1:5" x14ac:dyDescent="0.3">
      <c r="A432" s="89" t="s">
        <v>3059</v>
      </c>
      <c r="B432" s="89" t="s">
        <v>3033</v>
      </c>
      <c r="C432" s="89">
        <v>95</v>
      </c>
      <c r="D432" s="89">
        <v>14289.82</v>
      </c>
      <c r="E432" s="89" t="s">
        <v>2906</v>
      </c>
    </row>
    <row r="433" spans="1:5" x14ac:dyDescent="0.3">
      <c r="A433" s="89" t="s">
        <v>3059</v>
      </c>
      <c r="B433" s="89" t="s">
        <v>3034</v>
      </c>
      <c r="C433" s="89">
        <v>95</v>
      </c>
      <c r="D433" s="89">
        <v>13659.26</v>
      </c>
      <c r="E433" s="89" t="s">
        <v>2906</v>
      </c>
    </row>
    <row r="434" spans="1:5" x14ac:dyDescent="0.3">
      <c r="A434" s="89" t="s">
        <v>3059</v>
      </c>
      <c r="B434" s="89" t="s">
        <v>3035</v>
      </c>
      <c r="C434" s="89">
        <v>95</v>
      </c>
      <c r="D434" s="89">
        <v>14369.04</v>
      </c>
      <c r="E434" s="89" t="s">
        <v>2906</v>
      </c>
    </row>
    <row r="435" spans="1:5" x14ac:dyDescent="0.3">
      <c r="A435" s="89" t="s">
        <v>3059</v>
      </c>
      <c r="B435" s="89" t="s">
        <v>3036</v>
      </c>
      <c r="C435" s="89">
        <v>95</v>
      </c>
      <c r="D435" s="89">
        <v>13848.4</v>
      </c>
      <c r="E435" s="89" t="s">
        <v>2906</v>
      </c>
    </row>
    <row r="436" spans="1:5" x14ac:dyDescent="0.3">
      <c r="A436" s="89" t="s">
        <v>3059</v>
      </c>
      <c r="B436" s="89" t="s">
        <v>3031</v>
      </c>
      <c r="C436" s="89">
        <v>95</v>
      </c>
      <c r="D436" s="89">
        <v>6134.36</v>
      </c>
      <c r="E436" s="89" t="s">
        <v>2906</v>
      </c>
    </row>
    <row r="437" spans="1:5" x14ac:dyDescent="0.3">
      <c r="A437" s="89" t="s">
        <v>3059</v>
      </c>
      <c r="B437" s="89" t="s">
        <v>3013</v>
      </c>
      <c r="C437" s="89">
        <v>95</v>
      </c>
      <c r="D437" s="89">
        <v>4384.91</v>
      </c>
      <c r="E437" s="89" t="s">
        <v>2906</v>
      </c>
    </row>
    <row r="438" spans="1:5" x14ac:dyDescent="0.3">
      <c r="A438" s="89" t="s">
        <v>3059</v>
      </c>
      <c r="B438" s="89" t="s">
        <v>3009</v>
      </c>
      <c r="C438" s="89">
        <v>95</v>
      </c>
      <c r="D438" s="89">
        <v>1754.47</v>
      </c>
      <c r="E438" s="89" t="s">
        <v>2369</v>
      </c>
    </row>
    <row r="439" spans="1:5" x14ac:dyDescent="0.3">
      <c r="A439" s="89" t="s">
        <v>3059</v>
      </c>
      <c r="B439" s="89" t="s">
        <v>3019</v>
      </c>
      <c r="C439" s="89">
        <v>95</v>
      </c>
      <c r="D439" s="89">
        <v>2444.54</v>
      </c>
      <c r="E439" s="89" t="s">
        <v>2369</v>
      </c>
    </row>
    <row r="440" spans="1:5" x14ac:dyDescent="0.3">
      <c r="A440" s="89" t="s">
        <v>3059</v>
      </c>
      <c r="B440" s="89" t="s">
        <v>3027</v>
      </c>
      <c r="C440" s="89">
        <v>95</v>
      </c>
      <c r="D440" s="89">
        <v>13139.01</v>
      </c>
      <c r="E440" s="89" t="s">
        <v>2889</v>
      </c>
    </row>
    <row r="441" spans="1:5" x14ac:dyDescent="0.3">
      <c r="A441" s="89" t="s">
        <v>3059</v>
      </c>
      <c r="B441" s="89" t="s">
        <v>3037</v>
      </c>
      <c r="C441" s="89">
        <v>95</v>
      </c>
      <c r="D441" s="89">
        <v>12512.71</v>
      </c>
      <c r="E441" s="89" t="s">
        <v>2889</v>
      </c>
    </row>
    <row r="442" spans="1:5" x14ac:dyDescent="0.3">
      <c r="A442" s="89" t="s">
        <v>3059</v>
      </c>
      <c r="B442" s="89" t="s">
        <v>3038</v>
      </c>
      <c r="C442" s="89">
        <v>95</v>
      </c>
      <c r="D442" s="89">
        <v>11914.34</v>
      </c>
      <c r="E442" s="89" t="s">
        <v>2889</v>
      </c>
    </row>
    <row r="443" spans="1:5" x14ac:dyDescent="0.3">
      <c r="A443" s="89" t="s">
        <v>3059</v>
      </c>
      <c r="B443" s="89" t="s">
        <v>2984</v>
      </c>
      <c r="C443" s="89">
        <v>95</v>
      </c>
      <c r="D443" s="89">
        <v>12099.33</v>
      </c>
      <c r="E443" s="89" t="s">
        <v>2889</v>
      </c>
    </row>
    <row r="444" spans="1:5" x14ac:dyDescent="0.3">
      <c r="A444" s="89" t="s">
        <v>3059</v>
      </c>
      <c r="B444" s="89" t="s">
        <v>3001</v>
      </c>
      <c r="C444" s="89">
        <v>95</v>
      </c>
      <c r="D444" s="89">
        <v>1696.65</v>
      </c>
      <c r="E444" s="89" t="s">
        <v>2359</v>
      </c>
    </row>
    <row r="445" spans="1:5" x14ac:dyDescent="0.3">
      <c r="A445" s="89" t="s">
        <v>3059</v>
      </c>
      <c r="B445" s="89" t="s">
        <v>3039</v>
      </c>
      <c r="C445" s="89">
        <v>95</v>
      </c>
      <c r="D445" s="89">
        <v>5345.97</v>
      </c>
      <c r="E445" s="89" t="s">
        <v>2364</v>
      </c>
    </row>
    <row r="446" spans="1:5" x14ac:dyDescent="0.3">
      <c r="A446" s="89" t="s">
        <v>3059</v>
      </c>
      <c r="B446" s="89" t="s">
        <v>3040</v>
      </c>
      <c r="C446" s="89">
        <v>95</v>
      </c>
      <c r="D446" s="89">
        <v>5587.43</v>
      </c>
      <c r="E446" s="89" t="s">
        <v>2364</v>
      </c>
    </row>
    <row r="447" spans="1:5" x14ac:dyDescent="0.3">
      <c r="A447" s="89" t="s">
        <v>3059</v>
      </c>
      <c r="B447" s="89" t="s">
        <v>2970</v>
      </c>
      <c r="C447" s="89">
        <v>95</v>
      </c>
      <c r="D447" s="89">
        <v>21501.98</v>
      </c>
      <c r="E447" s="89" t="s">
        <v>2926</v>
      </c>
    </row>
    <row r="448" spans="1:5" x14ac:dyDescent="0.3">
      <c r="A448" s="89" t="s">
        <v>3058</v>
      </c>
      <c r="B448" s="89" t="s">
        <v>3017</v>
      </c>
      <c r="C448" s="89">
        <v>95</v>
      </c>
      <c r="D448" s="89">
        <v>14492.7</v>
      </c>
      <c r="E448" s="89" t="s">
        <v>2906</v>
      </c>
    </row>
    <row r="449" spans="1:5" x14ac:dyDescent="0.3">
      <c r="A449" s="89" t="s">
        <v>3058</v>
      </c>
      <c r="B449" s="89" t="s">
        <v>3030</v>
      </c>
      <c r="C449" s="89">
        <v>95</v>
      </c>
      <c r="D449" s="89">
        <v>16506.12</v>
      </c>
      <c r="E449" s="89" t="s">
        <v>2906</v>
      </c>
    </row>
    <row r="450" spans="1:5" x14ac:dyDescent="0.3">
      <c r="A450" s="89" t="s">
        <v>3058</v>
      </c>
      <c r="B450" s="89" t="s">
        <v>3033</v>
      </c>
      <c r="C450" s="89">
        <v>95</v>
      </c>
      <c r="D450" s="89">
        <v>15637.22</v>
      </c>
      <c r="E450" s="89" t="s">
        <v>2906</v>
      </c>
    </row>
    <row r="451" spans="1:5" x14ac:dyDescent="0.3">
      <c r="A451" s="89" t="s">
        <v>3058</v>
      </c>
      <c r="B451" s="89" t="s">
        <v>3034</v>
      </c>
      <c r="C451" s="89">
        <v>95</v>
      </c>
      <c r="D451" s="89">
        <v>11109.77</v>
      </c>
      <c r="E451" s="89" t="s">
        <v>2906</v>
      </c>
    </row>
    <row r="452" spans="1:5" x14ac:dyDescent="0.3">
      <c r="A452" s="89" t="s">
        <v>3058</v>
      </c>
      <c r="B452" s="89" t="s">
        <v>3035</v>
      </c>
      <c r="C452" s="89">
        <v>95</v>
      </c>
      <c r="D452" s="89">
        <v>8896.93</v>
      </c>
      <c r="E452" s="89" t="s">
        <v>2906</v>
      </c>
    </row>
    <row r="453" spans="1:5" x14ac:dyDescent="0.3">
      <c r="A453" s="89" t="s">
        <v>3058</v>
      </c>
      <c r="B453" s="89" t="s">
        <v>3036</v>
      </c>
      <c r="C453" s="89">
        <v>95</v>
      </c>
      <c r="D453" s="89">
        <v>6984.77</v>
      </c>
      <c r="E453" s="89" t="s">
        <v>2906</v>
      </c>
    </row>
    <row r="454" spans="1:5" x14ac:dyDescent="0.3">
      <c r="A454" s="89" t="s">
        <v>3058</v>
      </c>
      <c r="B454" s="89" t="s">
        <v>3031</v>
      </c>
      <c r="C454" s="89">
        <v>95</v>
      </c>
      <c r="D454" s="89">
        <v>3989.47</v>
      </c>
      <c r="E454" s="89" t="s">
        <v>2906</v>
      </c>
    </row>
    <row r="455" spans="1:5" x14ac:dyDescent="0.3">
      <c r="A455" s="89" t="s">
        <v>3058</v>
      </c>
      <c r="B455" s="89" t="s">
        <v>3013</v>
      </c>
      <c r="C455" s="89">
        <v>95</v>
      </c>
      <c r="D455" s="89">
        <v>2970.7</v>
      </c>
      <c r="E455" s="89" t="s">
        <v>2906</v>
      </c>
    </row>
    <row r="456" spans="1:5" x14ac:dyDescent="0.3">
      <c r="A456" s="89" t="s">
        <v>3058</v>
      </c>
      <c r="B456" s="89" t="s">
        <v>2988</v>
      </c>
      <c r="C456" s="89">
        <v>95</v>
      </c>
      <c r="D456" s="89">
        <v>1875.35</v>
      </c>
      <c r="E456" s="89" t="s">
        <v>2906</v>
      </c>
    </row>
    <row r="457" spans="1:5" x14ac:dyDescent="0.3">
      <c r="A457" s="89" t="s">
        <v>3058</v>
      </c>
      <c r="B457" s="89" t="s">
        <v>3009</v>
      </c>
      <c r="C457" s="89">
        <v>95</v>
      </c>
      <c r="D457" s="89">
        <v>3085.09</v>
      </c>
      <c r="E457" s="89" t="s">
        <v>2369</v>
      </c>
    </row>
    <row r="458" spans="1:5" x14ac:dyDescent="0.3">
      <c r="A458" s="89" t="s">
        <v>3058</v>
      </c>
      <c r="B458" s="89" t="s">
        <v>3019</v>
      </c>
      <c r="C458" s="89">
        <v>95</v>
      </c>
      <c r="D458" s="89">
        <v>4829.83</v>
      </c>
      <c r="E458" s="89" t="s">
        <v>2369</v>
      </c>
    </row>
    <row r="459" spans="1:5" x14ac:dyDescent="0.3">
      <c r="A459" s="89" t="s">
        <v>3058</v>
      </c>
      <c r="B459" s="89" t="s">
        <v>3037</v>
      </c>
      <c r="C459" s="89">
        <v>95</v>
      </c>
      <c r="D459" s="89">
        <v>9376.57</v>
      </c>
      <c r="E459" s="89" t="s">
        <v>2889</v>
      </c>
    </row>
    <row r="460" spans="1:5" x14ac:dyDescent="0.3">
      <c r="A460" s="89" t="s">
        <v>3058</v>
      </c>
      <c r="B460" s="89" t="s">
        <v>3038</v>
      </c>
      <c r="C460" s="89">
        <v>95</v>
      </c>
      <c r="D460" s="89">
        <v>6948.29</v>
      </c>
      <c r="E460" s="89" t="s">
        <v>2889</v>
      </c>
    </row>
    <row r="461" spans="1:5" x14ac:dyDescent="0.3">
      <c r="A461" s="89" t="s">
        <v>3058</v>
      </c>
      <c r="B461" s="89" t="s">
        <v>2984</v>
      </c>
      <c r="C461" s="89">
        <v>95</v>
      </c>
      <c r="D461" s="89">
        <v>6109.26</v>
      </c>
      <c r="E461" s="89" t="s">
        <v>2889</v>
      </c>
    </row>
    <row r="462" spans="1:5" x14ac:dyDescent="0.3">
      <c r="A462" s="89" t="s">
        <v>3058</v>
      </c>
      <c r="B462" s="89" t="s">
        <v>3018</v>
      </c>
      <c r="C462" s="89">
        <v>95</v>
      </c>
      <c r="D462" s="89">
        <v>2730.19</v>
      </c>
      <c r="E462" s="89" t="s">
        <v>2968</v>
      </c>
    </row>
    <row r="463" spans="1:5" x14ac:dyDescent="0.3">
      <c r="A463" s="89" t="s">
        <v>3058</v>
      </c>
      <c r="B463" s="89" t="s">
        <v>3001</v>
      </c>
      <c r="C463" s="89">
        <v>95</v>
      </c>
      <c r="D463" s="89">
        <v>2838.23</v>
      </c>
      <c r="E463" s="89" t="s">
        <v>2359</v>
      </c>
    </row>
    <row r="464" spans="1:5" x14ac:dyDescent="0.3">
      <c r="A464" s="89" t="s">
        <v>3058</v>
      </c>
      <c r="B464" s="89" t="s">
        <v>3016</v>
      </c>
      <c r="C464" s="89">
        <v>95</v>
      </c>
      <c r="D464" s="89">
        <v>4555.82</v>
      </c>
      <c r="E464" s="89" t="s">
        <v>2359</v>
      </c>
    </row>
    <row r="465" spans="1:5" x14ac:dyDescent="0.3">
      <c r="A465" s="89" t="s">
        <v>3058</v>
      </c>
      <c r="B465" s="89" t="s">
        <v>2998</v>
      </c>
      <c r="C465" s="89">
        <v>95</v>
      </c>
      <c r="D465" s="89">
        <v>9966.26</v>
      </c>
      <c r="E465" s="89" t="s">
        <v>2935</v>
      </c>
    </row>
    <row r="466" spans="1:5" x14ac:dyDescent="0.3">
      <c r="A466" s="89" t="s">
        <v>3058</v>
      </c>
      <c r="B466" s="89" t="s">
        <v>3026</v>
      </c>
      <c r="C466" s="89">
        <v>95</v>
      </c>
      <c r="D466" s="89">
        <v>19955.61</v>
      </c>
      <c r="E466" s="89" t="s">
        <v>2908</v>
      </c>
    </row>
    <row r="467" spans="1:5" x14ac:dyDescent="0.3">
      <c r="A467" s="89" t="s">
        <v>3058</v>
      </c>
      <c r="B467" s="89" t="s">
        <v>3032</v>
      </c>
      <c r="C467" s="89">
        <v>95</v>
      </c>
      <c r="D467" s="89">
        <v>10080.459999999999</v>
      </c>
      <c r="E467" s="89" t="s">
        <v>2364</v>
      </c>
    </row>
    <row r="468" spans="1:5" x14ac:dyDescent="0.3">
      <c r="A468" s="89" t="s">
        <v>3058</v>
      </c>
      <c r="B468" s="89" t="s">
        <v>3039</v>
      </c>
      <c r="C468" s="89">
        <v>95</v>
      </c>
      <c r="D468" s="89">
        <v>6095.52</v>
      </c>
      <c r="E468" s="89" t="s">
        <v>2364</v>
      </c>
    </row>
    <row r="469" spans="1:5" x14ac:dyDescent="0.3">
      <c r="A469" s="89" t="s">
        <v>3058</v>
      </c>
      <c r="B469" s="89" t="s">
        <v>3040</v>
      </c>
      <c r="C469" s="89">
        <v>95</v>
      </c>
      <c r="D469" s="89">
        <v>4985.18</v>
      </c>
      <c r="E469" s="89" t="s">
        <v>2364</v>
      </c>
    </row>
    <row r="470" spans="1:5" x14ac:dyDescent="0.3">
      <c r="A470" s="89" t="s">
        <v>3058</v>
      </c>
      <c r="B470" s="89" t="s">
        <v>3029</v>
      </c>
      <c r="C470" s="89">
        <v>95</v>
      </c>
      <c r="D470" s="89">
        <v>2644.65</v>
      </c>
      <c r="E470" s="89" t="s">
        <v>2364</v>
      </c>
    </row>
    <row r="471" spans="1:5" x14ac:dyDescent="0.3">
      <c r="A471" s="89" t="s">
        <v>3059</v>
      </c>
      <c r="B471" s="89" t="s">
        <v>3041</v>
      </c>
      <c r="C471" s="89">
        <v>15.16</v>
      </c>
      <c r="D471" s="89">
        <v>1411.2</v>
      </c>
      <c r="E471" s="89" t="s">
        <v>3042</v>
      </c>
    </row>
    <row r="472" spans="1:5" x14ac:dyDescent="0.3">
      <c r="A472" s="89" t="s">
        <v>3060</v>
      </c>
      <c r="B472" s="89" t="s">
        <v>3043</v>
      </c>
      <c r="C472" s="89">
        <v>16.41</v>
      </c>
      <c r="D472" s="89">
        <v>53.14</v>
      </c>
      <c r="E472" s="89" t="s">
        <v>3042</v>
      </c>
    </row>
    <row r="473" spans="1:5" x14ac:dyDescent="0.3">
      <c r="A473" s="89" t="s">
        <v>3060</v>
      </c>
      <c r="B473" s="89" t="s">
        <v>3044</v>
      </c>
      <c r="C473" s="89">
        <v>20.77</v>
      </c>
      <c r="D473" s="89">
        <v>58.76</v>
      </c>
      <c r="E473" s="89" t="s">
        <v>3042</v>
      </c>
    </row>
    <row r="474" spans="1:5" x14ac:dyDescent="0.3">
      <c r="A474" s="89" t="s">
        <v>3059</v>
      </c>
      <c r="B474" s="89" t="s">
        <v>3045</v>
      </c>
      <c r="C474" s="89">
        <v>29.36</v>
      </c>
      <c r="D474" s="89">
        <v>1010.49</v>
      </c>
      <c r="E474" s="89" t="s">
        <v>3042</v>
      </c>
    </row>
    <row r="475" spans="1:5" x14ac:dyDescent="0.3">
      <c r="A475" s="89" t="s">
        <v>3060</v>
      </c>
      <c r="B475" s="89" t="s">
        <v>3046</v>
      </c>
      <c r="C475" s="89">
        <v>29.62</v>
      </c>
      <c r="D475" s="89">
        <v>58.53</v>
      </c>
      <c r="E475" s="89" t="s">
        <v>3042</v>
      </c>
    </row>
    <row r="476" spans="1:5" x14ac:dyDescent="0.3">
      <c r="A476" s="89" t="s">
        <v>3059</v>
      </c>
      <c r="B476" s="89" t="s">
        <v>3043</v>
      </c>
      <c r="C476" s="89">
        <v>31.73</v>
      </c>
      <c r="D476" s="89">
        <v>1041.83</v>
      </c>
      <c r="E476" s="89" t="s">
        <v>3042</v>
      </c>
    </row>
    <row r="477" spans="1:5" x14ac:dyDescent="0.3">
      <c r="A477" s="89" t="s">
        <v>3060</v>
      </c>
      <c r="B477" s="89" t="s">
        <v>3045</v>
      </c>
      <c r="C477" s="89">
        <v>38.869999999999997</v>
      </c>
      <c r="D477" s="89">
        <v>100.45</v>
      </c>
      <c r="E477" s="89" t="s">
        <v>3042</v>
      </c>
    </row>
    <row r="478" spans="1:5" x14ac:dyDescent="0.3">
      <c r="A478" s="89" t="s">
        <v>3058</v>
      </c>
      <c r="B478" s="89" t="s">
        <v>3041</v>
      </c>
      <c r="C478" s="89">
        <v>40.380000000000003</v>
      </c>
      <c r="D478" s="89">
        <v>1824.39</v>
      </c>
      <c r="E478" s="89" t="s">
        <v>3042</v>
      </c>
    </row>
    <row r="479" spans="1:5" x14ac:dyDescent="0.3">
      <c r="A479" s="89" t="s">
        <v>3060</v>
      </c>
      <c r="B479" s="89" t="s">
        <v>3047</v>
      </c>
      <c r="C479" s="89">
        <v>41.9</v>
      </c>
      <c r="D479" s="89">
        <v>89.28</v>
      </c>
      <c r="E479" s="89" t="s">
        <v>3042</v>
      </c>
    </row>
    <row r="480" spans="1:5" x14ac:dyDescent="0.3">
      <c r="A480" s="89" t="s">
        <v>3060</v>
      </c>
      <c r="B480" s="89" t="s">
        <v>3048</v>
      </c>
      <c r="C480" s="89">
        <v>43.86</v>
      </c>
      <c r="D480" s="89">
        <v>209.66</v>
      </c>
      <c r="E480" s="89" t="s">
        <v>3042</v>
      </c>
    </row>
    <row r="481" spans="1:5" x14ac:dyDescent="0.3">
      <c r="A481" s="89" t="s">
        <v>3059</v>
      </c>
      <c r="B481" s="89" t="s">
        <v>3044</v>
      </c>
      <c r="C481" s="89">
        <v>44.27</v>
      </c>
      <c r="D481" s="89">
        <v>1297.8900000000001</v>
      </c>
      <c r="E481" s="89" t="s">
        <v>3042</v>
      </c>
    </row>
    <row r="482" spans="1:5" x14ac:dyDescent="0.3">
      <c r="A482" s="89" t="s">
        <v>3058</v>
      </c>
      <c r="B482" s="89" t="s">
        <v>3043</v>
      </c>
      <c r="C482" s="89">
        <v>48.7</v>
      </c>
      <c r="D482" s="89">
        <v>763.84</v>
      </c>
      <c r="E482" s="89" t="s">
        <v>3042</v>
      </c>
    </row>
    <row r="483" spans="1:5" x14ac:dyDescent="0.3">
      <c r="A483" s="89" t="s">
        <v>3058</v>
      </c>
      <c r="B483" s="89" t="s">
        <v>3045</v>
      </c>
      <c r="C483" s="89">
        <v>55.5</v>
      </c>
      <c r="D483" s="89">
        <v>1082.32</v>
      </c>
      <c r="E483" s="89" t="s">
        <v>3042</v>
      </c>
    </row>
    <row r="484" spans="1:5" x14ac:dyDescent="0.3">
      <c r="A484" s="89" t="s">
        <v>3058</v>
      </c>
      <c r="B484" s="89" t="s">
        <v>3044</v>
      </c>
      <c r="C484" s="89">
        <v>57.13</v>
      </c>
      <c r="D484" s="89">
        <v>929.09</v>
      </c>
      <c r="E484" s="89" t="s">
        <v>3042</v>
      </c>
    </row>
    <row r="485" spans="1:5" x14ac:dyDescent="0.3">
      <c r="A485" s="89" t="s">
        <v>3060</v>
      </c>
      <c r="B485" s="89" t="s">
        <v>3049</v>
      </c>
      <c r="C485" s="89">
        <v>59.11</v>
      </c>
      <c r="D485" s="89">
        <v>385.36</v>
      </c>
      <c r="E485" s="89" t="s">
        <v>3042</v>
      </c>
    </row>
    <row r="486" spans="1:5" x14ac:dyDescent="0.3">
      <c r="A486" s="89" t="s">
        <v>3059</v>
      </c>
      <c r="B486" s="89" t="s">
        <v>3046</v>
      </c>
      <c r="C486" s="89">
        <v>59.33</v>
      </c>
      <c r="D486" s="89">
        <v>1334.27</v>
      </c>
      <c r="E486" s="89" t="s">
        <v>3042</v>
      </c>
    </row>
    <row r="487" spans="1:5" x14ac:dyDescent="0.3">
      <c r="A487" s="89" t="s">
        <v>3060</v>
      </c>
      <c r="B487" s="89" t="s">
        <v>3041</v>
      </c>
      <c r="C487" s="89">
        <v>62.12</v>
      </c>
      <c r="D487" s="89">
        <v>243.66</v>
      </c>
      <c r="E487" s="89" t="s">
        <v>3042</v>
      </c>
    </row>
    <row r="488" spans="1:5" x14ac:dyDescent="0.3">
      <c r="A488" s="89" t="s">
        <v>3058</v>
      </c>
      <c r="B488" s="89" t="s">
        <v>3050</v>
      </c>
      <c r="C488" s="89">
        <v>70.23</v>
      </c>
      <c r="D488" s="89">
        <v>12878.35</v>
      </c>
      <c r="E488" s="89" t="s">
        <v>3042</v>
      </c>
    </row>
    <row r="489" spans="1:5" x14ac:dyDescent="0.3">
      <c r="A489" s="89" t="s">
        <v>3058</v>
      </c>
      <c r="B489" s="89" t="s">
        <v>3046</v>
      </c>
      <c r="C489" s="89">
        <v>71.03</v>
      </c>
      <c r="D489" s="89">
        <v>888.72</v>
      </c>
      <c r="E489" s="89" t="s">
        <v>3042</v>
      </c>
    </row>
    <row r="490" spans="1:5" x14ac:dyDescent="0.3">
      <c r="A490" s="89" t="s">
        <v>3059</v>
      </c>
      <c r="B490" s="89" t="s">
        <v>3047</v>
      </c>
      <c r="C490" s="89">
        <v>71.180000000000007</v>
      </c>
      <c r="D490" s="89">
        <v>1951.46</v>
      </c>
      <c r="E490" s="89" t="s">
        <v>3042</v>
      </c>
    </row>
    <row r="491" spans="1:5" x14ac:dyDescent="0.3">
      <c r="A491" s="89" t="s">
        <v>3060</v>
      </c>
      <c r="B491" s="89" t="s">
        <v>3051</v>
      </c>
      <c r="C491" s="89">
        <v>77.94</v>
      </c>
      <c r="D491" s="89">
        <v>1472.24</v>
      </c>
      <c r="E491" s="89" t="s">
        <v>3042</v>
      </c>
    </row>
    <row r="492" spans="1:5" x14ac:dyDescent="0.3">
      <c r="A492" s="89" t="s">
        <v>3059</v>
      </c>
      <c r="B492" s="89" t="s">
        <v>3050</v>
      </c>
      <c r="C492" s="89">
        <v>78.34</v>
      </c>
      <c r="D492" s="89">
        <v>9128.31</v>
      </c>
      <c r="E492" s="89" t="s">
        <v>3042</v>
      </c>
    </row>
    <row r="493" spans="1:5" x14ac:dyDescent="0.3">
      <c r="A493" s="89" t="s">
        <v>3059</v>
      </c>
      <c r="B493" s="89" t="s">
        <v>3048</v>
      </c>
      <c r="C493" s="89">
        <v>79.959999999999994</v>
      </c>
      <c r="D493" s="89">
        <v>3566.16</v>
      </c>
      <c r="E493" s="89" t="s">
        <v>3042</v>
      </c>
    </row>
    <row r="494" spans="1:5" x14ac:dyDescent="0.3">
      <c r="A494" s="89" t="s">
        <v>3058</v>
      </c>
      <c r="B494" s="89" t="s">
        <v>3047</v>
      </c>
      <c r="C494" s="89">
        <v>80.61</v>
      </c>
      <c r="D494" s="89">
        <v>1150.25</v>
      </c>
      <c r="E494" s="89" t="s">
        <v>3042</v>
      </c>
    </row>
    <row r="495" spans="1:5" x14ac:dyDescent="0.3">
      <c r="A495" s="89" t="s">
        <v>3058</v>
      </c>
      <c r="B495" s="89" t="s">
        <v>3048</v>
      </c>
      <c r="C495" s="89">
        <v>83.18</v>
      </c>
      <c r="D495" s="89">
        <v>1993.78</v>
      </c>
      <c r="E495" s="89" t="s">
        <v>3042</v>
      </c>
    </row>
    <row r="496" spans="1:5" x14ac:dyDescent="0.3">
      <c r="A496" s="89" t="s">
        <v>3060</v>
      </c>
      <c r="B496" s="89" t="s">
        <v>3050</v>
      </c>
      <c r="C496" s="89">
        <v>87.56</v>
      </c>
      <c r="D496" s="89">
        <v>7515.61</v>
      </c>
      <c r="E496" s="89" t="s">
        <v>3042</v>
      </c>
    </row>
    <row r="497" spans="1:5 16384:16384" x14ac:dyDescent="0.3">
      <c r="A497" s="89" t="s">
        <v>3058</v>
      </c>
      <c r="B497" s="89" t="s">
        <v>3049</v>
      </c>
      <c r="C497" s="89">
        <v>87.66</v>
      </c>
      <c r="D497" s="89">
        <v>2643.45</v>
      </c>
      <c r="E497" s="89" t="s">
        <v>3042</v>
      </c>
    </row>
    <row r="498" spans="1:5 16384:16384" x14ac:dyDescent="0.3">
      <c r="A498" s="89" t="s">
        <v>3058</v>
      </c>
      <c r="B498" s="89" t="s">
        <v>3052</v>
      </c>
      <c r="C498" s="89">
        <v>89.87</v>
      </c>
      <c r="D498" s="89">
        <v>12041.47</v>
      </c>
      <c r="E498" s="89" t="s">
        <v>3042</v>
      </c>
    </row>
    <row r="499" spans="1:5 16384:16384" x14ac:dyDescent="0.3">
      <c r="A499" s="89" t="s">
        <v>3059</v>
      </c>
      <c r="B499" s="89" t="s">
        <v>3049</v>
      </c>
      <c r="C499" s="89">
        <v>89.89</v>
      </c>
      <c r="D499" s="89">
        <v>5160.5200000000004</v>
      </c>
      <c r="E499" s="89" t="s">
        <v>3042</v>
      </c>
    </row>
    <row r="500" spans="1:5 16384:16384" x14ac:dyDescent="0.3">
      <c r="A500" s="89" t="s">
        <v>3058</v>
      </c>
      <c r="B500" s="89" t="s">
        <v>3051</v>
      </c>
      <c r="C500" s="89">
        <v>94.36</v>
      </c>
      <c r="D500" s="89">
        <v>4605.38</v>
      </c>
      <c r="E500" s="89" t="s">
        <v>3042</v>
      </c>
    </row>
    <row r="501" spans="1:5 16384:16384" x14ac:dyDescent="0.3">
      <c r="A501" s="89" t="s">
        <v>3059</v>
      </c>
      <c r="B501" s="89" t="s">
        <v>3052</v>
      </c>
      <c r="C501" s="89">
        <v>94.45</v>
      </c>
      <c r="D501" s="89">
        <v>8994</v>
      </c>
      <c r="E501" s="89" t="s">
        <v>3042</v>
      </c>
    </row>
    <row r="502" spans="1:5 16384:16384" x14ac:dyDescent="0.3">
      <c r="A502" s="89" t="s">
        <v>3060</v>
      </c>
      <c r="B502" s="89" t="s">
        <v>3052</v>
      </c>
      <c r="C502" s="89">
        <v>95</v>
      </c>
      <c r="D502" s="89">
        <v>7035.21</v>
      </c>
      <c r="E502" s="89" t="s">
        <v>3042</v>
      </c>
    </row>
    <row r="503" spans="1:5 16384:16384" x14ac:dyDescent="0.3">
      <c r="A503" s="89" t="s">
        <v>3060</v>
      </c>
      <c r="B503" s="89" t="s">
        <v>3053</v>
      </c>
      <c r="C503" s="89">
        <v>95</v>
      </c>
      <c r="D503" s="89">
        <v>5736.29</v>
      </c>
      <c r="E503" s="89" t="s">
        <v>3042</v>
      </c>
    </row>
    <row r="504" spans="1:5 16384:16384" x14ac:dyDescent="0.3">
      <c r="A504" s="89" t="s">
        <v>3060</v>
      </c>
      <c r="B504" s="89" t="s">
        <v>3054</v>
      </c>
      <c r="C504" s="89">
        <v>95</v>
      </c>
      <c r="D504" s="89">
        <v>2163.4899999999998</v>
      </c>
      <c r="E504" s="89" t="s">
        <v>3042</v>
      </c>
    </row>
    <row r="505" spans="1:5 16384:16384" x14ac:dyDescent="0.3">
      <c r="A505" s="89" t="s">
        <v>3059</v>
      </c>
      <c r="B505" s="89" t="s">
        <v>3053</v>
      </c>
      <c r="C505" s="89">
        <v>95</v>
      </c>
      <c r="D505" s="89">
        <v>8820.44</v>
      </c>
      <c r="E505" s="89" t="s">
        <v>3042</v>
      </c>
    </row>
    <row r="506" spans="1:5 16384:16384" x14ac:dyDescent="0.3">
      <c r="A506" s="89" t="s">
        <v>3059</v>
      </c>
      <c r="B506" s="89" t="s">
        <v>3054</v>
      </c>
      <c r="C506" s="89">
        <v>95</v>
      </c>
      <c r="D506" s="89">
        <v>9626.58</v>
      </c>
      <c r="E506" s="89" t="s">
        <v>3042</v>
      </c>
    </row>
    <row r="507" spans="1:5 16384:16384" x14ac:dyDescent="0.3">
      <c r="A507" s="89" t="s">
        <v>3059</v>
      </c>
      <c r="B507" s="89" t="s">
        <v>3051</v>
      </c>
      <c r="C507" s="89">
        <v>95</v>
      </c>
      <c r="D507" s="89">
        <v>10501.17</v>
      </c>
      <c r="E507" s="89" t="s">
        <v>3042</v>
      </c>
    </row>
    <row r="508" spans="1:5 16384:16384" x14ac:dyDescent="0.3">
      <c r="A508" s="89" t="s">
        <v>3058</v>
      </c>
      <c r="B508" s="89" t="s">
        <v>3053</v>
      </c>
      <c r="C508" s="89">
        <v>95</v>
      </c>
      <c r="D508" s="89">
        <v>7131.08</v>
      </c>
      <c r="E508" s="89" t="s">
        <v>3042</v>
      </c>
    </row>
    <row r="509" spans="1:5 16384:16384" x14ac:dyDescent="0.3">
      <c r="A509" s="89" t="s">
        <v>3058</v>
      </c>
      <c r="B509" s="89" t="s">
        <v>3054</v>
      </c>
      <c r="C509" s="89">
        <v>95</v>
      </c>
      <c r="D509" s="89">
        <v>5410.04</v>
      </c>
      <c r="E509" s="89" t="s">
        <v>3042</v>
      </c>
    </row>
    <row r="510" spans="1:5 16384:16384" x14ac:dyDescent="0.3">
      <c r="XFD510" s="91"/>
    </row>
    <row r="511" spans="1:5 16384:16384" x14ac:dyDescent="0.3">
      <c r="XFD511" s="91"/>
    </row>
    <row r="512" spans="1:5 16384:16384" x14ac:dyDescent="0.3">
      <c r="XFD512" s="91"/>
    </row>
    <row r="513" spans="16384:16384" x14ac:dyDescent="0.3">
      <c r="XFD513" s="91"/>
    </row>
    <row r="514" spans="16384:16384" x14ac:dyDescent="0.3">
      <c r="XFD514" s="91"/>
    </row>
    <row r="515" spans="16384:16384" x14ac:dyDescent="0.3">
      <c r="XFD515" s="91"/>
    </row>
    <row r="516" spans="16384:16384" x14ac:dyDescent="0.3">
      <c r="XFD516" s="91"/>
    </row>
    <row r="517" spans="16384:16384" x14ac:dyDescent="0.3">
      <c r="XFD517" s="91"/>
    </row>
    <row r="518" spans="16384:16384" x14ac:dyDescent="0.3">
      <c r="XFD518" s="91"/>
    </row>
    <row r="519" spans="16384:16384" x14ac:dyDescent="0.3">
      <c r="XFD519" s="91"/>
    </row>
    <row r="520" spans="16384:16384" x14ac:dyDescent="0.3">
      <c r="XFD520" s="91"/>
    </row>
    <row r="521" spans="16384:16384" x14ac:dyDescent="0.3">
      <c r="XFD521" s="91"/>
    </row>
  </sheetData>
  <mergeCells count="1">
    <mergeCell ref="A1:T1"/>
  </mergeCells>
  <phoneticPr fontId="4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I890"/>
  <sheetViews>
    <sheetView zoomScale="90" zoomScaleNormal="90" workbookViewId="0">
      <selection sqref="A1:XFD1048576"/>
    </sheetView>
  </sheetViews>
  <sheetFormatPr defaultColWidth="42.58203125" defaultRowHeight="15.5" x14ac:dyDescent="0.35"/>
  <cols>
    <col min="1" max="1" width="17.1640625" style="50" customWidth="1"/>
    <col min="2" max="2" width="18" style="40" customWidth="1"/>
    <col min="3" max="3" width="51.5" style="40" customWidth="1"/>
    <col min="4" max="4" width="27.58203125" style="40" customWidth="1"/>
    <col min="5" max="5" width="22.33203125" style="40" customWidth="1"/>
    <col min="6" max="6" width="24" style="40" customWidth="1"/>
    <col min="7" max="7" width="18.4140625" style="40" customWidth="1"/>
    <col min="8" max="8" width="17.58203125" style="40" customWidth="1"/>
    <col min="9" max="9" width="34.83203125" style="40" customWidth="1"/>
    <col min="10" max="10" width="24" style="40" customWidth="1"/>
    <col min="11" max="11" width="30.08203125" style="40" customWidth="1"/>
    <col min="12" max="12" width="24.25" style="40" customWidth="1"/>
    <col min="13" max="13" width="21.25" style="51" customWidth="1"/>
    <col min="14" max="14" width="25.58203125" style="40" customWidth="1"/>
    <col min="15" max="16384" width="42.58203125" style="40"/>
  </cols>
  <sheetData>
    <row r="1" spans="1:61" x14ac:dyDescent="0.35">
      <c r="A1" s="38" t="s">
        <v>2374</v>
      </c>
      <c r="B1" s="39"/>
      <c r="M1" s="40"/>
    </row>
    <row r="2" spans="1:61" s="44" customFormat="1" x14ac:dyDescent="0.35">
      <c r="A2" s="41" t="s">
        <v>34</v>
      </c>
      <c r="B2" s="41" t="s">
        <v>14</v>
      </c>
      <c r="C2" s="41" t="s">
        <v>35</v>
      </c>
      <c r="D2" s="41" t="s">
        <v>36</v>
      </c>
      <c r="E2" s="41" t="s">
        <v>37</v>
      </c>
      <c r="F2" s="41" t="s">
        <v>38</v>
      </c>
      <c r="G2" s="41" t="s">
        <v>39</v>
      </c>
      <c r="H2" s="41" t="s">
        <v>40</v>
      </c>
      <c r="I2" s="41" t="s">
        <v>41</v>
      </c>
      <c r="J2" s="41" t="s">
        <v>42</v>
      </c>
      <c r="K2" s="41" t="s">
        <v>43</v>
      </c>
      <c r="L2" s="42" t="s">
        <v>44</v>
      </c>
      <c r="M2" s="42" t="s">
        <v>45</v>
      </c>
      <c r="N2" s="41" t="s">
        <v>46</v>
      </c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</row>
    <row r="3" spans="1:61" x14ac:dyDescent="0.35">
      <c r="A3" s="45">
        <v>1</v>
      </c>
      <c r="B3" s="45" t="s">
        <v>16</v>
      </c>
      <c r="C3" s="45" t="s">
        <v>47</v>
      </c>
      <c r="D3" s="45"/>
      <c r="E3" s="45" t="s">
        <v>48</v>
      </c>
      <c r="F3" s="45"/>
      <c r="G3" s="45"/>
      <c r="H3" s="45" t="s">
        <v>49</v>
      </c>
      <c r="I3" s="45"/>
      <c r="J3" s="45"/>
      <c r="K3" s="45"/>
      <c r="L3" s="46"/>
      <c r="M3" s="45"/>
      <c r="N3" s="45" t="s">
        <v>50</v>
      </c>
    </row>
    <row r="4" spans="1:61" x14ac:dyDescent="0.35">
      <c r="A4" s="45">
        <v>2</v>
      </c>
      <c r="B4" s="45" t="s">
        <v>16</v>
      </c>
      <c r="C4" s="45" t="s">
        <v>51</v>
      </c>
      <c r="D4" s="45"/>
      <c r="E4" s="45" t="s">
        <v>52</v>
      </c>
      <c r="F4" s="45"/>
      <c r="G4" s="45"/>
      <c r="H4" s="45" t="s">
        <v>49</v>
      </c>
      <c r="I4" s="45" t="s">
        <v>53</v>
      </c>
      <c r="J4" s="45"/>
      <c r="K4" s="45"/>
      <c r="L4" s="46"/>
      <c r="M4" s="45"/>
      <c r="N4" s="45" t="s">
        <v>50</v>
      </c>
    </row>
    <row r="5" spans="1:61" x14ac:dyDescent="0.35">
      <c r="A5" s="45">
        <v>3</v>
      </c>
      <c r="B5" s="45" t="s">
        <v>15</v>
      </c>
      <c r="C5" s="45"/>
      <c r="D5" s="45"/>
      <c r="E5" s="45" t="s">
        <v>49</v>
      </c>
      <c r="F5" s="45"/>
      <c r="G5" s="45"/>
      <c r="H5" s="45" t="s">
        <v>49</v>
      </c>
      <c r="I5" s="45"/>
      <c r="J5" s="45"/>
      <c r="K5" s="45"/>
      <c r="L5" s="46"/>
      <c r="M5" s="45"/>
      <c r="N5" s="45" t="s">
        <v>50</v>
      </c>
    </row>
    <row r="6" spans="1:61" x14ac:dyDescent="0.35">
      <c r="A6" s="45">
        <v>4</v>
      </c>
      <c r="B6" s="45" t="s">
        <v>16</v>
      </c>
      <c r="C6" s="45"/>
      <c r="D6" s="45"/>
      <c r="E6" s="45" t="s">
        <v>49</v>
      </c>
      <c r="F6" s="45"/>
      <c r="G6" s="45"/>
      <c r="H6" s="45" t="s">
        <v>49</v>
      </c>
      <c r="I6" s="45" t="s">
        <v>54</v>
      </c>
      <c r="J6" s="45"/>
      <c r="K6" s="45"/>
      <c r="L6" s="46"/>
      <c r="M6" s="45"/>
      <c r="N6" s="45" t="s">
        <v>50</v>
      </c>
    </row>
    <row r="7" spans="1:61" x14ac:dyDescent="0.35">
      <c r="A7" s="45">
        <v>5</v>
      </c>
      <c r="B7" s="45" t="s">
        <v>15</v>
      </c>
      <c r="C7" s="45"/>
      <c r="D7" s="45"/>
      <c r="E7" s="45" t="s">
        <v>49</v>
      </c>
      <c r="F7" s="45"/>
      <c r="G7" s="45"/>
      <c r="H7" s="45" t="s">
        <v>49</v>
      </c>
      <c r="I7" s="45"/>
      <c r="J7" s="45"/>
      <c r="K7" s="45"/>
      <c r="L7" s="46"/>
      <c r="M7" s="45"/>
      <c r="N7" s="45" t="s">
        <v>50</v>
      </c>
    </row>
    <row r="8" spans="1:61" x14ac:dyDescent="0.35">
      <c r="A8" s="45">
        <v>6</v>
      </c>
      <c r="B8" s="45" t="s">
        <v>16</v>
      </c>
      <c r="C8" s="45"/>
      <c r="D8" s="45"/>
      <c r="E8" s="45" t="s">
        <v>48</v>
      </c>
      <c r="F8" s="45"/>
      <c r="G8" s="45"/>
      <c r="H8" s="45" t="s">
        <v>49</v>
      </c>
      <c r="I8" s="45" t="s">
        <v>55</v>
      </c>
      <c r="J8" s="45"/>
      <c r="K8" s="45"/>
      <c r="L8" s="46"/>
      <c r="M8" s="45" t="s">
        <v>56</v>
      </c>
      <c r="N8" s="45" t="s">
        <v>50</v>
      </c>
    </row>
    <row r="9" spans="1:61" x14ac:dyDescent="0.35">
      <c r="A9" s="45">
        <v>7</v>
      </c>
      <c r="B9" s="45" t="s">
        <v>15</v>
      </c>
      <c r="C9" s="45"/>
      <c r="D9" s="45"/>
      <c r="E9" s="45" t="s">
        <v>49</v>
      </c>
      <c r="F9" s="45"/>
      <c r="G9" s="45"/>
      <c r="H9" s="45" t="s">
        <v>57</v>
      </c>
      <c r="I9" s="45"/>
      <c r="J9" s="45"/>
      <c r="K9" s="45"/>
      <c r="L9" s="46"/>
      <c r="M9" s="45"/>
      <c r="N9" s="45" t="s">
        <v>50</v>
      </c>
    </row>
    <row r="10" spans="1:61" x14ac:dyDescent="0.35">
      <c r="A10" s="45">
        <v>8</v>
      </c>
      <c r="B10" s="45" t="s">
        <v>15</v>
      </c>
      <c r="C10" s="45"/>
      <c r="D10" s="45"/>
      <c r="E10" s="45" t="s">
        <v>49</v>
      </c>
      <c r="F10" s="45"/>
      <c r="G10" s="45"/>
      <c r="H10" s="45" t="s">
        <v>57</v>
      </c>
      <c r="I10" s="45"/>
      <c r="J10" s="45"/>
      <c r="K10" s="45"/>
      <c r="L10" s="46"/>
      <c r="M10" s="45" t="s">
        <v>58</v>
      </c>
      <c r="N10" s="45" t="s">
        <v>50</v>
      </c>
    </row>
    <row r="11" spans="1:61" x14ac:dyDescent="0.35">
      <c r="A11" s="45">
        <v>9</v>
      </c>
      <c r="B11" s="45" t="s">
        <v>15</v>
      </c>
      <c r="C11" s="45"/>
      <c r="D11" s="45" t="s">
        <v>59</v>
      </c>
      <c r="E11" s="45" t="s">
        <v>48</v>
      </c>
      <c r="F11" s="45"/>
      <c r="G11" s="45"/>
      <c r="H11" s="45" t="s">
        <v>49</v>
      </c>
      <c r="I11" s="45"/>
      <c r="J11" s="45" t="s">
        <v>60</v>
      </c>
      <c r="K11" s="45"/>
      <c r="L11" s="46"/>
      <c r="M11" s="45"/>
      <c r="N11" s="45" t="s">
        <v>50</v>
      </c>
    </row>
    <row r="12" spans="1:61" x14ac:dyDescent="0.35">
      <c r="A12" s="45">
        <v>10</v>
      </c>
      <c r="B12" s="45" t="s">
        <v>16</v>
      </c>
      <c r="C12" s="45"/>
      <c r="D12" s="45"/>
      <c r="E12" s="45" t="s">
        <v>49</v>
      </c>
      <c r="F12" s="45"/>
      <c r="G12" s="45" t="s">
        <v>61</v>
      </c>
      <c r="H12" s="45" t="s">
        <v>49</v>
      </c>
      <c r="I12" s="45" t="s">
        <v>54</v>
      </c>
      <c r="J12" s="45"/>
      <c r="K12" s="45"/>
      <c r="L12" s="46"/>
      <c r="M12" s="45"/>
      <c r="N12" s="45" t="s">
        <v>50</v>
      </c>
    </row>
    <row r="13" spans="1:61" x14ac:dyDescent="0.35">
      <c r="A13" s="45">
        <v>11</v>
      </c>
      <c r="B13" s="45" t="s">
        <v>15</v>
      </c>
      <c r="C13" s="45" t="s">
        <v>62</v>
      </c>
      <c r="D13" s="45"/>
      <c r="E13" s="45" t="s">
        <v>48</v>
      </c>
      <c r="F13" s="45"/>
      <c r="G13" s="45"/>
      <c r="H13" s="45" t="s">
        <v>49</v>
      </c>
      <c r="I13" s="45" t="s">
        <v>63</v>
      </c>
      <c r="J13" s="45"/>
      <c r="K13" s="45"/>
      <c r="L13" s="46"/>
      <c r="M13" s="45"/>
      <c r="N13" s="45" t="s">
        <v>50</v>
      </c>
    </row>
    <row r="14" spans="1:61" x14ac:dyDescent="0.35">
      <c r="A14" s="45">
        <v>12</v>
      </c>
      <c r="B14" s="45" t="s">
        <v>15</v>
      </c>
      <c r="C14" s="45" t="s">
        <v>64</v>
      </c>
      <c r="D14" s="45"/>
      <c r="E14" s="45" t="s">
        <v>65</v>
      </c>
      <c r="F14" s="45"/>
      <c r="G14" s="45"/>
      <c r="H14" s="45" t="s">
        <v>49</v>
      </c>
      <c r="I14" s="45"/>
      <c r="J14" s="45"/>
      <c r="K14" s="45"/>
      <c r="L14" s="46"/>
      <c r="M14" s="45"/>
      <c r="N14" s="45" t="s">
        <v>50</v>
      </c>
    </row>
    <row r="15" spans="1:61" x14ac:dyDescent="0.35">
      <c r="A15" s="45">
        <v>13</v>
      </c>
      <c r="B15" s="45" t="s">
        <v>16</v>
      </c>
      <c r="C15" s="45"/>
      <c r="D15" s="45"/>
      <c r="E15" s="45" t="s">
        <v>48</v>
      </c>
      <c r="F15" s="45"/>
      <c r="G15" s="45"/>
      <c r="H15" s="45" t="s">
        <v>49</v>
      </c>
      <c r="I15" s="45"/>
      <c r="J15" s="45"/>
      <c r="K15" s="45"/>
      <c r="L15" s="46"/>
      <c r="M15" s="45"/>
      <c r="N15" s="45" t="s">
        <v>50</v>
      </c>
    </row>
    <row r="16" spans="1:61" x14ac:dyDescent="0.35">
      <c r="A16" s="45">
        <v>14</v>
      </c>
      <c r="B16" s="45" t="s">
        <v>16</v>
      </c>
      <c r="C16" s="45"/>
      <c r="D16" s="45"/>
      <c r="E16" s="45" t="s">
        <v>49</v>
      </c>
      <c r="F16" s="45"/>
      <c r="G16" s="45"/>
      <c r="H16" s="45" t="s">
        <v>49</v>
      </c>
      <c r="I16" s="45" t="s">
        <v>66</v>
      </c>
      <c r="J16" s="45"/>
      <c r="K16" s="45"/>
      <c r="L16" s="46"/>
      <c r="M16" s="45"/>
      <c r="N16" s="45" t="s">
        <v>50</v>
      </c>
    </row>
    <row r="17" spans="1:14" x14ac:dyDescent="0.35">
      <c r="A17" s="45">
        <v>15</v>
      </c>
      <c r="B17" s="45" t="s">
        <v>15</v>
      </c>
      <c r="C17" s="45"/>
      <c r="D17" s="45"/>
      <c r="E17" s="45" t="s">
        <v>48</v>
      </c>
      <c r="F17" s="45"/>
      <c r="G17" s="45"/>
      <c r="H17" s="45" t="s">
        <v>49</v>
      </c>
      <c r="I17" s="45" t="s">
        <v>67</v>
      </c>
      <c r="J17" s="45"/>
      <c r="K17" s="45" t="s">
        <v>68</v>
      </c>
      <c r="L17" s="46"/>
      <c r="M17" s="45"/>
      <c r="N17" s="45" t="s">
        <v>50</v>
      </c>
    </row>
    <row r="18" spans="1:14" x14ac:dyDescent="0.35">
      <c r="A18" s="45">
        <v>16</v>
      </c>
      <c r="B18" s="45" t="s">
        <v>16</v>
      </c>
      <c r="C18" s="45"/>
      <c r="D18" s="45"/>
      <c r="E18" s="45" t="s">
        <v>49</v>
      </c>
      <c r="F18" s="45" t="s">
        <v>69</v>
      </c>
      <c r="G18" s="45"/>
      <c r="H18" s="45" t="s">
        <v>49</v>
      </c>
      <c r="I18" s="45"/>
      <c r="J18" s="45"/>
      <c r="K18" s="45"/>
      <c r="L18" s="46"/>
      <c r="M18" s="45"/>
      <c r="N18" s="45" t="s">
        <v>50</v>
      </c>
    </row>
    <row r="19" spans="1:14" x14ac:dyDescent="0.35">
      <c r="A19" s="45">
        <v>17</v>
      </c>
      <c r="B19" s="45" t="s">
        <v>16</v>
      </c>
      <c r="C19" s="45"/>
      <c r="D19" s="45"/>
      <c r="E19" s="45" t="s">
        <v>70</v>
      </c>
      <c r="F19" s="45"/>
      <c r="G19" s="45"/>
      <c r="H19" s="45" t="s">
        <v>49</v>
      </c>
      <c r="I19" s="45" t="s">
        <v>71</v>
      </c>
      <c r="J19" s="45"/>
      <c r="K19" s="45"/>
      <c r="L19" s="46"/>
      <c r="M19" s="45"/>
      <c r="N19" s="45" t="s">
        <v>50</v>
      </c>
    </row>
    <row r="20" spans="1:14" x14ac:dyDescent="0.35">
      <c r="A20" s="45">
        <v>18</v>
      </c>
      <c r="B20" s="45" t="s">
        <v>16</v>
      </c>
      <c r="C20" s="45"/>
      <c r="D20" s="45"/>
      <c r="E20" s="45" t="s">
        <v>70</v>
      </c>
      <c r="F20" s="45" t="s">
        <v>72</v>
      </c>
      <c r="G20" s="45"/>
      <c r="H20" s="45" t="s">
        <v>49</v>
      </c>
      <c r="I20" s="45" t="s">
        <v>54</v>
      </c>
      <c r="J20" s="45" t="s">
        <v>73</v>
      </c>
      <c r="K20" s="45"/>
      <c r="L20" s="46"/>
      <c r="M20" s="45"/>
      <c r="N20" s="45" t="s">
        <v>50</v>
      </c>
    </row>
    <row r="21" spans="1:14" x14ac:dyDescent="0.35">
      <c r="A21" s="45">
        <v>19</v>
      </c>
      <c r="B21" s="45" t="s">
        <v>16</v>
      </c>
      <c r="C21" s="45" t="s">
        <v>74</v>
      </c>
      <c r="D21" s="45"/>
      <c r="E21" s="45" t="s">
        <v>49</v>
      </c>
      <c r="F21" s="45"/>
      <c r="G21" s="45"/>
      <c r="H21" s="45" t="s">
        <v>49</v>
      </c>
      <c r="I21" s="45" t="s">
        <v>75</v>
      </c>
      <c r="J21" s="45"/>
      <c r="K21" s="45"/>
      <c r="L21" s="46"/>
      <c r="M21" s="45"/>
      <c r="N21" s="45" t="s">
        <v>50</v>
      </c>
    </row>
    <row r="22" spans="1:14" x14ac:dyDescent="0.35">
      <c r="A22" s="45">
        <v>20</v>
      </c>
      <c r="B22" s="45" t="s">
        <v>16</v>
      </c>
      <c r="C22" s="45" t="s">
        <v>76</v>
      </c>
      <c r="D22" s="45"/>
      <c r="E22" s="45" t="s">
        <v>48</v>
      </c>
      <c r="F22" s="45" t="s">
        <v>2350</v>
      </c>
      <c r="G22" s="45"/>
      <c r="H22" s="45" t="s">
        <v>49</v>
      </c>
      <c r="I22" s="45" t="s">
        <v>77</v>
      </c>
      <c r="J22" s="45"/>
      <c r="K22" s="45"/>
      <c r="L22" s="46"/>
      <c r="M22" s="45"/>
      <c r="N22" s="45" t="s">
        <v>50</v>
      </c>
    </row>
    <row r="23" spans="1:14" x14ac:dyDescent="0.35">
      <c r="A23" s="45">
        <v>21</v>
      </c>
      <c r="B23" s="45" t="s">
        <v>16</v>
      </c>
      <c r="C23" s="45"/>
      <c r="D23" s="45"/>
      <c r="E23" s="45" t="s">
        <v>52</v>
      </c>
      <c r="F23" s="45"/>
      <c r="G23" s="45"/>
      <c r="H23" s="45" t="s">
        <v>49</v>
      </c>
      <c r="I23" s="45" t="s">
        <v>78</v>
      </c>
      <c r="J23" s="45" t="s">
        <v>79</v>
      </c>
      <c r="K23" s="45"/>
      <c r="L23" s="46" t="s">
        <v>80</v>
      </c>
      <c r="M23" s="45"/>
      <c r="N23" s="45" t="s">
        <v>50</v>
      </c>
    </row>
    <row r="24" spans="1:14" x14ac:dyDescent="0.35">
      <c r="A24" s="45">
        <v>22</v>
      </c>
      <c r="B24" s="45" t="s">
        <v>15</v>
      </c>
      <c r="C24" s="45"/>
      <c r="D24" s="45"/>
      <c r="E24" s="45" t="s">
        <v>81</v>
      </c>
      <c r="F24" s="45"/>
      <c r="G24" s="45"/>
      <c r="H24" s="45" t="s">
        <v>49</v>
      </c>
      <c r="I24" s="45"/>
      <c r="J24" s="45"/>
      <c r="K24" s="45"/>
      <c r="L24" s="46"/>
      <c r="M24" s="45"/>
      <c r="N24" s="45" t="s">
        <v>50</v>
      </c>
    </row>
    <row r="25" spans="1:14" x14ac:dyDescent="0.35">
      <c r="A25" s="45">
        <v>23</v>
      </c>
      <c r="B25" s="45" t="s">
        <v>15</v>
      </c>
      <c r="C25" s="45" t="s">
        <v>82</v>
      </c>
      <c r="D25" s="45"/>
      <c r="E25" s="45" t="s">
        <v>81</v>
      </c>
      <c r="F25" s="45"/>
      <c r="G25" s="45"/>
      <c r="H25" s="45" t="s">
        <v>49</v>
      </c>
      <c r="I25" s="45" t="s">
        <v>83</v>
      </c>
      <c r="J25" s="45"/>
      <c r="K25" s="45"/>
      <c r="L25" s="46"/>
      <c r="M25" s="45"/>
      <c r="N25" s="45" t="s">
        <v>50</v>
      </c>
    </row>
    <row r="26" spans="1:14" x14ac:dyDescent="0.35">
      <c r="A26" s="45">
        <v>24</v>
      </c>
      <c r="B26" s="45" t="s">
        <v>16</v>
      </c>
      <c r="C26" s="45"/>
      <c r="D26" s="45"/>
      <c r="E26" s="45" t="s">
        <v>48</v>
      </c>
      <c r="F26" s="45"/>
      <c r="G26" s="45"/>
      <c r="H26" s="45" t="s">
        <v>49</v>
      </c>
      <c r="I26" s="45" t="s">
        <v>84</v>
      </c>
      <c r="J26" s="45"/>
      <c r="K26" s="45"/>
      <c r="L26" s="46"/>
      <c r="M26" s="45"/>
      <c r="N26" s="45" t="s">
        <v>50</v>
      </c>
    </row>
    <row r="27" spans="1:14" x14ac:dyDescent="0.35">
      <c r="A27" s="45">
        <v>25</v>
      </c>
      <c r="B27" s="45" t="s">
        <v>15</v>
      </c>
      <c r="C27" s="45"/>
      <c r="D27" s="45"/>
      <c r="E27" s="45" t="s">
        <v>49</v>
      </c>
      <c r="F27" s="45"/>
      <c r="G27" s="45"/>
      <c r="H27" s="45" t="s">
        <v>49</v>
      </c>
      <c r="I27" s="45" t="s">
        <v>85</v>
      </c>
      <c r="J27" s="45"/>
      <c r="K27" s="45"/>
      <c r="L27" s="46"/>
      <c r="M27" s="45"/>
      <c r="N27" s="45" t="s">
        <v>50</v>
      </c>
    </row>
    <row r="28" spans="1:14" x14ac:dyDescent="0.35">
      <c r="A28" s="45">
        <v>26</v>
      </c>
      <c r="B28" s="45" t="s">
        <v>15</v>
      </c>
      <c r="C28" s="45"/>
      <c r="D28" s="45"/>
      <c r="E28" s="45" t="s">
        <v>49</v>
      </c>
      <c r="F28" s="45"/>
      <c r="G28" s="45"/>
      <c r="H28" s="45" t="s">
        <v>49</v>
      </c>
      <c r="I28" s="45" t="s">
        <v>86</v>
      </c>
      <c r="J28" s="45"/>
      <c r="K28" s="45"/>
      <c r="L28" s="46"/>
      <c r="M28" s="45"/>
      <c r="N28" s="45" t="s">
        <v>50</v>
      </c>
    </row>
    <row r="29" spans="1:14" x14ac:dyDescent="0.35">
      <c r="A29" s="45">
        <v>27</v>
      </c>
      <c r="B29" s="45" t="s">
        <v>15</v>
      </c>
      <c r="C29" s="45" t="s">
        <v>87</v>
      </c>
      <c r="D29" s="45"/>
      <c r="E29" s="45" t="s">
        <v>52</v>
      </c>
      <c r="F29" s="45"/>
      <c r="G29" s="45"/>
      <c r="H29" s="45" t="s">
        <v>49</v>
      </c>
      <c r="I29" s="45" t="s">
        <v>54</v>
      </c>
      <c r="J29" s="45"/>
      <c r="K29" s="45"/>
      <c r="L29" s="46" t="s">
        <v>80</v>
      </c>
      <c r="M29" s="45"/>
      <c r="N29" s="45" t="s">
        <v>50</v>
      </c>
    </row>
    <row r="30" spans="1:14" x14ac:dyDescent="0.35">
      <c r="A30" s="45">
        <v>28</v>
      </c>
      <c r="B30" s="45" t="s">
        <v>16</v>
      </c>
      <c r="C30" s="45" t="s">
        <v>88</v>
      </c>
      <c r="D30" s="45"/>
      <c r="E30" s="45" t="s">
        <v>52</v>
      </c>
      <c r="F30" s="45"/>
      <c r="G30" s="45"/>
      <c r="H30" s="45" t="s">
        <v>49</v>
      </c>
      <c r="I30" s="45"/>
      <c r="J30" s="45" t="s">
        <v>73</v>
      </c>
      <c r="K30" s="45"/>
      <c r="L30" s="46" t="s">
        <v>80</v>
      </c>
      <c r="M30" s="45"/>
      <c r="N30" s="45" t="s">
        <v>50</v>
      </c>
    </row>
    <row r="31" spans="1:14" x14ac:dyDescent="0.35">
      <c r="A31" s="45">
        <v>29</v>
      </c>
      <c r="B31" s="45" t="s">
        <v>15</v>
      </c>
      <c r="C31" s="45" t="s">
        <v>89</v>
      </c>
      <c r="D31" s="45"/>
      <c r="E31" s="45" t="s">
        <v>90</v>
      </c>
      <c r="F31" s="45" t="s">
        <v>69</v>
      </c>
      <c r="G31" s="45"/>
      <c r="H31" s="45" t="s">
        <v>49</v>
      </c>
      <c r="I31" s="45" t="s">
        <v>91</v>
      </c>
      <c r="J31" s="45"/>
      <c r="K31" s="45"/>
      <c r="L31" s="46"/>
      <c r="M31" s="45"/>
      <c r="N31" s="45" t="s">
        <v>50</v>
      </c>
    </row>
    <row r="32" spans="1:14" x14ac:dyDescent="0.35">
      <c r="A32" s="45">
        <v>30</v>
      </c>
      <c r="B32" s="45" t="s">
        <v>15</v>
      </c>
      <c r="C32" s="45" t="s">
        <v>92</v>
      </c>
      <c r="D32" s="45"/>
      <c r="E32" s="45" t="s">
        <v>93</v>
      </c>
      <c r="F32" s="45" t="s">
        <v>94</v>
      </c>
      <c r="G32" s="45"/>
      <c r="H32" s="45" t="s">
        <v>49</v>
      </c>
      <c r="I32" s="45"/>
      <c r="J32" s="45"/>
      <c r="K32" s="45"/>
      <c r="L32" s="46"/>
      <c r="M32" s="45"/>
      <c r="N32" s="45" t="s">
        <v>50</v>
      </c>
    </row>
    <row r="33" spans="1:14" x14ac:dyDescent="0.35">
      <c r="A33" s="45">
        <v>31</v>
      </c>
      <c r="B33" s="45" t="s">
        <v>16</v>
      </c>
      <c r="C33" s="45"/>
      <c r="D33" s="45"/>
      <c r="E33" s="45" t="s">
        <v>49</v>
      </c>
      <c r="F33" s="45"/>
      <c r="G33" s="45"/>
      <c r="H33" s="45" t="s">
        <v>57</v>
      </c>
      <c r="I33" s="45" t="s">
        <v>95</v>
      </c>
      <c r="J33" s="45"/>
      <c r="K33" s="45"/>
      <c r="L33" s="46"/>
      <c r="M33" s="45"/>
      <c r="N33" s="45" t="s">
        <v>50</v>
      </c>
    </row>
    <row r="34" spans="1:14" x14ac:dyDescent="0.35">
      <c r="A34" s="45">
        <v>32</v>
      </c>
      <c r="B34" s="45" t="s">
        <v>15</v>
      </c>
      <c r="C34" s="45" t="s">
        <v>96</v>
      </c>
      <c r="D34" s="45"/>
      <c r="E34" s="45" t="s">
        <v>49</v>
      </c>
      <c r="F34" s="45"/>
      <c r="G34" s="45"/>
      <c r="H34" s="45" t="s">
        <v>49</v>
      </c>
      <c r="I34" s="45" t="s">
        <v>97</v>
      </c>
      <c r="J34" s="45"/>
      <c r="K34" s="45"/>
      <c r="L34" s="46"/>
      <c r="M34" s="45"/>
      <c r="N34" s="45" t="s">
        <v>50</v>
      </c>
    </row>
    <row r="35" spans="1:14" x14ac:dyDescent="0.35">
      <c r="A35" s="45">
        <v>33</v>
      </c>
      <c r="B35" s="45" t="s">
        <v>16</v>
      </c>
      <c r="C35" s="45" t="s">
        <v>98</v>
      </c>
      <c r="D35" s="45"/>
      <c r="E35" s="45" t="s">
        <v>99</v>
      </c>
      <c r="F35" s="45"/>
      <c r="G35" s="45"/>
      <c r="H35" s="45" t="s">
        <v>49</v>
      </c>
      <c r="I35" s="45" t="s">
        <v>66</v>
      </c>
      <c r="J35" s="45"/>
      <c r="K35" s="45"/>
      <c r="L35" s="46"/>
      <c r="M35" s="45" t="s">
        <v>100</v>
      </c>
      <c r="N35" s="45" t="s">
        <v>50</v>
      </c>
    </row>
    <row r="36" spans="1:14" x14ac:dyDescent="0.35">
      <c r="A36" s="45">
        <v>34</v>
      </c>
      <c r="B36" s="45" t="s">
        <v>16</v>
      </c>
      <c r="C36" s="45"/>
      <c r="D36" s="45" t="s">
        <v>101</v>
      </c>
      <c r="E36" s="45" t="s">
        <v>49</v>
      </c>
      <c r="F36" s="45"/>
      <c r="G36" s="45"/>
      <c r="H36" s="45" t="s">
        <v>49</v>
      </c>
      <c r="I36" s="45"/>
      <c r="J36" s="45" t="s">
        <v>102</v>
      </c>
      <c r="K36" s="45"/>
      <c r="L36" s="46"/>
      <c r="M36" s="45"/>
      <c r="N36" s="45" t="s">
        <v>50</v>
      </c>
    </row>
    <row r="37" spans="1:14" x14ac:dyDescent="0.35">
      <c r="A37" s="45">
        <v>35</v>
      </c>
      <c r="B37" s="45" t="s">
        <v>15</v>
      </c>
      <c r="C37" s="45"/>
      <c r="D37" s="45"/>
      <c r="E37" s="45" t="s">
        <v>48</v>
      </c>
      <c r="F37" s="45"/>
      <c r="G37" s="45"/>
      <c r="H37" s="45" t="s">
        <v>49</v>
      </c>
      <c r="I37" s="45" t="s">
        <v>103</v>
      </c>
      <c r="J37" s="45"/>
      <c r="K37" s="45"/>
      <c r="L37" s="46"/>
      <c r="M37" s="45"/>
      <c r="N37" s="45" t="s">
        <v>50</v>
      </c>
    </row>
    <row r="38" spans="1:14" x14ac:dyDescent="0.35">
      <c r="A38" s="45">
        <v>36</v>
      </c>
      <c r="B38" s="45" t="s">
        <v>15</v>
      </c>
      <c r="C38" s="45" t="s">
        <v>104</v>
      </c>
      <c r="D38" s="45"/>
      <c r="E38" s="45" t="s">
        <v>81</v>
      </c>
      <c r="F38" s="45"/>
      <c r="G38" s="45"/>
      <c r="H38" s="45" t="s">
        <v>49</v>
      </c>
      <c r="I38" s="45" t="s">
        <v>63</v>
      </c>
      <c r="J38" s="45"/>
      <c r="K38" s="45"/>
      <c r="L38" s="46"/>
      <c r="M38" s="45"/>
      <c r="N38" s="45" t="s">
        <v>50</v>
      </c>
    </row>
    <row r="39" spans="1:14" x14ac:dyDescent="0.35">
      <c r="A39" s="45">
        <v>37</v>
      </c>
      <c r="B39" s="45" t="s">
        <v>16</v>
      </c>
      <c r="C39" s="45"/>
      <c r="D39" s="45"/>
      <c r="E39" s="45" t="s">
        <v>105</v>
      </c>
      <c r="F39" s="45"/>
      <c r="G39" s="45"/>
      <c r="H39" s="45" t="s">
        <v>49</v>
      </c>
      <c r="I39" s="45" t="s">
        <v>106</v>
      </c>
      <c r="J39" s="45"/>
      <c r="K39" s="45"/>
      <c r="L39" s="46"/>
      <c r="M39" s="45"/>
      <c r="N39" s="45" t="s">
        <v>50</v>
      </c>
    </row>
    <row r="40" spans="1:14" x14ac:dyDescent="0.35">
      <c r="A40" s="45">
        <v>38</v>
      </c>
      <c r="B40" s="45" t="s">
        <v>16</v>
      </c>
      <c r="C40" s="45" t="s">
        <v>107</v>
      </c>
      <c r="D40" s="45"/>
      <c r="E40" s="45" t="s">
        <v>105</v>
      </c>
      <c r="F40" s="45"/>
      <c r="G40" s="45"/>
      <c r="H40" s="45" t="s">
        <v>49</v>
      </c>
      <c r="I40" s="45" t="s">
        <v>108</v>
      </c>
      <c r="J40" s="45"/>
      <c r="K40" s="45"/>
      <c r="L40" s="46"/>
      <c r="M40" s="45"/>
      <c r="N40" s="45" t="s">
        <v>50</v>
      </c>
    </row>
    <row r="41" spans="1:14" x14ac:dyDescent="0.35">
      <c r="A41" s="45">
        <v>39</v>
      </c>
      <c r="B41" s="45" t="s">
        <v>16</v>
      </c>
      <c r="C41" s="45"/>
      <c r="D41" s="45"/>
      <c r="E41" s="45" t="s">
        <v>49</v>
      </c>
      <c r="F41" s="45"/>
      <c r="G41" s="45"/>
      <c r="H41" s="45" t="s">
        <v>57</v>
      </c>
      <c r="I41" s="45" t="s">
        <v>109</v>
      </c>
      <c r="J41" s="45"/>
      <c r="K41" s="45"/>
      <c r="L41" s="46"/>
      <c r="M41" s="45"/>
      <c r="N41" s="45" t="s">
        <v>50</v>
      </c>
    </row>
    <row r="42" spans="1:14" x14ac:dyDescent="0.35">
      <c r="A42" s="45">
        <v>40</v>
      </c>
      <c r="B42" s="45" t="s">
        <v>15</v>
      </c>
      <c r="C42" s="45" t="s">
        <v>110</v>
      </c>
      <c r="D42" s="45"/>
      <c r="E42" s="45" t="s">
        <v>111</v>
      </c>
      <c r="F42" s="45" t="s">
        <v>112</v>
      </c>
      <c r="G42" s="45"/>
      <c r="H42" s="45" t="s">
        <v>49</v>
      </c>
      <c r="I42" s="45" t="s">
        <v>113</v>
      </c>
      <c r="J42" s="45"/>
      <c r="K42" s="45"/>
      <c r="L42" s="46"/>
      <c r="M42" s="45"/>
      <c r="N42" s="45" t="s">
        <v>50</v>
      </c>
    </row>
    <row r="43" spans="1:14" x14ac:dyDescent="0.35">
      <c r="A43" s="45">
        <v>41</v>
      </c>
      <c r="B43" s="45" t="s">
        <v>15</v>
      </c>
      <c r="C43" s="45"/>
      <c r="D43" s="45"/>
      <c r="E43" s="45" t="s">
        <v>49</v>
      </c>
      <c r="F43" s="45" t="s">
        <v>114</v>
      </c>
      <c r="G43" s="45"/>
      <c r="H43" s="45" t="s">
        <v>57</v>
      </c>
      <c r="I43" s="45" t="s">
        <v>115</v>
      </c>
      <c r="J43" s="45"/>
      <c r="K43" s="45"/>
      <c r="L43" s="46"/>
      <c r="M43" s="45"/>
      <c r="N43" s="45" t="s">
        <v>50</v>
      </c>
    </row>
    <row r="44" spans="1:14" x14ac:dyDescent="0.35">
      <c r="A44" s="45">
        <v>42</v>
      </c>
      <c r="B44" s="45" t="s">
        <v>16</v>
      </c>
      <c r="C44" s="45" t="s">
        <v>116</v>
      </c>
      <c r="D44" s="45"/>
      <c r="E44" s="45" t="s">
        <v>49</v>
      </c>
      <c r="F44" s="45"/>
      <c r="G44" s="45"/>
      <c r="H44" s="45" t="s">
        <v>57</v>
      </c>
      <c r="I44" s="45" t="s">
        <v>117</v>
      </c>
      <c r="J44" s="45"/>
      <c r="K44" s="45"/>
      <c r="L44" s="46" t="s">
        <v>80</v>
      </c>
      <c r="M44" s="45" t="s">
        <v>100</v>
      </c>
      <c r="N44" s="45" t="s">
        <v>50</v>
      </c>
    </row>
    <row r="45" spans="1:14" x14ac:dyDescent="0.35">
      <c r="A45" s="45">
        <v>43</v>
      </c>
      <c r="B45" s="45" t="s">
        <v>15</v>
      </c>
      <c r="C45" s="45" t="s">
        <v>118</v>
      </c>
      <c r="D45" s="45"/>
      <c r="E45" s="45" t="s">
        <v>48</v>
      </c>
      <c r="F45" s="45"/>
      <c r="G45" s="45"/>
      <c r="H45" s="45" t="s">
        <v>49</v>
      </c>
      <c r="I45" s="45"/>
      <c r="J45" s="45"/>
      <c r="K45" s="45"/>
      <c r="L45" s="46"/>
      <c r="M45" s="45"/>
      <c r="N45" s="45" t="s">
        <v>50</v>
      </c>
    </row>
    <row r="46" spans="1:14" x14ac:dyDescent="0.35">
      <c r="A46" s="45">
        <v>44</v>
      </c>
      <c r="B46" s="45" t="s">
        <v>15</v>
      </c>
      <c r="C46" s="45"/>
      <c r="D46" s="45"/>
      <c r="E46" s="45" t="s">
        <v>81</v>
      </c>
      <c r="F46" s="45"/>
      <c r="G46" s="45"/>
      <c r="H46" s="45" t="s">
        <v>49</v>
      </c>
      <c r="I46" s="45" t="s">
        <v>78</v>
      </c>
      <c r="J46" s="45"/>
      <c r="K46" s="45"/>
      <c r="L46" s="46"/>
      <c r="M46" s="45"/>
      <c r="N46" s="45" t="s">
        <v>50</v>
      </c>
    </row>
    <row r="47" spans="1:14" x14ac:dyDescent="0.35">
      <c r="A47" s="45">
        <v>45</v>
      </c>
      <c r="B47" s="45" t="s">
        <v>16</v>
      </c>
      <c r="C47" s="45" t="s">
        <v>119</v>
      </c>
      <c r="D47" s="45"/>
      <c r="E47" s="45" t="s">
        <v>70</v>
      </c>
      <c r="F47" s="45"/>
      <c r="G47" s="45"/>
      <c r="H47" s="45" t="s">
        <v>49</v>
      </c>
      <c r="I47" s="45" t="s">
        <v>78</v>
      </c>
      <c r="J47" s="45"/>
      <c r="K47" s="45"/>
      <c r="L47" s="46"/>
      <c r="M47" s="45"/>
      <c r="N47" s="45" t="s">
        <v>50</v>
      </c>
    </row>
    <row r="48" spans="1:14" x14ac:dyDescent="0.35">
      <c r="A48" s="45">
        <v>46</v>
      </c>
      <c r="B48" s="45" t="s">
        <v>16</v>
      </c>
      <c r="C48" s="45" t="s">
        <v>120</v>
      </c>
      <c r="D48" s="45"/>
      <c r="E48" s="45" t="s">
        <v>52</v>
      </c>
      <c r="F48" s="45"/>
      <c r="G48" s="45"/>
      <c r="H48" s="45" t="s">
        <v>49</v>
      </c>
      <c r="I48" s="45"/>
      <c r="J48" s="45"/>
      <c r="K48" s="45"/>
      <c r="L48" s="46"/>
      <c r="M48" s="45"/>
      <c r="N48" s="45" t="s">
        <v>50</v>
      </c>
    </row>
    <row r="49" spans="1:14" x14ac:dyDescent="0.35">
      <c r="A49" s="45">
        <v>47</v>
      </c>
      <c r="B49" s="45" t="s">
        <v>16</v>
      </c>
      <c r="C49" s="45" t="s">
        <v>121</v>
      </c>
      <c r="D49" s="45"/>
      <c r="E49" s="45" t="s">
        <v>93</v>
      </c>
      <c r="F49" s="45"/>
      <c r="G49" s="45"/>
      <c r="H49" s="45" t="s">
        <v>49</v>
      </c>
      <c r="I49" s="45"/>
      <c r="J49" s="45"/>
      <c r="K49" s="45" t="s">
        <v>122</v>
      </c>
      <c r="L49" s="46" t="s">
        <v>123</v>
      </c>
      <c r="M49" s="45"/>
      <c r="N49" s="45" t="s">
        <v>50</v>
      </c>
    </row>
    <row r="50" spans="1:14" x14ac:dyDescent="0.35">
      <c r="A50" s="45">
        <v>48</v>
      </c>
      <c r="B50" s="45" t="s">
        <v>16</v>
      </c>
      <c r="C50" s="45" t="s">
        <v>124</v>
      </c>
      <c r="D50" s="45"/>
      <c r="E50" s="45" t="s">
        <v>49</v>
      </c>
      <c r="F50" s="45"/>
      <c r="G50" s="45"/>
      <c r="H50" s="45" t="s">
        <v>49</v>
      </c>
      <c r="I50" s="45"/>
      <c r="J50" s="45"/>
      <c r="K50" s="45"/>
      <c r="L50" s="46" t="s">
        <v>123</v>
      </c>
      <c r="M50" s="45"/>
      <c r="N50" s="45" t="s">
        <v>50</v>
      </c>
    </row>
    <row r="51" spans="1:14" x14ac:dyDescent="0.35">
      <c r="A51" s="45">
        <v>49</v>
      </c>
      <c r="B51" s="45" t="s">
        <v>15</v>
      </c>
      <c r="C51" s="45" t="s">
        <v>125</v>
      </c>
      <c r="D51" s="45"/>
      <c r="E51" s="45" t="s">
        <v>48</v>
      </c>
      <c r="F51" s="45"/>
      <c r="G51" s="45"/>
      <c r="H51" s="45" t="s">
        <v>49</v>
      </c>
      <c r="I51" s="45" t="s">
        <v>54</v>
      </c>
      <c r="J51" s="45"/>
      <c r="K51" s="45"/>
      <c r="L51" s="46"/>
      <c r="M51" s="45"/>
      <c r="N51" s="45" t="s">
        <v>50</v>
      </c>
    </row>
    <row r="52" spans="1:14" x14ac:dyDescent="0.35">
      <c r="A52" s="45">
        <v>50</v>
      </c>
      <c r="B52" s="45" t="s">
        <v>15</v>
      </c>
      <c r="C52" s="45"/>
      <c r="D52" s="45"/>
      <c r="E52" s="45" t="s">
        <v>70</v>
      </c>
      <c r="F52" s="45"/>
      <c r="G52" s="45"/>
      <c r="H52" s="45" t="s">
        <v>49</v>
      </c>
      <c r="I52" s="45"/>
      <c r="J52" s="45"/>
      <c r="K52" s="45"/>
      <c r="L52" s="46"/>
      <c r="M52" s="45"/>
      <c r="N52" s="45" t="s">
        <v>50</v>
      </c>
    </row>
    <row r="53" spans="1:14" x14ac:dyDescent="0.35">
      <c r="A53" s="45">
        <v>51</v>
      </c>
      <c r="B53" s="45" t="s">
        <v>15</v>
      </c>
      <c r="C53" s="45" t="s">
        <v>126</v>
      </c>
      <c r="D53" s="45"/>
      <c r="E53" s="45" t="s">
        <v>49</v>
      </c>
      <c r="F53" s="45"/>
      <c r="G53" s="45"/>
      <c r="H53" s="45" t="s">
        <v>49</v>
      </c>
      <c r="I53" s="45"/>
      <c r="J53" s="45" t="s">
        <v>73</v>
      </c>
      <c r="K53" s="45"/>
      <c r="L53" s="46"/>
      <c r="M53" s="45"/>
      <c r="N53" s="45" t="s">
        <v>50</v>
      </c>
    </row>
    <row r="54" spans="1:14" x14ac:dyDescent="0.35">
      <c r="A54" s="45">
        <v>52</v>
      </c>
      <c r="B54" s="45" t="s">
        <v>16</v>
      </c>
      <c r="C54" s="45"/>
      <c r="D54" s="45"/>
      <c r="E54" s="45" t="s">
        <v>49</v>
      </c>
      <c r="F54" s="45"/>
      <c r="G54" s="45"/>
      <c r="H54" s="45" t="s">
        <v>49</v>
      </c>
      <c r="I54" s="45"/>
      <c r="J54" s="45"/>
      <c r="K54" s="45"/>
      <c r="L54" s="46"/>
      <c r="M54" s="45"/>
      <c r="N54" s="45" t="s">
        <v>50</v>
      </c>
    </row>
    <row r="55" spans="1:14" x14ac:dyDescent="0.35">
      <c r="A55" s="45" t="s">
        <v>127</v>
      </c>
      <c r="B55" s="45" t="s">
        <v>16</v>
      </c>
      <c r="C55" s="45" t="s">
        <v>128</v>
      </c>
      <c r="D55" s="45"/>
      <c r="E55" s="45" t="s">
        <v>81</v>
      </c>
      <c r="F55" s="45"/>
      <c r="G55" s="45"/>
      <c r="H55" s="45"/>
      <c r="I55" s="45" t="s">
        <v>129</v>
      </c>
      <c r="J55" s="45"/>
      <c r="K55" s="45"/>
      <c r="L55" s="46"/>
      <c r="M55" s="45"/>
      <c r="N55" s="45" t="s">
        <v>130</v>
      </c>
    </row>
    <row r="56" spans="1:14" x14ac:dyDescent="0.35">
      <c r="A56" s="45" t="s">
        <v>131</v>
      </c>
      <c r="B56" s="45" t="s">
        <v>15</v>
      </c>
      <c r="C56" s="45"/>
      <c r="D56" s="45"/>
      <c r="E56" s="45"/>
      <c r="F56" s="45" t="s">
        <v>132</v>
      </c>
      <c r="G56" s="45"/>
      <c r="H56" s="45"/>
      <c r="I56" s="45" t="s">
        <v>133</v>
      </c>
      <c r="J56" s="45"/>
      <c r="K56" s="45"/>
      <c r="L56" s="46"/>
      <c r="M56" s="45"/>
      <c r="N56" s="45" t="s">
        <v>134</v>
      </c>
    </row>
    <row r="57" spans="1:14" x14ac:dyDescent="0.35">
      <c r="A57" s="45" t="s">
        <v>135</v>
      </c>
      <c r="B57" s="45" t="s">
        <v>15</v>
      </c>
      <c r="C57" s="45" t="s">
        <v>136</v>
      </c>
      <c r="D57" s="45"/>
      <c r="E57" s="45" t="s">
        <v>48</v>
      </c>
      <c r="F57" s="45"/>
      <c r="G57" s="45"/>
      <c r="H57" s="45"/>
      <c r="I57" s="45" t="s">
        <v>137</v>
      </c>
      <c r="J57" s="45"/>
      <c r="K57" s="45"/>
      <c r="L57" s="46"/>
      <c r="M57" s="45"/>
      <c r="N57" s="45" t="s">
        <v>134</v>
      </c>
    </row>
    <row r="58" spans="1:14" x14ac:dyDescent="0.35">
      <c r="A58" s="45" t="s">
        <v>138</v>
      </c>
      <c r="B58" s="45" t="s">
        <v>16</v>
      </c>
      <c r="C58" s="45" t="s">
        <v>139</v>
      </c>
      <c r="D58" s="45"/>
      <c r="E58" s="45" t="s">
        <v>70</v>
      </c>
      <c r="F58" s="45"/>
      <c r="G58" s="45"/>
      <c r="H58" s="45"/>
      <c r="I58" s="45" t="s">
        <v>55</v>
      </c>
      <c r="J58" s="45"/>
      <c r="K58" s="45" t="s">
        <v>140</v>
      </c>
      <c r="L58" s="46"/>
      <c r="M58" s="45"/>
      <c r="N58" s="45" t="s">
        <v>134</v>
      </c>
    </row>
    <row r="59" spans="1:14" x14ac:dyDescent="0.35">
      <c r="A59" s="45" t="s">
        <v>141</v>
      </c>
      <c r="B59" s="45" t="s">
        <v>16</v>
      </c>
      <c r="C59" s="45" t="s">
        <v>142</v>
      </c>
      <c r="D59" s="45"/>
      <c r="E59" s="45" t="s">
        <v>48</v>
      </c>
      <c r="F59" s="45" t="s">
        <v>143</v>
      </c>
      <c r="G59" s="45"/>
      <c r="H59" s="45" t="s">
        <v>144</v>
      </c>
      <c r="I59" s="45" t="s">
        <v>85</v>
      </c>
      <c r="J59" s="45" t="s">
        <v>145</v>
      </c>
      <c r="K59" s="45"/>
      <c r="L59" s="46"/>
      <c r="M59" s="45"/>
      <c r="N59" s="45" t="s">
        <v>130</v>
      </c>
    </row>
    <row r="60" spans="1:14" x14ac:dyDescent="0.35">
      <c r="A60" s="45" t="s">
        <v>146</v>
      </c>
      <c r="B60" s="45" t="s">
        <v>16</v>
      </c>
      <c r="C60" s="45"/>
      <c r="D60" s="45"/>
      <c r="E60" s="45" t="s">
        <v>48</v>
      </c>
      <c r="F60" s="45"/>
      <c r="G60" s="45"/>
      <c r="H60" s="45"/>
      <c r="I60" s="45" t="s">
        <v>147</v>
      </c>
      <c r="J60" s="45"/>
      <c r="K60" s="45"/>
      <c r="L60" s="46" t="s">
        <v>148</v>
      </c>
      <c r="M60" s="45"/>
      <c r="N60" s="45" t="s">
        <v>134</v>
      </c>
    </row>
    <row r="61" spans="1:14" x14ac:dyDescent="0.35">
      <c r="A61" s="45" t="s">
        <v>149</v>
      </c>
      <c r="B61" s="45" t="s">
        <v>15</v>
      </c>
      <c r="C61" s="45" t="s">
        <v>150</v>
      </c>
      <c r="D61" s="45"/>
      <c r="E61" s="45"/>
      <c r="F61" s="45"/>
      <c r="G61" s="45"/>
      <c r="H61" s="45"/>
      <c r="I61" s="45" t="s">
        <v>78</v>
      </c>
      <c r="J61" s="45"/>
      <c r="K61" s="45"/>
      <c r="L61" s="46"/>
      <c r="M61" s="45"/>
      <c r="N61" s="45" t="s">
        <v>134</v>
      </c>
    </row>
    <row r="62" spans="1:14" x14ac:dyDescent="0.35">
      <c r="A62" s="45" t="s">
        <v>151</v>
      </c>
      <c r="B62" s="45" t="s">
        <v>16</v>
      </c>
      <c r="C62" s="45" t="s">
        <v>152</v>
      </c>
      <c r="D62" s="45"/>
      <c r="E62" s="45" t="s">
        <v>52</v>
      </c>
      <c r="F62" s="45"/>
      <c r="G62" s="45"/>
      <c r="H62" s="45"/>
      <c r="I62" s="45"/>
      <c r="J62" s="45" t="s">
        <v>153</v>
      </c>
      <c r="K62" s="45"/>
      <c r="L62" s="46"/>
      <c r="M62" s="45"/>
      <c r="N62" s="45" t="s">
        <v>134</v>
      </c>
    </row>
    <row r="63" spans="1:14" x14ac:dyDescent="0.35">
      <c r="A63" s="45" t="s">
        <v>154</v>
      </c>
      <c r="B63" s="45" t="s">
        <v>15</v>
      </c>
      <c r="C63" s="45"/>
      <c r="D63" s="45"/>
      <c r="E63" s="45"/>
      <c r="F63" s="45"/>
      <c r="G63" s="45"/>
      <c r="H63" s="45"/>
      <c r="I63" s="45" t="s">
        <v>155</v>
      </c>
      <c r="J63" s="45"/>
      <c r="K63" s="45"/>
      <c r="L63" s="46" t="s">
        <v>156</v>
      </c>
      <c r="M63" s="45"/>
      <c r="N63" s="45" t="s">
        <v>130</v>
      </c>
    </row>
    <row r="64" spans="1:14" x14ac:dyDescent="0.35">
      <c r="A64" s="45" t="s">
        <v>157</v>
      </c>
      <c r="B64" s="45" t="s">
        <v>15</v>
      </c>
      <c r="C64" s="45" t="s">
        <v>158</v>
      </c>
      <c r="D64" s="40" t="s">
        <v>159</v>
      </c>
      <c r="E64" s="45" t="s">
        <v>70</v>
      </c>
      <c r="F64" s="45"/>
      <c r="G64" s="45"/>
      <c r="H64" s="45"/>
      <c r="I64" s="45" t="s">
        <v>160</v>
      </c>
      <c r="J64" s="45"/>
      <c r="K64" s="45"/>
      <c r="L64" s="46"/>
      <c r="M64" s="45"/>
      <c r="N64" s="45" t="s">
        <v>130</v>
      </c>
    </row>
    <row r="65" spans="1:14" x14ac:dyDescent="0.35">
      <c r="A65" s="45" t="s">
        <v>161</v>
      </c>
      <c r="B65" s="45" t="s">
        <v>15</v>
      </c>
      <c r="C65" s="45"/>
      <c r="D65" s="45"/>
      <c r="E65" s="45"/>
      <c r="F65" s="45"/>
      <c r="G65" s="45"/>
      <c r="H65" s="45"/>
      <c r="I65" s="45"/>
      <c r="J65" s="45"/>
      <c r="K65" s="45"/>
      <c r="L65" s="46"/>
      <c r="M65" s="45"/>
      <c r="N65" s="45" t="s">
        <v>134</v>
      </c>
    </row>
    <row r="66" spans="1:14" x14ac:dyDescent="0.35">
      <c r="A66" s="45" t="s">
        <v>162</v>
      </c>
      <c r="B66" s="45" t="s">
        <v>15</v>
      </c>
      <c r="C66" s="45"/>
      <c r="D66" s="45"/>
      <c r="E66" s="45" t="s">
        <v>52</v>
      </c>
      <c r="F66" s="45"/>
      <c r="G66" s="45"/>
      <c r="H66" s="45"/>
      <c r="I66" s="45" t="s">
        <v>163</v>
      </c>
      <c r="J66" s="45"/>
      <c r="K66" s="45"/>
      <c r="L66" s="46"/>
      <c r="M66" s="45"/>
      <c r="N66" s="45" t="s">
        <v>134</v>
      </c>
    </row>
    <row r="67" spans="1:14" x14ac:dyDescent="0.35">
      <c r="A67" s="45" t="s">
        <v>164</v>
      </c>
      <c r="B67" s="45" t="s">
        <v>16</v>
      </c>
      <c r="C67" s="45" t="s">
        <v>165</v>
      </c>
      <c r="D67" s="45"/>
      <c r="E67" s="45" t="s">
        <v>166</v>
      </c>
      <c r="F67" s="45"/>
      <c r="G67" s="45"/>
      <c r="H67" s="45"/>
      <c r="I67" s="45" t="s">
        <v>167</v>
      </c>
      <c r="J67" s="45"/>
      <c r="K67" s="45"/>
      <c r="L67" s="46"/>
      <c r="M67" s="45"/>
      <c r="N67" s="45" t="s">
        <v>134</v>
      </c>
    </row>
    <row r="68" spans="1:14" x14ac:dyDescent="0.35">
      <c r="A68" s="45" t="s">
        <v>168</v>
      </c>
      <c r="B68" s="45" t="s">
        <v>15</v>
      </c>
      <c r="C68" s="45" t="s">
        <v>169</v>
      </c>
      <c r="D68" s="45"/>
      <c r="E68" s="45" t="s">
        <v>52</v>
      </c>
      <c r="F68" s="45"/>
      <c r="G68" s="45"/>
      <c r="H68" s="45"/>
      <c r="I68" s="45"/>
      <c r="J68" s="45" t="s">
        <v>73</v>
      </c>
      <c r="K68" s="45"/>
      <c r="L68" s="46"/>
      <c r="M68" s="45"/>
      <c r="N68" s="45" t="s">
        <v>130</v>
      </c>
    </row>
    <row r="69" spans="1:14" x14ac:dyDescent="0.35">
      <c r="A69" s="45" t="s">
        <v>170</v>
      </c>
      <c r="B69" s="45" t="s">
        <v>15</v>
      </c>
      <c r="C69" s="45"/>
      <c r="D69" s="45"/>
      <c r="E69" s="45"/>
      <c r="F69" s="45"/>
      <c r="G69" s="45"/>
      <c r="H69" s="45"/>
      <c r="I69" s="45"/>
      <c r="J69" s="45"/>
      <c r="K69" s="45"/>
      <c r="L69" s="46" t="s">
        <v>171</v>
      </c>
      <c r="M69" s="45"/>
      <c r="N69" s="45" t="s">
        <v>130</v>
      </c>
    </row>
    <row r="70" spans="1:14" x14ac:dyDescent="0.35">
      <c r="A70" s="45" t="s">
        <v>172</v>
      </c>
      <c r="B70" s="45" t="s">
        <v>16</v>
      </c>
      <c r="C70" s="45" t="s">
        <v>173</v>
      </c>
      <c r="D70" s="45"/>
      <c r="E70" s="45" t="s">
        <v>52</v>
      </c>
      <c r="F70" s="45"/>
      <c r="G70" s="45"/>
      <c r="H70" s="45"/>
      <c r="I70" s="45" t="s">
        <v>174</v>
      </c>
      <c r="J70" s="45"/>
      <c r="K70" s="45"/>
      <c r="L70" s="46"/>
      <c r="M70" s="45"/>
      <c r="N70" s="45" t="s">
        <v>134</v>
      </c>
    </row>
    <row r="71" spans="1:14" x14ac:dyDescent="0.35">
      <c r="A71" s="45" t="s">
        <v>175</v>
      </c>
      <c r="B71" s="45" t="s">
        <v>15</v>
      </c>
      <c r="C71" s="45" t="s">
        <v>176</v>
      </c>
      <c r="D71" s="45"/>
      <c r="E71" s="45" t="s">
        <v>93</v>
      </c>
      <c r="F71" s="45"/>
      <c r="G71" s="45"/>
      <c r="H71" s="45"/>
      <c r="I71" s="45" t="s">
        <v>78</v>
      </c>
      <c r="J71" s="45"/>
      <c r="K71" s="45"/>
      <c r="L71" s="46"/>
      <c r="M71" s="45"/>
      <c r="N71" s="45" t="s">
        <v>134</v>
      </c>
    </row>
    <row r="72" spans="1:14" x14ac:dyDescent="0.35">
      <c r="A72" s="45" t="s">
        <v>177</v>
      </c>
      <c r="B72" s="45" t="s">
        <v>15</v>
      </c>
      <c r="C72" s="45" t="s">
        <v>178</v>
      </c>
      <c r="D72" s="45"/>
      <c r="E72" s="45" t="s">
        <v>70</v>
      </c>
      <c r="F72" s="45"/>
      <c r="G72" s="45"/>
      <c r="H72" s="45"/>
      <c r="I72" s="45" t="s">
        <v>179</v>
      </c>
      <c r="J72" s="45"/>
      <c r="K72" s="45"/>
      <c r="L72" s="46"/>
      <c r="M72" s="45"/>
      <c r="N72" s="45" t="s">
        <v>134</v>
      </c>
    </row>
    <row r="73" spans="1:14" x14ac:dyDescent="0.35">
      <c r="A73" s="45" t="s">
        <v>180</v>
      </c>
      <c r="B73" s="45" t="s">
        <v>16</v>
      </c>
      <c r="C73" s="45" t="s">
        <v>181</v>
      </c>
      <c r="D73" s="45"/>
      <c r="E73" s="45" t="s">
        <v>48</v>
      </c>
      <c r="F73" s="45" t="s">
        <v>182</v>
      </c>
      <c r="G73" s="45"/>
      <c r="H73" s="45"/>
      <c r="I73" s="45" t="s">
        <v>183</v>
      </c>
      <c r="J73" s="45" t="s">
        <v>73</v>
      </c>
      <c r="K73" s="45"/>
      <c r="L73" s="46"/>
      <c r="M73" s="45"/>
      <c r="N73" s="45" t="s">
        <v>134</v>
      </c>
    </row>
    <row r="74" spans="1:14" x14ac:dyDescent="0.35">
      <c r="A74" s="45" t="s">
        <v>184</v>
      </c>
      <c r="B74" s="45" t="s">
        <v>15</v>
      </c>
      <c r="C74" s="45"/>
      <c r="D74" s="45"/>
      <c r="E74" s="45"/>
      <c r="F74" s="45" t="s">
        <v>185</v>
      </c>
      <c r="G74" s="45"/>
      <c r="H74" s="45" t="s">
        <v>57</v>
      </c>
      <c r="I74" s="45"/>
      <c r="J74" s="45"/>
      <c r="K74" s="45"/>
      <c r="L74" s="46" t="s">
        <v>186</v>
      </c>
      <c r="M74" s="45"/>
      <c r="N74" s="45" t="s">
        <v>134</v>
      </c>
    </row>
    <row r="75" spans="1:14" x14ac:dyDescent="0.35">
      <c r="A75" s="45" t="s">
        <v>187</v>
      </c>
      <c r="B75" s="45" t="s">
        <v>15</v>
      </c>
      <c r="C75" s="45" t="s">
        <v>188</v>
      </c>
      <c r="D75" s="45"/>
      <c r="E75" s="45" t="s">
        <v>70</v>
      </c>
      <c r="F75" s="45" t="s">
        <v>189</v>
      </c>
      <c r="G75" s="45"/>
      <c r="H75" s="45"/>
      <c r="I75" s="45"/>
      <c r="J75" s="45"/>
      <c r="K75" s="45"/>
      <c r="L75" s="46"/>
      <c r="M75" s="45"/>
      <c r="N75" s="45" t="s">
        <v>134</v>
      </c>
    </row>
    <row r="76" spans="1:14" x14ac:dyDescent="0.35">
      <c r="A76" s="45" t="s">
        <v>190</v>
      </c>
      <c r="B76" s="45" t="s">
        <v>15</v>
      </c>
      <c r="C76" s="45"/>
      <c r="D76" s="45"/>
      <c r="E76" s="45"/>
      <c r="F76" s="45"/>
      <c r="G76" s="45"/>
      <c r="H76" s="45" t="s">
        <v>57</v>
      </c>
      <c r="I76" s="45" t="s">
        <v>191</v>
      </c>
      <c r="J76" s="45"/>
      <c r="K76" s="45" t="s">
        <v>192</v>
      </c>
      <c r="L76" s="46"/>
      <c r="M76" s="45"/>
      <c r="N76" s="45" t="s">
        <v>130</v>
      </c>
    </row>
    <row r="77" spans="1:14" x14ac:dyDescent="0.35">
      <c r="A77" s="45" t="s">
        <v>193</v>
      </c>
      <c r="B77" s="45" t="s">
        <v>16</v>
      </c>
      <c r="C77" s="45" t="s">
        <v>194</v>
      </c>
      <c r="D77" s="45"/>
      <c r="E77" s="45" t="s">
        <v>48</v>
      </c>
      <c r="F77" s="45"/>
      <c r="G77" s="45"/>
      <c r="H77" s="45"/>
      <c r="I77" s="45"/>
      <c r="J77" s="45"/>
      <c r="K77" s="45"/>
      <c r="L77" s="46"/>
      <c r="M77" s="45"/>
      <c r="N77" s="45" t="s">
        <v>134</v>
      </c>
    </row>
    <row r="78" spans="1:14" x14ac:dyDescent="0.35">
      <c r="A78" s="45" t="s">
        <v>195</v>
      </c>
      <c r="B78" s="45" t="s">
        <v>16</v>
      </c>
      <c r="C78" s="45" t="s">
        <v>196</v>
      </c>
      <c r="D78" s="45"/>
      <c r="E78" s="45"/>
      <c r="F78" s="45"/>
      <c r="G78" s="45"/>
      <c r="H78" s="45"/>
      <c r="I78" s="45" t="s">
        <v>197</v>
      </c>
      <c r="J78" s="45"/>
      <c r="K78" s="45"/>
      <c r="L78" s="46"/>
      <c r="M78" s="45" t="s">
        <v>198</v>
      </c>
      <c r="N78" s="45" t="s">
        <v>134</v>
      </c>
    </row>
    <row r="79" spans="1:14" x14ac:dyDescent="0.35">
      <c r="A79" s="45" t="s">
        <v>199</v>
      </c>
      <c r="B79" s="45" t="s">
        <v>15</v>
      </c>
      <c r="C79" s="45" t="s">
        <v>200</v>
      </c>
      <c r="D79" s="45"/>
      <c r="E79" s="45" t="s">
        <v>52</v>
      </c>
      <c r="F79" s="45"/>
      <c r="G79" s="45"/>
      <c r="H79" s="45"/>
      <c r="I79" s="45" t="s">
        <v>201</v>
      </c>
      <c r="J79" s="45"/>
      <c r="K79" s="45"/>
      <c r="L79" s="46"/>
      <c r="M79" s="45"/>
      <c r="N79" s="45" t="s">
        <v>134</v>
      </c>
    </row>
    <row r="80" spans="1:14" x14ac:dyDescent="0.35">
      <c r="A80" s="45" t="s">
        <v>202</v>
      </c>
      <c r="B80" s="45" t="s">
        <v>15</v>
      </c>
      <c r="C80" s="45"/>
      <c r="D80" s="45"/>
      <c r="E80" s="45"/>
      <c r="F80" s="45"/>
      <c r="G80" s="45"/>
      <c r="H80" s="45"/>
      <c r="I80" s="45" t="s">
        <v>203</v>
      </c>
      <c r="J80" s="45"/>
      <c r="K80" s="45"/>
      <c r="L80" s="46"/>
      <c r="M80" s="45"/>
      <c r="N80" s="45" t="s">
        <v>134</v>
      </c>
    </row>
    <row r="81" spans="1:14" x14ac:dyDescent="0.35">
      <c r="A81" s="45" t="s">
        <v>204</v>
      </c>
      <c r="B81" s="45" t="s">
        <v>16</v>
      </c>
      <c r="C81" s="45"/>
      <c r="D81" s="45"/>
      <c r="E81" s="45"/>
      <c r="F81" s="45" t="s">
        <v>69</v>
      </c>
      <c r="G81" s="45"/>
      <c r="H81" s="45" t="s">
        <v>57</v>
      </c>
      <c r="I81" s="45" t="s">
        <v>205</v>
      </c>
      <c r="J81" s="45"/>
      <c r="K81" s="45"/>
      <c r="L81" s="46" t="s">
        <v>206</v>
      </c>
      <c r="M81" s="45" t="s">
        <v>207</v>
      </c>
      <c r="N81" s="45" t="s">
        <v>134</v>
      </c>
    </row>
    <row r="82" spans="1:14" x14ac:dyDescent="0.35">
      <c r="A82" s="45" t="s">
        <v>208</v>
      </c>
      <c r="B82" s="45" t="s">
        <v>16</v>
      </c>
      <c r="C82" s="45"/>
      <c r="D82" s="45"/>
      <c r="E82" s="45"/>
      <c r="F82" s="45"/>
      <c r="G82" s="45"/>
      <c r="H82" s="45"/>
      <c r="I82" s="45" t="s">
        <v>209</v>
      </c>
      <c r="J82" s="45"/>
      <c r="K82" s="45"/>
      <c r="L82" s="46"/>
      <c r="M82" s="45"/>
      <c r="N82" s="45" t="s">
        <v>134</v>
      </c>
    </row>
    <row r="83" spans="1:14" x14ac:dyDescent="0.35">
      <c r="A83" s="45" t="s">
        <v>210</v>
      </c>
      <c r="B83" s="45" t="s">
        <v>15</v>
      </c>
      <c r="C83" s="45" t="s">
        <v>211</v>
      </c>
      <c r="D83" s="45"/>
      <c r="E83" s="45"/>
      <c r="F83" s="45" t="s">
        <v>212</v>
      </c>
      <c r="G83" s="45"/>
      <c r="H83" s="45"/>
      <c r="I83" s="45" t="s">
        <v>201</v>
      </c>
      <c r="J83" s="45"/>
      <c r="K83" s="45"/>
      <c r="L83" s="46"/>
      <c r="M83" s="45"/>
      <c r="N83" s="45" t="s">
        <v>134</v>
      </c>
    </row>
    <row r="84" spans="1:14" x14ac:dyDescent="0.35">
      <c r="A84" s="45" t="s">
        <v>213</v>
      </c>
      <c r="B84" s="45" t="s">
        <v>16</v>
      </c>
      <c r="C84" s="45"/>
      <c r="D84" s="45"/>
      <c r="E84" s="45"/>
      <c r="F84" s="45" t="s">
        <v>94</v>
      </c>
      <c r="G84" s="45"/>
      <c r="H84" s="45" t="s">
        <v>214</v>
      </c>
      <c r="I84" s="45" t="s">
        <v>215</v>
      </c>
      <c r="J84" s="45"/>
      <c r="K84" s="45"/>
      <c r="L84" s="46"/>
      <c r="M84" s="45"/>
      <c r="N84" s="45" t="s">
        <v>134</v>
      </c>
    </row>
    <row r="85" spans="1:14" x14ac:dyDescent="0.35">
      <c r="A85" s="45" t="s">
        <v>216</v>
      </c>
      <c r="B85" s="45" t="s">
        <v>16</v>
      </c>
      <c r="C85" s="45" t="s">
        <v>217</v>
      </c>
      <c r="D85" s="45" t="s">
        <v>218</v>
      </c>
      <c r="E85" s="45" t="s">
        <v>81</v>
      </c>
      <c r="F85" s="45" t="s">
        <v>69</v>
      </c>
      <c r="G85" s="45"/>
      <c r="H85" s="45"/>
      <c r="I85" s="45" t="s">
        <v>219</v>
      </c>
      <c r="J85" s="45"/>
      <c r="K85" s="45"/>
      <c r="L85" s="46"/>
      <c r="M85" s="45"/>
      <c r="N85" s="45" t="s">
        <v>134</v>
      </c>
    </row>
    <row r="86" spans="1:14" x14ac:dyDescent="0.35">
      <c r="A86" s="45" t="s">
        <v>220</v>
      </c>
      <c r="B86" s="45" t="s">
        <v>16</v>
      </c>
      <c r="C86" s="45"/>
      <c r="D86" s="45"/>
      <c r="E86" s="45" t="s">
        <v>99</v>
      </c>
      <c r="F86" s="45"/>
      <c r="G86" s="45"/>
      <c r="H86" s="45"/>
      <c r="I86" s="45" t="s">
        <v>75</v>
      </c>
      <c r="J86" s="45"/>
      <c r="K86" s="45"/>
      <c r="L86" s="46"/>
      <c r="M86" s="45"/>
      <c r="N86" s="45" t="s">
        <v>134</v>
      </c>
    </row>
    <row r="87" spans="1:14" x14ac:dyDescent="0.35">
      <c r="A87" s="45" t="s">
        <v>221</v>
      </c>
      <c r="B87" s="45" t="s">
        <v>15</v>
      </c>
      <c r="C87" s="45" t="s">
        <v>222</v>
      </c>
      <c r="D87" s="45"/>
      <c r="E87" s="45"/>
      <c r="F87" s="45"/>
      <c r="G87" s="45"/>
      <c r="H87" s="45"/>
      <c r="I87" s="45"/>
      <c r="J87" s="45"/>
      <c r="K87" s="45"/>
      <c r="L87" s="46"/>
      <c r="M87" s="45"/>
      <c r="N87" s="45" t="s">
        <v>134</v>
      </c>
    </row>
    <row r="88" spans="1:14" x14ac:dyDescent="0.35">
      <c r="A88" s="45" t="s">
        <v>223</v>
      </c>
      <c r="B88" s="45" t="s">
        <v>16</v>
      </c>
      <c r="C88" s="45"/>
      <c r="D88" s="45"/>
      <c r="E88" s="45"/>
      <c r="F88" s="45"/>
      <c r="G88" s="45"/>
      <c r="H88" s="45" t="s">
        <v>57</v>
      </c>
      <c r="I88" s="45" t="s">
        <v>224</v>
      </c>
      <c r="J88" s="45"/>
      <c r="K88" s="45"/>
      <c r="L88" s="46"/>
      <c r="M88" s="45"/>
      <c r="N88" s="45" t="s">
        <v>134</v>
      </c>
    </row>
    <row r="89" spans="1:14" x14ac:dyDescent="0.35">
      <c r="A89" s="45" t="s">
        <v>225</v>
      </c>
      <c r="B89" s="45" t="s">
        <v>15</v>
      </c>
      <c r="C89" s="45"/>
      <c r="D89" s="45"/>
      <c r="E89" s="45"/>
      <c r="F89" s="45" t="s">
        <v>226</v>
      </c>
      <c r="G89" s="45"/>
      <c r="H89" s="45"/>
      <c r="I89" s="45"/>
      <c r="J89" s="45"/>
      <c r="K89" s="45"/>
      <c r="L89" s="46"/>
      <c r="M89" s="45"/>
      <c r="N89" s="45" t="s">
        <v>130</v>
      </c>
    </row>
    <row r="90" spans="1:14" x14ac:dyDescent="0.35">
      <c r="A90" s="45" t="s">
        <v>227</v>
      </c>
      <c r="B90" s="45" t="s">
        <v>15</v>
      </c>
      <c r="C90" s="45"/>
      <c r="D90" s="45"/>
      <c r="E90" s="45" t="s">
        <v>52</v>
      </c>
      <c r="F90" s="45"/>
      <c r="G90" s="45"/>
      <c r="H90" s="45"/>
      <c r="I90" s="45"/>
      <c r="J90" s="45"/>
      <c r="K90" s="45"/>
      <c r="L90" s="46"/>
      <c r="M90" s="45"/>
      <c r="N90" s="45" t="s">
        <v>134</v>
      </c>
    </row>
    <row r="91" spans="1:14" x14ac:dyDescent="0.35">
      <c r="A91" s="45" t="s">
        <v>228</v>
      </c>
      <c r="B91" s="45" t="s">
        <v>16</v>
      </c>
      <c r="C91" s="45" t="s">
        <v>229</v>
      </c>
      <c r="D91" s="45"/>
      <c r="E91" s="45"/>
      <c r="F91" s="45"/>
      <c r="G91" s="45"/>
      <c r="H91" s="45"/>
      <c r="I91" s="45" t="s">
        <v>201</v>
      </c>
      <c r="J91" s="45"/>
      <c r="K91" s="45"/>
      <c r="L91" s="46"/>
      <c r="M91" s="45"/>
      <c r="N91" s="45" t="s">
        <v>134</v>
      </c>
    </row>
    <row r="92" spans="1:14" x14ac:dyDescent="0.35">
      <c r="A92" s="45" t="s">
        <v>230</v>
      </c>
      <c r="B92" s="45" t="s">
        <v>15</v>
      </c>
      <c r="C92" s="45"/>
      <c r="D92" s="45"/>
      <c r="E92" s="45" t="s">
        <v>70</v>
      </c>
      <c r="F92" s="45"/>
      <c r="G92" s="45"/>
      <c r="H92" s="45"/>
      <c r="I92" s="45" t="s">
        <v>231</v>
      </c>
      <c r="J92" s="45"/>
      <c r="K92" s="45"/>
      <c r="L92" s="46"/>
      <c r="M92" s="45" t="s">
        <v>232</v>
      </c>
      <c r="N92" s="45" t="s">
        <v>134</v>
      </c>
    </row>
    <row r="93" spans="1:14" x14ac:dyDescent="0.35">
      <c r="A93" s="45" t="s">
        <v>233</v>
      </c>
      <c r="B93" s="45" t="s">
        <v>15</v>
      </c>
      <c r="C93" s="45"/>
      <c r="D93" s="45"/>
      <c r="E93" s="45"/>
      <c r="F93" s="45"/>
      <c r="G93" s="45"/>
      <c r="H93" s="45"/>
      <c r="I93" s="45" t="s">
        <v>129</v>
      </c>
      <c r="J93" s="45"/>
      <c r="K93" s="45"/>
      <c r="L93" s="46"/>
      <c r="M93" s="45"/>
      <c r="N93" s="45" t="s">
        <v>134</v>
      </c>
    </row>
    <row r="94" spans="1:14" x14ac:dyDescent="0.35">
      <c r="A94" s="45" t="s">
        <v>234</v>
      </c>
      <c r="B94" s="45" t="s">
        <v>16</v>
      </c>
      <c r="C94" s="45"/>
      <c r="D94" s="45"/>
      <c r="E94" s="45"/>
      <c r="F94" s="45"/>
      <c r="G94" s="45"/>
      <c r="H94" s="45"/>
      <c r="I94" s="45" t="s">
        <v>201</v>
      </c>
      <c r="J94" s="45"/>
      <c r="K94" s="45"/>
      <c r="L94" s="46"/>
      <c r="M94" s="45"/>
      <c r="N94" s="45" t="s">
        <v>134</v>
      </c>
    </row>
    <row r="95" spans="1:14" x14ac:dyDescent="0.35">
      <c r="A95" s="45" t="s">
        <v>235</v>
      </c>
      <c r="B95" s="45" t="s">
        <v>15</v>
      </c>
      <c r="C95" s="45" t="s">
        <v>236</v>
      </c>
      <c r="D95" s="45"/>
      <c r="E95" s="45" t="s">
        <v>48</v>
      </c>
      <c r="F95" s="45" t="s">
        <v>237</v>
      </c>
      <c r="G95" s="45"/>
      <c r="H95" s="45"/>
      <c r="I95" s="45" t="s">
        <v>238</v>
      </c>
      <c r="J95" s="45" t="s">
        <v>239</v>
      </c>
      <c r="K95" s="45"/>
      <c r="L95" s="46"/>
      <c r="M95" s="45" t="s">
        <v>240</v>
      </c>
      <c r="N95" s="45" t="s">
        <v>134</v>
      </c>
    </row>
    <row r="96" spans="1:14" x14ac:dyDescent="0.35">
      <c r="A96" s="45" t="s">
        <v>241</v>
      </c>
      <c r="B96" s="45" t="s">
        <v>16</v>
      </c>
      <c r="C96" s="45"/>
      <c r="D96" s="45"/>
      <c r="E96" s="45"/>
      <c r="F96" s="45"/>
      <c r="G96" s="45"/>
      <c r="H96" s="45" t="s">
        <v>57</v>
      </c>
      <c r="I96" s="45" t="s">
        <v>242</v>
      </c>
      <c r="J96" s="45"/>
      <c r="K96" s="45"/>
      <c r="L96" s="46"/>
      <c r="M96" s="45"/>
      <c r="N96" s="45" t="s">
        <v>134</v>
      </c>
    </row>
    <row r="97" spans="1:14" x14ac:dyDescent="0.35">
      <c r="A97" s="45" t="s">
        <v>243</v>
      </c>
      <c r="B97" s="45" t="s">
        <v>16</v>
      </c>
      <c r="C97" s="45" t="s">
        <v>244</v>
      </c>
      <c r="D97" s="45"/>
      <c r="E97" s="45" t="s">
        <v>48</v>
      </c>
      <c r="F97" s="45" t="s">
        <v>245</v>
      </c>
      <c r="G97" s="45"/>
      <c r="H97" s="45"/>
      <c r="I97" s="45" t="s">
        <v>55</v>
      </c>
      <c r="J97" s="45"/>
      <c r="K97" s="45"/>
      <c r="L97" s="46"/>
      <c r="M97" s="45"/>
      <c r="N97" s="45" t="s">
        <v>134</v>
      </c>
    </row>
    <row r="98" spans="1:14" x14ac:dyDescent="0.35">
      <c r="A98" s="45" t="s">
        <v>246</v>
      </c>
      <c r="B98" s="45" t="s">
        <v>16</v>
      </c>
      <c r="C98" s="45" t="s">
        <v>247</v>
      </c>
      <c r="D98" s="45"/>
      <c r="E98" s="45"/>
      <c r="F98" s="45"/>
      <c r="G98" s="45"/>
      <c r="H98" s="45"/>
      <c r="I98" s="45" t="s">
        <v>248</v>
      </c>
      <c r="J98" s="45"/>
      <c r="K98" s="45"/>
      <c r="L98" s="46"/>
      <c r="M98" s="45"/>
      <c r="N98" s="45" t="s">
        <v>134</v>
      </c>
    </row>
    <row r="99" spans="1:14" x14ac:dyDescent="0.35">
      <c r="A99" s="45" t="s">
        <v>249</v>
      </c>
      <c r="B99" s="45" t="s">
        <v>15</v>
      </c>
      <c r="C99" s="45" t="s">
        <v>250</v>
      </c>
      <c r="D99" s="45"/>
      <c r="E99" s="45" t="s">
        <v>70</v>
      </c>
      <c r="F99" s="45" t="s">
        <v>251</v>
      </c>
      <c r="G99" s="45"/>
      <c r="H99" s="45"/>
      <c r="I99" s="45"/>
      <c r="J99" s="45" t="s">
        <v>60</v>
      </c>
      <c r="K99" s="45"/>
      <c r="L99" s="46"/>
      <c r="M99" s="45"/>
      <c r="N99" s="45" t="s">
        <v>134</v>
      </c>
    </row>
    <row r="100" spans="1:14" x14ac:dyDescent="0.35">
      <c r="A100" s="45" t="s">
        <v>252</v>
      </c>
      <c r="B100" s="45" t="s">
        <v>15</v>
      </c>
      <c r="C100" s="45" t="s">
        <v>253</v>
      </c>
      <c r="D100" s="45"/>
      <c r="E100" s="45"/>
      <c r="F100" s="45"/>
      <c r="G100" s="45"/>
      <c r="H100" s="45"/>
      <c r="I100" s="45" t="s">
        <v>254</v>
      </c>
      <c r="J100" s="45"/>
      <c r="K100" s="45"/>
      <c r="L100" s="46"/>
      <c r="M100" s="45"/>
      <c r="N100" s="45" t="s">
        <v>134</v>
      </c>
    </row>
    <row r="101" spans="1:14" x14ac:dyDescent="0.35">
      <c r="A101" s="45" t="s">
        <v>255</v>
      </c>
      <c r="B101" s="45" t="s">
        <v>15</v>
      </c>
      <c r="C101" s="45"/>
      <c r="D101" s="45"/>
      <c r="E101" s="45"/>
      <c r="F101" s="45"/>
      <c r="G101" s="45"/>
      <c r="H101" s="45"/>
      <c r="I101" s="45" t="s">
        <v>256</v>
      </c>
      <c r="J101" s="45"/>
      <c r="K101" s="45"/>
      <c r="L101" s="46"/>
      <c r="M101" s="45"/>
      <c r="N101" s="45" t="s">
        <v>134</v>
      </c>
    </row>
    <row r="102" spans="1:14" x14ac:dyDescent="0.35">
      <c r="A102" s="45" t="s">
        <v>257</v>
      </c>
      <c r="B102" s="45" t="s">
        <v>15</v>
      </c>
      <c r="C102" s="45"/>
      <c r="D102" s="45"/>
      <c r="E102" s="45" t="s">
        <v>93</v>
      </c>
      <c r="F102" s="45"/>
      <c r="G102" s="45"/>
      <c r="H102" s="45"/>
      <c r="I102" s="45" t="s">
        <v>258</v>
      </c>
      <c r="J102" s="45" t="s">
        <v>259</v>
      </c>
      <c r="K102" s="45"/>
      <c r="L102" s="46"/>
      <c r="M102" s="45"/>
      <c r="N102" s="45" t="s">
        <v>134</v>
      </c>
    </row>
    <row r="103" spans="1:14" x14ac:dyDescent="0.35">
      <c r="A103" s="45" t="s">
        <v>260</v>
      </c>
      <c r="B103" s="45" t="s">
        <v>17</v>
      </c>
      <c r="C103" s="45" t="s">
        <v>261</v>
      </c>
      <c r="D103" s="45"/>
      <c r="E103" s="45" t="s">
        <v>93</v>
      </c>
      <c r="F103" s="45"/>
      <c r="G103" s="45"/>
      <c r="H103" s="45"/>
      <c r="I103" s="45"/>
      <c r="J103" s="45"/>
      <c r="K103" s="45"/>
      <c r="L103" s="46"/>
      <c r="M103" s="45"/>
      <c r="N103" s="45" t="s">
        <v>134</v>
      </c>
    </row>
    <row r="104" spans="1:14" x14ac:dyDescent="0.35">
      <c r="A104" s="45" t="s">
        <v>262</v>
      </c>
      <c r="B104" s="45" t="s">
        <v>15</v>
      </c>
      <c r="C104" s="45"/>
      <c r="D104" s="45"/>
      <c r="E104" s="45"/>
      <c r="F104" s="45"/>
      <c r="G104" s="45"/>
      <c r="H104" s="45"/>
      <c r="I104" s="45" t="s">
        <v>263</v>
      </c>
      <c r="J104" s="45"/>
      <c r="K104" s="45"/>
      <c r="L104" s="46"/>
      <c r="M104" s="45"/>
      <c r="N104" s="45" t="s">
        <v>134</v>
      </c>
    </row>
    <row r="105" spans="1:14" x14ac:dyDescent="0.35">
      <c r="A105" s="45" t="s">
        <v>264</v>
      </c>
      <c r="B105" s="45" t="s">
        <v>15</v>
      </c>
      <c r="C105" s="45"/>
      <c r="D105" s="45"/>
      <c r="E105" s="45"/>
      <c r="F105" s="45"/>
      <c r="G105" s="45"/>
      <c r="H105" s="45"/>
      <c r="I105" s="45"/>
      <c r="J105" s="45"/>
      <c r="K105" s="45"/>
      <c r="L105" s="46"/>
      <c r="M105" s="45"/>
      <c r="N105" s="45" t="s">
        <v>134</v>
      </c>
    </row>
    <row r="106" spans="1:14" x14ac:dyDescent="0.35">
      <c r="A106" s="45" t="s">
        <v>265</v>
      </c>
      <c r="B106" s="45" t="s">
        <v>15</v>
      </c>
      <c r="C106" s="45" t="s">
        <v>266</v>
      </c>
      <c r="D106" s="45"/>
      <c r="E106" s="45"/>
      <c r="F106" s="45"/>
      <c r="G106" s="45" t="s">
        <v>61</v>
      </c>
      <c r="H106" s="45"/>
      <c r="I106" s="45" t="s">
        <v>267</v>
      </c>
      <c r="J106" s="45" t="s">
        <v>268</v>
      </c>
      <c r="K106" s="45"/>
      <c r="L106" s="46"/>
      <c r="M106" s="45"/>
      <c r="N106" s="45" t="s">
        <v>134</v>
      </c>
    </row>
    <row r="107" spans="1:14" x14ac:dyDescent="0.35">
      <c r="A107" s="45" t="s">
        <v>269</v>
      </c>
      <c r="B107" s="45" t="s">
        <v>15</v>
      </c>
      <c r="C107" s="45"/>
      <c r="D107" s="45"/>
      <c r="E107" s="45"/>
      <c r="F107" s="45"/>
      <c r="G107" s="45"/>
      <c r="H107" s="45"/>
      <c r="I107" s="45" t="s">
        <v>270</v>
      </c>
      <c r="J107" s="45"/>
      <c r="K107" s="45"/>
      <c r="L107" s="46" t="s">
        <v>271</v>
      </c>
      <c r="M107" s="45" t="s">
        <v>272</v>
      </c>
      <c r="N107" s="45" t="s">
        <v>134</v>
      </c>
    </row>
    <row r="108" spans="1:14" x14ac:dyDescent="0.35">
      <c r="A108" s="45" t="s">
        <v>273</v>
      </c>
      <c r="B108" s="45" t="s">
        <v>16</v>
      </c>
      <c r="C108" s="45" t="s">
        <v>253</v>
      </c>
      <c r="D108" s="45"/>
      <c r="E108" s="45"/>
      <c r="F108" s="45"/>
      <c r="G108" s="45"/>
      <c r="H108" s="45"/>
      <c r="I108" s="45" t="s">
        <v>108</v>
      </c>
      <c r="J108" s="45"/>
      <c r="K108" s="45"/>
      <c r="L108" s="46"/>
      <c r="M108" s="45"/>
      <c r="N108" s="45" t="s">
        <v>134</v>
      </c>
    </row>
    <row r="109" spans="1:14" x14ac:dyDescent="0.35">
      <c r="A109" s="45" t="s">
        <v>274</v>
      </c>
      <c r="B109" s="45" t="s">
        <v>17</v>
      </c>
      <c r="C109" s="45" t="s">
        <v>247</v>
      </c>
      <c r="D109" s="45"/>
      <c r="E109" s="45"/>
      <c r="F109" s="45"/>
      <c r="G109" s="45"/>
      <c r="H109" s="45"/>
      <c r="I109" s="45"/>
      <c r="J109" s="45"/>
      <c r="K109" s="45"/>
      <c r="L109" s="46"/>
      <c r="M109" s="45"/>
      <c r="N109" s="45" t="s">
        <v>134</v>
      </c>
    </row>
    <row r="110" spans="1:14" x14ac:dyDescent="0.35">
      <c r="A110" s="45" t="s">
        <v>275</v>
      </c>
      <c r="B110" s="45" t="s">
        <v>16</v>
      </c>
      <c r="C110" s="45" t="s">
        <v>276</v>
      </c>
      <c r="D110" s="45"/>
      <c r="E110" s="45" t="s">
        <v>48</v>
      </c>
      <c r="F110" s="45"/>
      <c r="G110" s="45"/>
      <c r="H110" s="45"/>
      <c r="I110" s="45" t="s">
        <v>277</v>
      </c>
      <c r="J110" s="45"/>
      <c r="K110" s="45"/>
      <c r="L110" s="46"/>
      <c r="M110" s="45"/>
      <c r="N110" s="45" t="s">
        <v>134</v>
      </c>
    </row>
    <row r="111" spans="1:14" x14ac:dyDescent="0.35">
      <c r="A111" s="45" t="s">
        <v>278</v>
      </c>
      <c r="B111" s="45" t="s">
        <v>16</v>
      </c>
      <c r="C111" s="45" t="s">
        <v>279</v>
      </c>
      <c r="D111" s="45"/>
      <c r="E111" s="45" t="s">
        <v>48</v>
      </c>
      <c r="F111" s="45"/>
      <c r="G111" s="45" t="s">
        <v>280</v>
      </c>
      <c r="H111" s="45"/>
      <c r="I111" s="45"/>
      <c r="J111" s="45"/>
      <c r="K111" s="45"/>
      <c r="L111" s="46"/>
      <c r="M111" s="45" t="s">
        <v>281</v>
      </c>
      <c r="N111" s="45" t="s">
        <v>134</v>
      </c>
    </row>
    <row r="112" spans="1:14" x14ac:dyDescent="0.35">
      <c r="A112" s="45" t="s">
        <v>282</v>
      </c>
      <c r="B112" s="45" t="s">
        <v>15</v>
      </c>
      <c r="C112" s="45"/>
      <c r="D112" s="45"/>
      <c r="E112" s="45"/>
      <c r="F112" s="45"/>
      <c r="G112" s="45"/>
      <c r="H112" s="45"/>
      <c r="I112" s="45"/>
      <c r="J112" s="45"/>
      <c r="K112" s="45"/>
      <c r="L112" s="46"/>
      <c r="M112" s="45"/>
      <c r="N112" s="45" t="s">
        <v>134</v>
      </c>
    </row>
    <row r="113" spans="1:50" x14ac:dyDescent="0.35">
      <c r="A113" s="45" t="s">
        <v>283</v>
      </c>
      <c r="B113" s="45" t="s">
        <v>15</v>
      </c>
      <c r="C113" s="45" t="s">
        <v>284</v>
      </c>
      <c r="D113" s="45"/>
      <c r="E113" s="45"/>
      <c r="F113" s="45"/>
      <c r="G113" s="45" t="s">
        <v>93</v>
      </c>
      <c r="H113" s="45"/>
      <c r="I113" s="45" t="s">
        <v>285</v>
      </c>
      <c r="J113" s="45"/>
      <c r="K113" s="45"/>
      <c r="L113" s="46"/>
      <c r="M113" s="45"/>
      <c r="N113" s="45" t="s">
        <v>134</v>
      </c>
    </row>
    <row r="114" spans="1:50" s="30" customFormat="1" x14ac:dyDescent="0.3">
      <c r="A114" s="45" t="s">
        <v>286</v>
      </c>
      <c r="B114" s="45" t="s">
        <v>17</v>
      </c>
      <c r="C114" s="45"/>
      <c r="D114" s="45"/>
      <c r="E114" s="45"/>
      <c r="F114" s="45"/>
      <c r="G114" s="45"/>
      <c r="H114" s="45"/>
      <c r="I114" s="45"/>
      <c r="J114" s="45"/>
      <c r="K114" s="45"/>
      <c r="L114" s="46"/>
      <c r="M114" s="45"/>
      <c r="N114" s="45" t="s">
        <v>287</v>
      </c>
    </row>
    <row r="115" spans="1:50" s="30" customFormat="1" x14ac:dyDescent="0.3">
      <c r="A115" s="45" t="s">
        <v>288</v>
      </c>
      <c r="B115" s="45" t="s">
        <v>17</v>
      </c>
      <c r="C115" s="45"/>
      <c r="D115" s="45"/>
      <c r="E115" s="45"/>
      <c r="F115" s="45"/>
      <c r="G115" s="45"/>
      <c r="H115" s="45" t="s">
        <v>289</v>
      </c>
      <c r="I115" s="45" t="s">
        <v>179</v>
      </c>
      <c r="J115" s="45"/>
      <c r="K115" s="45"/>
      <c r="L115" s="46"/>
      <c r="M115" s="45"/>
      <c r="N115" s="45" t="s">
        <v>287</v>
      </c>
    </row>
    <row r="116" spans="1:50" s="30" customFormat="1" x14ac:dyDescent="0.3">
      <c r="A116" s="45" t="s">
        <v>290</v>
      </c>
      <c r="B116" s="45" t="s">
        <v>17</v>
      </c>
      <c r="C116" s="45" t="s">
        <v>291</v>
      </c>
      <c r="D116" s="45"/>
      <c r="E116" s="45" t="s">
        <v>48</v>
      </c>
      <c r="F116" s="45" t="s">
        <v>292</v>
      </c>
      <c r="G116" s="45"/>
      <c r="H116" s="45"/>
      <c r="I116" s="45" t="s">
        <v>293</v>
      </c>
      <c r="J116" s="45"/>
      <c r="K116" s="45"/>
      <c r="L116" s="46"/>
      <c r="M116" s="45"/>
      <c r="N116" s="45" t="s">
        <v>287</v>
      </c>
    </row>
    <row r="117" spans="1:50" s="30" customFormat="1" x14ac:dyDescent="0.3">
      <c r="A117" s="45" t="s">
        <v>294</v>
      </c>
      <c r="B117" s="45" t="s">
        <v>17</v>
      </c>
      <c r="C117" s="45" t="s">
        <v>295</v>
      </c>
      <c r="D117" s="45"/>
      <c r="E117" s="45"/>
      <c r="F117" s="45"/>
      <c r="G117" s="45"/>
      <c r="H117" s="45"/>
      <c r="I117" s="45" t="s">
        <v>296</v>
      </c>
      <c r="J117" s="45"/>
      <c r="K117" s="45"/>
      <c r="L117" s="46"/>
      <c r="M117" s="45"/>
      <c r="N117" s="45" t="s">
        <v>287</v>
      </c>
    </row>
    <row r="118" spans="1:50" s="30" customFormat="1" x14ac:dyDescent="0.3">
      <c r="A118" s="45" t="s">
        <v>297</v>
      </c>
      <c r="B118" s="45" t="s">
        <v>17</v>
      </c>
      <c r="C118" s="45" t="s">
        <v>298</v>
      </c>
      <c r="D118" s="45"/>
      <c r="E118" s="45" t="s">
        <v>299</v>
      </c>
      <c r="F118" s="45"/>
      <c r="G118" s="45" t="s">
        <v>300</v>
      </c>
      <c r="H118" s="45"/>
      <c r="I118" s="45"/>
      <c r="J118" s="45" t="s">
        <v>301</v>
      </c>
      <c r="K118" s="45"/>
      <c r="L118" s="46"/>
      <c r="M118" s="45"/>
      <c r="N118" s="45" t="s">
        <v>287</v>
      </c>
    </row>
    <row r="119" spans="1:50" s="30" customFormat="1" x14ac:dyDescent="0.3">
      <c r="A119" s="45" t="s">
        <v>302</v>
      </c>
      <c r="B119" s="45" t="s">
        <v>17</v>
      </c>
      <c r="C119" s="45"/>
      <c r="D119" s="45"/>
      <c r="E119" s="45" t="s">
        <v>303</v>
      </c>
      <c r="F119" s="45"/>
      <c r="G119" s="45"/>
      <c r="H119" s="45"/>
      <c r="I119" s="45"/>
      <c r="J119" s="45" t="s">
        <v>73</v>
      </c>
      <c r="K119" s="45"/>
      <c r="L119" s="46"/>
      <c r="M119" s="45"/>
      <c r="N119" s="45" t="s">
        <v>287</v>
      </c>
    </row>
    <row r="120" spans="1:50" s="30" customFormat="1" x14ac:dyDescent="0.3">
      <c r="A120" s="45" t="s">
        <v>304</v>
      </c>
      <c r="B120" s="45" t="s">
        <v>17</v>
      </c>
      <c r="C120" s="45"/>
      <c r="D120" s="45"/>
      <c r="E120" s="45"/>
      <c r="F120" s="45" t="s">
        <v>305</v>
      </c>
      <c r="G120" s="45"/>
      <c r="H120" s="45" t="s">
        <v>57</v>
      </c>
      <c r="I120" s="45" t="s">
        <v>55</v>
      </c>
      <c r="J120" s="45"/>
      <c r="K120" s="45"/>
      <c r="L120" s="46"/>
      <c r="M120" s="45"/>
      <c r="N120" s="45" t="s">
        <v>287</v>
      </c>
    </row>
    <row r="121" spans="1:50" s="30" customFormat="1" x14ac:dyDescent="0.3">
      <c r="A121" s="45" t="s">
        <v>306</v>
      </c>
      <c r="B121" s="45" t="s">
        <v>17</v>
      </c>
      <c r="C121" s="45" t="s">
        <v>307</v>
      </c>
      <c r="D121" s="45"/>
      <c r="E121" s="45" t="s">
        <v>52</v>
      </c>
      <c r="F121" s="45"/>
      <c r="G121" s="45"/>
      <c r="H121" s="45"/>
      <c r="I121" s="45"/>
      <c r="J121" s="45"/>
      <c r="K121" s="45"/>
      <c r="L121" s="46"/>
      <c r="M121" s="45"/>
      <c r="N121" s="45" t="s">
        <v>287</v>
      </c>
    </row>
    <row r="122" spans="1:50" s="30" customFormat="1" x14ac:dyDescent="0.3">
      <c r="A122" s="45" t="s">
        <v>308</v>
      </c>
      <c r="B122" s="45" t="s">
        <v>17</v>
      </c>
      <c r="C122" s="45"/>
      <c r="D122" s="45"/>
      <c r="E122" s="45"/>
      <c r="F122" s="45"/>
      <c r="G122" s="45"/>
      <c r="H122" s="45" t="s">
        <v>57</v>
      </c>
      <c r="I122" s="45" t="s">
        <v>309</v>
      </c>
      <c r="J122" s="45"/>
      <c r="K122" s="45"/>
      <c r="L122" s="46"/>
      <c r="M122" s="45" t="s">
        <v>310</v>
      </c>
      <c r="N122" s="45" t="s">
        <v>287</v>
      </c>
    </row>
    <row r="123" spans="1:50" x14ac:dyDescent="0.35">
      <c r="A123" s="45" t="s">
        <v>311</v>
      </c>
      <c r="B123" s="45" t="s">
        <v>15</v>
      </c>
      <c r="C123" s="45"/>
      <c r="D123" s="45"/>
      <c r="E123" s="45" t="s">
        <v>70</v>
      </c>
      <c r="F123" s="45" t="s">
        <v>312</v>
      </c>
      <c r="G123" s="45"/>
      <c r="H123" s="45"/>
      <c r="I123" s="45"/>
      <c r="J123" s="45"/>
      <c r="K123" s="45" t="s">
        <v>313</v>
      </c>
      <c r="L123" s="46" t="s">
        <v>314</v>
      </c>
      <c r="M123" s="45" t="s">
        <v>315</v>
      </c>
      <c r="N123" s="45" t="s">
        <v>134</v>
      </c>
    </row>
    <row r="124" spans="1:50" x14ac:dyDescent="0.35">
      <c r="A124" s="45" t="s">
        <v>316</v>
      </c>
      <c r="B124" s="45" t="s">
        <v>16</v>
      </c>
      <c r="C124" s="45"/>
      <c r="D124" s="45"/>
      <c r="E124" s="45" t="s">
        <v>70</v>
      </c>
      <c r="F124" s="45" t="s">
        <v>317</v>
      </c>
      <c r="G124" s="45"/>
      <c r="H124" s="45"/>
      <c r="I124" s="45"/>
      <c r="J124" s="45"/>
      <c r="K124" s="45"/>
      <c r="L124" s="46" t="s">
        <v>318</v>
      </c>
      <c r="M124" s="45"/>
      <c r="N124" s="45" t="s">
        <v>134</v>
      </c>
    </row>
    <row r="125" spans="1:50" x14ac:dyDescent="0.35">
      <c r="A125" s="47" t="s">
        <v>319</v>
      </c>
      <c r="B125" s="47" t="s">
        <v>16</v>
      </c>
      <c r="C125" s="47"/>
      <c r="D125" s="47"/>
      <c r="E125" s="47"/>
      <c r="F125" s="47"/>
      <c r="G125" s="47"/>
      <c r="H125" s="47"/>
      <c r="I125" s="47" t="s">
        <v>54</v>
      </c>
      <c r="J125" s="47"/>
      <c r="K125" s="47"/>
      <c r="L125" s="48"/>
      <c r="M125" s="45"/>
      <c r="N125" s="45" t="s">
        <v>134</v>
      </c>
    </row>
    <row r="126" spans="1:50" s="49" customFormat="1" x14ac:dyDescent="0.35">
      <c r="A126" s="45" t="s">
        <v>320</v>
      </c>
      <c r="B126" s="45" t="s">
        <v>15</v>
      </c>
      <c r="C126" s="45"/>
      <c r="D126" s="45"/>
      <c r="E126" s="45"/>
      <c r="F126" s="45"/>
      <c r="G126" s="45"/>
      <c r="H126" s="45"/>
      <c r="I126" s="45" t="s">
        <v>321</v>
      </c>
      <c r="J126" s="45"/>
      <c r="K126" s="45"/>
      <c r="L126" s="46"/>
      <c r="M126" s="45"/>
      <c r="N126" s="45" t="s">
        <v>134</v>
      </c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</row>
    <row r="127" spans="1:50" x14ac:dyDescent="0.35">
      <c r="A127" s="40"/>
      <c r="M127" s="40"/>
    </row>
    <row r="128" spans="1:50" x14ac:dyDescent="0.35">
      <c r="A128" s="40"/>
      <c r="M128" s="40"/>
    </row>
    <row r="129" s="40" customFormat="1" x14ac:dyDescent="0.35"/>
    <row r="130" s="40" customFormat="1" x14ac:dyDescent="0.35"/>
    <row r="131" s="40" customFormat="1" x14ac:dyDescent="0.35"/>
    <row r="132" s="40" customFormat="1" x14ac:dyDescent="0.35"/>
    <row r="133" s="40" customFormat="1" x14ac:dyDescent="0.35"/>
    <row r="134" s="40" customFormat="1" x14ac:dyDescent="0.35"/>
    <row r="135" s="40" customFormat="1" x14ac:dyDescent="0.35"/>
    <row r="136" s="40" customFormat="1" x14ac:dyDescent="0.35"/>
    <row r="137" s="40" customFormat="1" x14ac:dyDescent="0.35"/>
    <row r="138" s="40" customFormat="1" x14ac:dyDescent="0.35"/>
    <row r="139" s="40" customFormat="1" x14ac:dyDescent="0.35"/>
    <row r="140" s="40" customFormat="1" x14ac:dyDescent="0.35"/>
    <row r="141" s="40" customFormat="1" x14ac:dyDescent="0.35"/>
    <row r="142" s="40" customFormat="1" x14ac:dyDescent="0.35"/>
    <row r="143" s="40" customFormat="1" x14ac:dyDescent="0.35"/>
    <row r="144" s="40" customFormat="1" x14ac:dyDescent="0.35"/>
    <row r="145" s="40" customFormat="1" x14ac:dyDescent="0.35"/>
    <row r="146" s="40" customFormat="1" x14ac:dyDescent="0.35"/>
    <row r="147" s="40" customFormat="1" x14ac:dyDescent="0.35"/>
    <row r="148" s="40" customFormat="1" x14ac:dyDescent="0.35"/>
    <row r="149" s="40" customFormat="1" x14ac:dyDescent="0.35"/>
    <row r="150" s="40" customFormat="1" x14ac:dyDescent="0.35"/>
    <row r="151" s="40" customFormat="1" x14ac:dyDescent="0.35"/>
    <row r="152" s="40" customFormat="1" x14ac:dyDescent="0.35"/>
    <row r="153" s="40" customFormat="1" x14ac:dyDescent="0.35"/>
    <row r="154" s="40" customFormat="1" x14ac:dyDescent="0.35"/>
    <row r="155" s="40" customFormat="1" x14ac:dyDescent="0.35"/>
    <row r="156" s="40" customFormat="1" x14ac:dyDescent="0.35"/>
    <row r="157" s="40" customFormat="1" x14ac:dyDescent="0.35"/>
    <row r="158" s="40" customFormat="1" x14ac:dyDescent="0.35"/>
    <row r="159" s="40" customFormat="1" x14ac:dyDescent="0.35"/>
    <row r="160" s="40" customFormat="1" x14ac:dyDescent="0.35"/>
    <row r="161" s="40" customFormat="1" x14ac:dyDescent="0.35"/>
    <row r="162" s="40" customFormat="1" x14ac:dyDescent="0.35"/>
    <row r="163" s="40" customFormat="1" x14ac:dyDescent="0.35"/>
    <row r="164" s="40" customFormat="1" x14ac:dyDescent="0.35"/>
    <row r="165" s="40" customFormat="1" x14ac:dyDescent="0.35"/>
    <row r="166" s="40" customFormat="1" x14ac:dyDescent="0.35"/>
    <row r="167" s="40" customFormat="1" x14ac:dyDescent="0.35"/>
    <row r="168" s="40" customFormat="1" x14ac:dyDescent="0.35"/>
    <row r="169" s="40" customFormat="1" x14ac:dyDescent="0.35"/>
    <row r="170" s="40" customFormat="1" x14ac:dyDescent="0.35"/>
    <row r="171" s="40" customFormat="1" x14ac:dyDescent="0.35"/>
    <row r="172" s="40" customFormat="1" x14ac:dyDescent="0.35"/>
    <row r="173" s="40" customFormat="1" x14ac:dyDescent="0.35"/>
    <row r="174" s="40" customFormat="1" x14ac:dyDescent="0.35"/>
    <row r="175" s="40" customFormat="1" x14ac:dyDescent="0.35"/>
    <row r="176" s="40" customFormat="1" x14ac:dyDescent="0.35"/>
    <row r="177" s="40" customFormat="1" x14ac:dyDescent="0.35"/>
    <row r="178" s="40" customFormat="1" x14ac:dyDescent="0.35"/>
    <row r="179" s="40" customFormat="1" x14ac:dyDescent="0.35"/>
    <row r="180" s="40" customFormat="1" x14ac:dyDescent="0.35"/>
    <row r="181" s="40" customFormat="1" x14ac:dyDescent="0.35"/>
    <row r="182" s="40" customFormat="1" x14ac:dyDescent="0.35"/>
    <row r="183" s="40" customFormat="1" x14ac:dyDescent="0.35"/>
    <row r="184" s="40" customFormat="1" x14ac:dyDescent="0.35"/>
    <row r="185" s="40" customFormat="1" x14ac:dyDescent="0.35"/>
    <row r="186" s="40" customFormat="1" x14ac:dyDescent="0.35"/>
    <row r="187" s="40" customFormat="1" x14ac:dyDescent="0.35"/>
    <row r="188" s="40" customFormat="1" x14ac:dyDescent="0.35"/>
    <row r="189" s="40" customFormat="1" x14ac:dyDescent="0.35"/>
    <row r="190" s="40" customFormat="1" x14ac:dyDescent="0.35"/>
    <row r="191" s="40" customFormat="1" x14ac:dyDescent="0.35"/>
    <row r="192" s="40" customFormat="1" x14ac:dyDescent="0.35"/>
    <row r="193" s="40" customFormat="1" x14ac:dyDescent="0.35"/>
    <row r="194" s="40" customFormat="1" x14ac:dyDescent="0.35"/>
    <row r="195" s="40" customFormat="1" x14ac:dyDescent="0.35"/>
    <row r="196" s="40" customFormat="1" x14ac:dyDescent="0.35"/>
    <row r="197" s="40" customFormat="1" x14ac:dyDescent="0.35"/>
    <row r="198" s="40" customFormat="1" x14ac:dyDescent="0.35"/>
    <row r="199" s="40" customFormat="1" x14ac:dyDescent="0.35"/>
    <row r="200" s="40" customFormat="1" x14ac:dyDescent="0.35"/>
    <row r="201" s="40" customFormat="1" x14ac:dyDescent="0.35"/>
    <row r="202" s="40" customFormat="1" x14ac:dyDescent="0.35"/>
    <row r="203" s="40" customFormat="1" x14ac:dyDescent="0.35"/>
    <row r="204" s="40" customFormat="1" x14ac:dyDescent="0.35"/>
    <row r="205" s="40" customFormat="1" x14ac:dyDescent="0.35"/>
    <row r="206" s="40" customFormat="1" x14ac:dyDescent="0.35"/>
    <row r="207" s="40" customFormat="1" x14ac:dyDescent="0.35"/>
    <row r="208" s="40" customFormat="1" x14ac:dyDescent="0.35"/>
    <row r="209" s="40" customFormat="1" x14ac:dyDescent="0.35"/>
    <row r="210" s="40" customFormat="1" x14ac:dyDescent="0.35"/>
    <row r="211" s="40" customFormat="1" x14ac:dyDescent="0.35"/>
    <row r="212" s="40" customFormat="1" x14ac:dyDescent="0.35"/>
    <row r="213" s="40" customFormat="1" x14ac:dyDescent="0.35"/>
    <row r="214" s="40" customFormat="1" x14ac:dyDescent="0.35"/>
    <row r="215" s="40" customFormat="1" x14ac:dyDescent="0.35"/>
    <row r="216" s="40" customFormat="1" x14ac:dyDescent="0.35"/>
    <row r="217" s="40" customFormat="1" x14ac:dyDescent="0.35"/>
    <row r="218" s="40" customFormat="1" x14ac:dyDescent="0.35"/>
    <row r="219" s="40" customFormat="1" x14ac:dyDescent="0.35"/>
    <row r="220" s="40" customFormat="1" x14ac:dyDescent="0.35"/>
    <row r="221" s="40" customFormat="1" x14ac:dyDescent="0.35"/>
    <row r="222" s="40" customFormat="1" x14ac:dyDescent="0.35"/>
    <row r="223" s="40" customFormat="1" x14ac:dyDescent="0.35"/>
    <row r="224" s="40" customFormat="1" x14ac:dyDescent="0.35"/>
    <row r="225" s="40" customFormat="1" x14ac:dyDescent="0.35"/>
    <row r="226" s="40" customFormat="1" x14ac:dyDescent="0.35"/>
    <row r="227" s="40" customFormat="1" x14ac:dyDescent="0.35"/>
    <row r="228" s="40" customFormat="1" x14ac:dyDescent="0.35"/>
    <row r="229" s="40" customFormat="1" x14ac:dyDescent="0.35"/>
    <row r="230" s="40" customFormat="1" x14ac:dyDescent="0.35"/>
    <row r="231" s="40" customFormat="1" x14ac:dyDescent="0.35"/>
    <row r="232" s="40" customFormat="1" x14ac:dyDescent="0.35"/>
    <row r="233" s="40" customFormat="1" x14ac:dyDescent="0.35"/>
    <row r="234" s="40" customFormat="1" x14ac:dyDescent="0.35"/>
    <row r="235" s="40" customFormat="1" x14ac:dyDescent="0.35"/>
    <row r="236" s="40" customFormat="1" x14ac:dyDescent="0.35"/>
    <row r="237" s="40" customFormat="1" x14ac:dyDescent="0.35"/>
    <row r="238" s="40" customFormat="1" x14ac:dyDescent="0.35"/>
    <row r="239" s="40" customFormat="1" x14ac:dyDescent="0.35"/>
    <row r="240" s="40" customFormat="1" x14ac:dyDescent="0.35"/>
    <row r="241" s="40" customFormat="1" x14ac:dyDescent="0.35"/>
    <row r="242" s="40" customFormat="1" x14ac:dyDescent="0.35"/>
    <row r="243" s="40" customFormat="1" x14ac:dyDescent="0.35"/>
    <row r="244" s="40" customFormat="1" x14ac:dyDescent="0.35"/>
    <row r="245" s="40" customFormat="1" x14ac:dyDescent="0.35"/>
    <row r="246" s="40" customFormat="1" x14ac:dyDescent="0.35"/>
    <row r="247" s="40" customFormat="1" x14ac:dyDescent="0.35"/>
    <row r="248" s="40" customFormat="1" x14ac:dyDescent="0.35"/>
    <row r="249" s="40" customFormat="1" x14ac:dyDescent="0.35"/>
    <row r="250" s="40" customFormat="1" x14ac:dyDescent="0.35"/>
    <row r="251" s="40" customFormat="1" x14ac:dyDescent="0.35"/>
    <row r="252" s="40" customFormat="1" x14ac:dyDescent="0.35"/>
    <row r="253" s="40" customFormat="1" x14ac:dyDescent="0.35"/>
    <row r="254" s="40" customFormat="1" x14ac:dyDescent="0.35"/>
    <row r="255" s="40" customFormat="1" x14ac:dyDescent="0.35"/>
    <row r="256" s="40" customFormat="1" x14ac:dyDescent="0.35"/>
    <row r="257" s="40" customFormat="1" x14ac:dyDescent="0.35"/>
    <row r="258" s="40" customFormat="1" x14ac:dyDescent="0.35"/>
    <row r="259" s="40" customFormat="1" x14ac:dyDescent="0.35"/>
    <row r="260" s="40" customFormat="1" x14ac:dyDescent="0.35"/>
    <row r="261" s="40" customFormat="1" x14ac:dyDescent="0.35"/>
    <row r="262" s="40" customFormat="1" x14ac:dyDescent="0.35"/>
    <row r="263" s="40" customFormat="1" x14ac:dyDescent="0.35"/>
    <row r="264" s="40" customFormat="1" x14ac:dyDescent="0.35"/>
    <row r="265" s="40" customFormat="1" x14ac:dyDescent="0.35"/>
    <row r="266" s="40" customFormat="1" x14ac:dyDescent="0.35"/>
    <row r="267" s="40" customFormat="1" x14ac:dyDescent="0.35"/>
    <row r="268" s="40" customFormat="1" x14ac:dyDescent="0.35"/>
    <row r="269" s="40" customFormat="1" x14ac:dyDescent="0.35"/>
    <row r="270" s="40" customFormat="1" x14ac:dyDescent="0.35"/>
    <row r="271" s="40" customFormat="1" x14ac:dyDescent="0.35"/>
    <row r="272" s="40" customFormat="1" x14ac:dyDescent="0.35"/>
    <row r="273" s="40" customFormat="1" x14ac:dyDescent="0.35"/>
    <row r="274" s="40" customFormat="1" x14ac:dyDescent="0.35"/>
    <row r="275" s="40" customFormat="1" x14ac:dyDescent="0.35"/>
    <row r="276" s="40" customFormat="1" x14ac:dyDescent="0.35"/>
    <row r="277" s="40" customFormat="1" x14ac:dyDescent="0.35"/>
    <row r="278" s="40" customFormat="1" x14ac:dyDescent="0.35"/>
    <row r="279" s="40" customFormat="1" x14ac:dyDescent="0.35"/>
    <row r="280" s="40" customFormat="1" x14ac:dyDescent="0.35"/>
    <row r="281" s="40" customFormat="1" x14ac:dyDescent="0.35"/>
    <row r="282" s="40" customFormat="1" x14ac:dyDescent="0.35"/>
    <row r="283" s="40" customFormat="1" x14ac:dyDescent="0.35"/>
    <row r="284" s="40" customFormat="1" x14ac:dyDescent="0.35"/>
    <row r="285" s="40" customFormat="1" x14ac:dyDescent="0.35"/>
    <row r="286" s="40" customFormat="1" x14ac:dyDescent="0.35"/>
    <row r="287" s="40" customFormat="1" x14ac:dyDescent="0.35"/>
    <row r="288" s="40" customFormat="1" x14ac:dyDescent="0.35"/>
    <row r="289" s="40" customFormat="1" x14ac:dyDescent="0.35"/>
    <row r="290" s="40" customFormat="1" x14ac:dyDescent="0.35"/>
    <row r="291" s="40" customFormat="1" x14ac:dyDescent="0.35"/>
    <row r="292" s="40" customFormat="1" x14ac:dyDescent="0.35"/>
    <row r="293" s="40" customFormat="1" x14ac:dyDescent="0.35"/>
    <row r="294" s="40" customFormat="1" x14ac:dyDescent="0.35"/>
    <row r="295" s="40" customFormat="1" x14ac:dyDescent="0.35"/>
    <row r="296" s="40" customFormat="1" x14ac:dyDescent="0.35"/>
    <row r="297" s="40" customFormat="1" x14ac:dyDescent="0.35"/>
    <row r="298" s="40" customFormat="1" x14ac:dyDescent="0.35"/>
    <row r="299" s="40" customFormat="1" x14ac:dyDescent="0.35"/>
    <row r="300" s="40" customFormat="1" x14ac:dyDescent="0.35"/>
    <row r="301" s="40" customFormat="1" x14ac:dyDescent="0.35"/>
    <row r="302" s="40" customFormat="1" x14ac:dyDescent="0.35"/>
    <row r="303" s="40" customFormat="1" x14ac:dyDescent="0.35"/>
    <row r="304" s="40" customFormat="1" x14ac:dyDescent="0.35"/>
    <row r="305" s="40" customFormat="1" x14ac:dyDescent="0.35"/>
    <row r="306" s="40" customFormat="1" x14ac:dyDescent="0.35"/>
    <row r="307" s="40" customFormat="1" x14ac:dyDescent="0.35"/>
    <row r="308" s="40" customFormat="1" x14ac:dyDescent="0.35"/>
    <row r="309" s="40" customFormat="1" x14ac:dyDescent="0.35"/>
    <row r="310" s="40" customFormat="1" x14ac:dyDescent="0.35"/>
    <row r="311" s="40" customFormat="1" x14ac:dyDescent="0.35"/>
    <row r="312" s="40" customFormat="1" x14ac:dyDescent="0.35"/>
    <row r="313" s="40" customFormat="1" x14ac:dyDescent="0.35"/>
    <row r="314" s="40" customFormat="1" x14ac:dyDescent="0.35"/>
    <row r="315" s="40" customFormat="1" x14ac:dyDescent="0.35"/>
    <row r="316" s="40" customFormat="1" x14ac:dyDescent="0.35"/>
    <row r="317" s="40" customFormat="1" x14ac:dyDescent="0.35"/>
    <row r="318" s="40" customFormat="1" x14ac:dyDescent="0.35"/>
    <row r="319" s="40" customFormat="1" x14ac:dyDescent="0.35"/>
    <row r="320" s="40" customFormat="1" x14ac:dyDescent="0.35"/>
    <row r="321" s="40" customFormat="1" x14ac:dyDescent="0.35"/>
    <row r="322" s="40" customFormat="1" x14ac:dyDescent="0.35"/>
    <row r="323" s="40" customFormat="1" x14ac:dyDescent="0.35"/>
    <row r="324" s="40" customFormat="1" x14ac:dyDescent="0.35"/>
    <row r="325" s="40" customFormat="1" x14ac:dyDescent="0.35"/>
    <row r="326" s="40" customFormat="1" x14ac:dyDescent="0.35"/>
    <row r="327" s="40" customFormat="1" x14ac:dyDescent="0.35"/>
    <row r="328" s="40" customFormat="1" x14ac:dyDescent="0.35"/>
    <row r="329" s="40" customFormat="1" x14ac:dyDescent="0.35"/>
    <row r="330" s="40" customFormat="1" x14ac:dyDescent="0.35"/>
    <row r="331" s="40" customFormat="1" x14ac:dyDescent="0.35"/>
    <row r="332" s="40" customFormat="1" x14ac:dyDescent="0.35"/>
    <row r="333" s="40" customFormat="1" x14ac:dyDescent="0.35"/>
    <row r="334" s="40" customFormat="1" x14ac:dyDescent="0.35"/>
    <row r="335" s="40" customFormat="1" x14ac:dyDescent="0.35"/>
    <row r="336" s="40" customFormat="1" x14ac:dyDescent="0.35"/>
    <row r="337" s="40" customFormat="1" x14ac:dyDescent="0.35"/>
    <row r="338" s="40" customFormat="1" x14ac:dyDescent="0.35"/>
    <row r="339" s="40" customFormat="1" x14ac:dyDescent="0.35"/>
    <row r="340" s="40" customFormat="1" x14ac:dyDescent="0.35"/>
    <row r="341" s="40" customFormat="1" x14ac:dyDescent="0.35"/>
    <row r="342" s="40" customFormat="1" x14ac:dyDescent="0.35"/>
    <row r="343" s="40" customFormat="1" x14ac:dyDescent="0.35"/>
    <row r="344" s="40" customFormat="1" x14ac:dyDescent="0.35"/>
    <row r="345" s="40" customFormat="1" x14ac:dyDescent="0.35"/>
    <row r="346" s="40" customFormat="1" x14ac:dyDescent="0.35"/>
    <row r="347" s="40" customFormat="1" x14ac:dyDescent="0.35"/>
    <row r="348" s="40" customFormat="1" x14ac:dyDescent="0.35"/>
    <row r="349" s="40" customFormat="1" x14ac:dyDescent="0.35"/>
    <row r="350" s="40" customFormat="1" x14ac:dyDescent="0.35"/>
    <row r="351" s="40" customFormat="1" x14ac:dyDescent="0.35"/>
    <row r="352" s="40" customFormat="1" x14ac:dyDescent="0.35"/>
    <row r="353" s="40" customFormat="1" x14ac:dyDescent="0.35"/>
    <row r="354" s="40" customFormat="1" x14ac:dyDescent="0.35"/>
    <row r="355" s="40" customFormat="1" x14ac:dyDescent="0.35"/>
    <row r="356" s="40" customFormat="1" x14ac:dyDescent="0.35"/>
    <row r="357" s="40" customFormat="1" x14ac:dyDescent="0.35"/>
    <row r="358" s="40" customFormat="1" x14ac:dyDescent="0.35"/>
    <row r="359" s="40" customFormat="1" x14ac:dyDescent="0.35"/>
    <row r="360" s="40" customFormat="1" x14ac:dyDescent="0.35"/>
    <row r="361" s="40" customFormat="1" x14ac:dyDescent="0.35"/>
    <row r="362" s="40" customFormat="1" x14ac:dyDescent="0.35"/>
    <row r="363" s="40" customFormat="1" x14ac:dyDescent="0.35"/>
    <row r="364" s="40" customFormat="1" x14ac:dyDescent="0.35"/>
    <row r="365" s="40" customFormat="1" x14ac:dyDescent="0.35"/>
    <row r="366" s="40" customFormat="1" x14ac:dyDescent="0.35"/>
    <row r="367" s="40" customFormat="1" x14ac:dyDescent="0.35"/>
    <row r="368" s="40" customFormat="1" x14ac:dyDescent="0.35"/>
    <row r="369" s="40" customFormat="1" x14ac:dyDescent="0.35"/>
    <row r="370" s="40" customFormat="1" x14ac:dyDescent="0.35"/>
    <row r="371" s="40" customFormat="1" x14ac:dyDescent="0.35"/>
    <row r="372" s="40" customFormat="1" x14ac:dyDescent="0.35"/>
    <row r="373" s="40" customFormat="1" x14ac:dyDescent="0.35"/>
    <row r="374" s="40" customFormat="1" x14ac:dyDescent="0.35"/>
    <row r="375" s="40" customFormat="1" x14ac:dyDescent="0.35"/>
    <row r="376" s="40" customFormat="1" x14ac:dyDescent="0.35"/>
    <row r="377" s="40" customFormat="1" x14ac:dyDescent="0.35"/>
    <row r="378" s="40" customFormat="1" x14ac:dyDescent="0.35"/>
    <row r="379" s="40" customFormat="1" x14ac:dyDescent="0.35"/>
    <row r="380" s="40" customFormat="1" x14ac:dyDescent="0.35"/>
    <row r="381" s="40" customFormat="1" x14ac:dyDescent="0.35"/>
    <row r="382" s="40" customFormat="1" x14ac:dyDescent="0.35"/>
    <row r="383" s="40" customFormat="1" x14ac:dyDescent="0.35"/>
    <row r="384" s="40" customFormat="1" x14ac:dyDescent="0.35"/>
    <row r="385" s="40" customFormat="1" x14ac:dyDescent="0.35"/>
    <row r="386" s="40" customFormat="1" x14ac:dyDescent="0.35"/>
    <row r="387" s="40" customFormat="1" x14ac:dyDescent="0.35"/>
    <row r="388" s="40" customFormat="1" x14ac:dyDescent="0.35"/>
    <row r="389" s="40" customFormat="1" x14ac:dyDescent="0.35"/>
    <row r="390" s="40" customFormat="1" x14ac:dyDescent="0.35"/>
    <row r="391" s="40" customFormat="1" x14ac:dyDescent="0.35"/>
    <row r="392" s="40" customFormat="1" x14ac:dyDescent="0.35"/>
    <row r="393" s="40" customFormat="1" x14ac:dyDescent="0.35"/>
    <row r="394" s="40" customFormat="1" x14ac:dyDescent="0.35"/>
    <row r="395" s="40" customFormat="1" x14ac:dyDescent="0.35"/>
    <row r="396" s="40" customFormat="1" x14ac:dyDescent="0.35"/>
    <row r="397" s="40" customFormat="1" x14ac:dyDescent="0.35"/>
    <row r="398" s="40" customFormat="1" x14ac:dyDescent="0.35"/>
    <row r="399" s="40" customFormat="1" x14ac:dyDescent="0.35"/>
    <row r="400" s="40" customFormat="1" x14ac:dyDescent="0.35"/>
    <row r="401" s="40" customFormat="1" x14ac:dyDescent="0.35"/>
    <row r="402" s="40" customFormat="1" x14ac:dyDescent="0.35"/>
    <row r="403" s="40" customFormat="1" x14ac:dyDescent="0.35"/>
    <row r="404" s="40" customFormat="1" x14ac:dyDescent="0.35"/>
    <row r="405" s="40" customFormat="1" x14ac:dyDescent="0.35"/>
    <row r="406" s="40" customFormat="1" x14ac:dyDescent="0.35"/>
    <row r="407" s="40" customFormat="1" x14ac:dyDescent="0.35"/>
    <row r="408" s="40" customFormat="1" x14ac:dyDescent="0.35"/>
    <row r="409" s="40" customFormat="1" x14ac:dyDescent="0.35"/>
    <row r="410" s="40" customFormat="1" x14ac:dyDescent="0.35"/>
    <row r="411" s="40" customFormat="1" x14ac:dyDescent="0.35"/>
    <row r="412" s="40" customFormat="1" x14ac:dyDescent="0.35"/>
    <row r="413" s="40" customFormat="1" x14ac:dyDescent="0.35"/>
    <row r="414" s="40" customFormat="1" x14ac:dyDescent="0.35"/>
    <row r="415" s="40" customFormat="1" x14ac:dyDescent="0.35"/>
    <row r="416" s="40" customFormat="1" x14ac:dyDescent="0.35"/>
    <row r="417" s="40" customFormat="1" x14ac:dyDescent="0.35"/>
    <row r="418" s="40" customFormat="1" x14ac:dyDescent="0.35"/>
    <row r="419" s="40" customFormat="1" x14ac:dyDescent="0.35"/>
    <row r="420" s="40" customFormat="1" x14ac:dyDescent="0.35"/>
    <row r="421" s="40" customFormat="1" x14ac:dyDescent="0.35"/>
    <row r="422" s="40" customFormat="1" x14ac:dyDescent="0.35"/>
    <row r="423" s="40" customFormat="1" x14ac:dyDescent="0.35"/>
    <row r="424" s="40" customFormat="1" x14ac:dyDescent="0.35"/>
    <row r="425" s="40" customFormat="1" x14ac:dyDescent="0.35"/>
    <row r="426" s="40" customFormat="1" x14ac:dyDescent="0.35"/>
    <row r="427" s="40" customFormat="1" x14ac:dyDescent="0.35"/>
    <row r="428" s="40" customFormat="1" x14ac:dyDescent="0.35"/>
    <row r="429" s="40" customFormat="1" x14ac:dyDescent="0.35"/>
    <row r="430" s="40" customFormat="1" x14ac:dyDescent="0.35"/>
    <row r="431" s="40" customFormat="1" x14ac:dyDescent="0.35"/>
    <row r="432" s="40" customFormat="1" x14ac:dyDescent="0.35"/>
    <row r="433" s="40" customFormat="1" x14ac:dyDescent="0.35"/>
    <row r="434" s="40" customFormat="1" x14ac:dyDescent="0.35"/>
    <row r="435" s="40" customFormat="1" x14ac:dyDescent="0.35"/>
    <row r="436" s="40" customFormat="1" x14ac:dyDescent="0.35"/>
    <row r="437" s="40" customFormat="1" x14ac:dyDescent="0.35"/>
    <row r="438" s="40" customFormat="1" x14ac:dyDescent="0.35"/>
    <row r="439" s="40" customFormat="1" x14ac:dyDescent="0.35"/>
    <row r="440" s="40" customFormat="1" x14ac:dyDescent="0.35"/>
    <row r="441" s="40" customFormat="1" x14ac:dyDescent="0.35"/>
    <row r="442" s="40" customFormat="1" x14ac:dyDescent="0.35"/>
    <row r="443" s="40" customFormat="1" x14ac:dyDescent="0.35"/>
    <row r="444" s="40" customFormat="1" x14ac:dyDescent="0.35"/>
    <row r="445" s="40" customFormat="1" x14ac:dyDescent="0.35"/>
    <row r="446" s="40" customFormat="1" x14ac:dyDescent="0.35"/>
    <row r="447" s="40" customFormat="1" x14ac:dyDescent="0.35"/>
    <row r="448" s="40" customFormat="1" x14ac:dyDescent="0.35"/>
    <row r="449" s="40" customFormat="1" x14ac:dyDescent="0.35"/>
    <row r="450" s="40" customFormat="1" x14ac:dyDescent="0.35"/>
    <row r="451" s="40" customFormat="1" x14ac:dyDescent="0.35"/>
    <row r="452" s="40" customFormat="1" x14ac:dyDescent="0.35"/>
    <row r="453" s="40" customFormat="1" x14ac:dyDescent="0.35"/>
    <row r="454" s="40" customFormat="1" x14ac:dyDescent="0.35"/>
    <row r="455" s="40" customFormat="1" x14ac:dyDescent="0.35"/>
    <row r="456" s="40" customFormat="1" x14ac:dyDescent="0.35"/>
    <row r="457" s="40" customFormat="1" x14ac:dyDescent="0.35"/>
    <row r="458" s="40" customFormat="1" x14ac:dyDescent="0.35"/>
    <row r="459" s="40" customFormat="1" x14ac:dyDescent="0.35"/>
    <row r="460" s="40" customFormat="1" x14ac:dyDescent="0.35"/>
    <row r="461" s="40" customFormat="1" x14ac:dyDescent="0.35"/>
    <row r="462" s="40" customFormat="1" x14ac:dyDescent="0.35"/>
    <row r="463" s="40" customFormat="1" x14ac:dyDescent="0.35"/>
    <row r="464" s="40" customFormat="1" x14ac:dyDescent="0.35"/>
    <row r="465" s="40" customFormat="1" x14ac:dyDescent="0.35"/>
    <row r="466" s="40" customFormat="1" x14ac:dyDescent="0.35"/>
    <row r="467" s="40" customFormat="1" x14ac:dyDescent="0.35"/>
    <row r="468" s="40" customFormat="1" x14ac:dyDescent="0.35"/>
    <row r="469" s="40" customFormat="1" x14ac:dyDescent="0.35"/>
    <row r="470" s="40" customFormat="1" x14ac:dyDescent="0.35"/>
    <row r="471" s="40" customFormat="1" x14ac:dyDescent="0.35"/>
    <row r="472" s="40" customFormat="1" x14ac:dyDescent="0.35"/>
    <row r="473" s="40" customFormat="1" x14ac:dyDescent="0.35"/>
    <row r="474" s="40" customFormat="1" x14ac:dyDescent="0.35"/>
    <row r="475" s="40" customFormat="1" x14ac:dyDescent="0.35"/>
    <row r="476" s="40" customFormat="1" x14ac:dyDescent="0.35"/>
    <row r="477" s="40" customFormat="1" x14ac:dyDescent="0.35"/>
    <row r="478" s="40" customFormat="1" x14ac:dyDescent="0.35"/>
    <row r="479" s="40" customFormat="1" x14ac:dyDescent="0.35"/>
    <row r="480" s="40" customFormat="1" x14ac:dyDescent="0.35"/>
    <row r="481" s="40" customFormat="1" x14ac:dyDescent="0.35"/>
    <row r="482" s="40" customFormat="1" x14ac:dyDescent="0.35"/>
    <row r="483" s="40" customFormat="1" x14ac:dyDescent="0.35"/>
    <row r="484" s="40" customFormat="1" x14ac:dyDescent="0.35"/>
    <row r="485" s="40" customFormat="1" x14ac:dyDescent="0.35"/>
    <row r="486" s="40" customFormat="1" x14ac:dyDescent="0.35"/>
    <row r="487" s="40" customFormat="1" x14ac:dyDescent="0.35"/>
    <row r="488" s="40" customFormat="1" x14ac:dyDescent="0.35"/>
    <row r="489" s="40" customFormat="1" x14ac:dyDescent="0.35"/>
    <row r="490" s="40" customFormat="1" x14ac:dyDescent="0.35"/>
    <row r="491" s="40" customFormat="1" x14ac:dyDescent="0.35"/>
    <row r="492" s="40" customFormat="1" x14ac:dyDescent="0.35"/>
    <row r="493" s="40" customFormat="1" x14ac:dyDescent="0.35"/>
    <row r="494" s="40" customFormat="1" x14ac:dyDescent="0.35"/>
    <row r="495" s="40" customFormat="1" x14ac:dyDescent="0.35"/>
    <row r="496" s="40" customFormat="1" x14ac:dyDescent="0.35"/>
    <row r="497" s="40" customFormat="1" x14ac:dyDescent="0.35"/>
    <row r="498" s="40" customFormat="1" x14ac:dyDescent="0.35"/>
    <row r="499" s="40" customFormat="1" x14ac:dyDescent="0.35"/>
    <row r="500" s="40" customFormat="1" x14ac:dyDescent="0.35"/>
    <row r="501" s="40" customFormat="1" x14ac:dyDescent="0.35"/>
    <row r="502" s="40" customFormat="1" x14ac:dyDescent="0.35"/>
    <row r="503" s="40" customFormat="1" x14ac:dyDescent="0.35"/>
    <row r="504" s="40" customFormat="1" x14ac:dyDescent="0.35"/>
    <row r="505" s="40" customFormat="1" x14ac:dyDescent="0.35"/>
    <row r="506" s="40" customFormat="1" x14ac:dyDescent="0.35"/>
    <row r="507" s="40" customFormat="1" x14ac:dyDescent="0.35"/>
    <row r="508" s="40" customFormat="1" x14ac:dyDescent="0.35"/>
    <row r="509" s="40" customFormat="1" x14ac:dyDescent="0.35"/>
    <row r="510" s="40" customFormat="1" x14ac:dyDescent="0.35"/>
    <row r="511" s="40" customFormat="1" x14ac:dyDescent="0.35"/>
    <row r="512" s="40" customFormat="1" x14ac:dyDescent="0.35"/>
    <row r="513" s="40" customFormat="1" x14ac:dyDescent="0.35"/>
    <row r="514" s="40" customFormat="1" x14ac:dyDescent="0.35"/>
    <row r="515" s="40" customFormat="1" x14ac:dyDescent="0.35"/>
    <row r="516" s="40" customFormat="1" x14ac:dyDescent="0.35"/>
    <row r="517" s="40" customFormat="1" x14ac:dyDescent="0.35"/>
    <row r="518" s="40" customFormat="1" x14ac:dyDescent="0.35"/>
    <row r="519" s="40" customFormat="1" x14ac:dyDescent="0.35"/>
    <row r="520" s="40" customFormat="1" x14ac:dyDescent="0.35"/>
    <row r="521" s="40" customFormat="1" x14ac:dyDescent="0.35"/>
    <row r="522" s="40" customFormat="1" x14ac:dyDescent="0.35"/>
    <row r="523" s="40" customFormat="1" x14ac:dyDescent="0.35"/>
    <row r="524" s="40" customFormat="1" x14ac:dyDescent="0.35"/>
    <row r="525" s="40" customFormat="1" x14ac:dyDescent="0.35"/>
    <row r="526" s="40" customFormat="1" x14ac:dyDescent="0.35"/>
    <row r="527" s="40" customFormat="1" x14ac:dyDescent="0.35"/>
    <row r="528" s="40" customFormat="1" x14ac:dyDescent="0.35"/>
    <row r="529" s="40" customFormat="1" x14ac:dyDescent="0.35"/>
    <row r="530" s="40" customFormat="1" x14ac:dyDescent="0.35"/>
    <row r="531" s="40" customFormat="1" x14ac:dyDescent="0.35"/>
    <row r="532" s="40" customFormat="1" x14ac:dyDescent="0.35"/>
    <row r="533" s="40" customFormat="1" x14ac:dyDescent="0.35"/>
    <row r="534" s="40" customFormat="1" x14ac:dyDescent="0.35"/>
    <row r="535" s="40" customFormat="1" x14ac:dyDescent="0.35"/>
    <row r="536" s="40" customFormat="1" x14ac:dyDescent="0.35"/>
    <row r="537" s="40" customFormat="1" x14ac:dyDescent="0.35"/>
    <row r="538" s="40" customFormat="1" x14ac:dyDescent="0.35"/>
    <row r="539" s="40" customFormat="1" x14ac:dyDescent="0.35"/>
    <row r="540" s="40" customFormat="1" x14ac:dyDescent="0.35"/>
    <row r="541" s="40" customFormat="1" x14ac:dyDescent="0.35"/>
    <row r="542" s="40" customFormat="1" x14ac:dyDescent="0.35"/>
    <row r="543" s="40" customFormat="1" x14ac:dyDescent="0.35"/>
    <row r="544" s="40" customFormat="1" x14ac:dyDescent="0.35"/>
    <row r="545" s="40" customFormat="1" x14ac:dyDescent="0.35"/>
    <row r="546" s="40" customFormat="1" x14ac:dyDescent="0.35"/>
    <row r="547" s="40" customFormat="1" x14ac:dyDescent="0.35"/>
    <row r="548" s="40" customFormat="1" x14ac:dyDescent="0.35"/>
    <row r="549" s="40" customFormat="1" x14ac:dyDescent="0.35"/>
    <row r="550" s="40" customFormat="1" x14ac:dyDescent="0.35"/>
    <row r="551" s="40" customFormat="1" x14ac:dyDescent="0.35"/>
    <row r="552" s="40" customFormat="1" x14ac:dyDescent="0.35"/>
    <row r="553" s="40" customFormat="1" x14ac:dyDescent="0.35"/>
    <row r="554" s="40" customFormat="1" x14ac:dyDescent="0.35"/>
    <row r="555" s="40" customFormat="1" x14ac:dyDescent="0.35"/>
    <row r="556" s="40" customFormat="1" x14ac:dyDescent="0.35"/>
    <row r="557" s="40" customFormat="1" x14ac:dyDescent="0.35"/>
    <row r="558" s="40" customFormat="1" x14ac:dyDescent="0.35"/>
    <row r="559" s="40" customFormat="1" x14ac:dyDescent="0.35"/>
    <row r="560" s="40" customFormat="1" x14ac:dyDescent="0.35"/>
    <row r="561" s="40" customFormat="1" x14ac:dyDescent="0.35"/>
    <row r="562" s="40" customFormat="1" x14ac:dyDescent="0.35"/>
    <row r="563" s="40" customFormat="1" x14ac:dyDescent="0.35"/>
    <row r="564" s="40" customFormat="1" x14ac:dyDescent="0.35"/>
    <row r="565" s="40" customFormat="1" x14ac:dyDescent="0.35"/>
    <row r="566" s="40" customFormat="1" x14ac:dyDescent="0.35"/>
    <row r="567" s="40" customFormat="1" x14ac:dyDescent="0.35"/>
    <row r="568" s="40" customFormat="1" x14ac:dyDescent="0.35"/>
    <row r="569" s="40" customFormat="1" x14ac:dyDescent="0.35"/>
    <row r="570" s="40" customFormat="1" x14ac:dyDescent="0.35"/>
    <row r="571" s="40" customFormat="1" x14ac:dyDescent="0.35"/>
    <row r="572" s="40" customFormat="1" x14ac:dyDescent="0.35"/>
    <row r="573" s="40" customFormat="1" x14ac:dyDescent="0.35"/>
    <row r="574" s="40" customFormat="1" x14ac:dyDescent="0.35"/>
    <row r="575" s="40" customFormat="1" x14ac:dyDescent="0.35"/>
    <row r="576" s="40" customFormat="1" x14ac:dyDescent="0.35"/>
    <row r="577" s="40" customFormat="1" x14ac:dyDescent="0.35"/>
    <row r="578" s="40" customFormat="1" x14ac:dyDescent="0.35"/>
    <row r="579" s="40" customFormat="1" x14ac:dyDescent="0.35"/>
    <row r="580" s="40" customFormat="1" x14ac:dyDescent="0.35"/>
    <row r="581" s="40" customFormat="1" x14ac:dyDescent="0.35"/>
    <row r="582" s="40" customFormat="1" x14ac:dyDescent="0.35"/>
    <row r="583" s="40" customFormat="1" x14ac:dyDescent="0.35"/>
    <row r="584" s="40" customFormat="1" x14ac:dyDescent="0.35"/>
    <row r="585" s="40" customFormat="1" x14ac:dyDescent="0.35"/>
    <row r="586" s="40" customFormat="1" x14ac:dyDescent="0.35"/>
    <row r="587" s="40" customFormat="1" x14ac:dyDescent="0.35"/>
    <row r="588" s="40" customFormat="1" x14ac:dyDescent="0.35"/>
    <row r="589" s="40" customFormat="1" x14ac:dyDescent="0.35"/>
    <row r="590" s="40" customFormat="1" x14ac:dyDescent="0.35"/>
    <row r="591" s="40" customFormat="1" x14ac:dyDescent="0.35"/>
    <row r="592" s="40" customFormat="1" x14ac:dyDescent="0.35"/>
    <row r="593" s="40" customFormat="1" x14ac:dyDescent="0.35"/>
    <row r="594" s="40" customFormat="1" x14ac:dyDescent="0.35"/>
    <row r="595" s="40" customFormat="1" x14ac:dyDescent="0.35"/>
    <row r="596" s="40" customFormat="1" x14ac:dyDescent="0.35"/>
    <row r="597" s="40" customFormat="1" x14ac:dyDescent="0.35"/>
    <row r="598" s="40" customFormat="1" x14ac:dyDescent="0.35"/>
    <row r="599" s="40" customFormat="1" x14ac:dyDescent="0.35"/>
    <row r="600" s="40" customFormat="1" x14ac:dyDescent="0.35"/>
    <row r="601" s="40" customFormat="1" x14ac:dyDescent="0.35"/>
    <row r="602" s="40" customFormat="1" x14ac:dyDescent="0.35"/>
    <row r="603" s="40" customFormat="1" x14ac:dyDescent="0.35"/>
    <row r="604" s="40" customFormat="1" x14ac:dyDescent="0.35"/>
    <row r="605" s="40" customFormat="1" x14ac:dyDescent="0.35"/>
    <row r="606" s="40" customFormat="1" x14ac:dyDescent="0.35"/>
    <row r="607" s="40" customFormat="1" x14ac:dyDescent="0.35"/>
    <row r="608" s="40" customFormat="1" x14ac:dyDescent="0.35"/>
    <row r="609" s="40" customFormat="1" x14ac:dyDescent="0.35"/>
    <row r="610" s="40" customFormat="1" x14ac:dyDescent="0.35"/>
    <row r="611" s="40" customFormat="1" x14ac:dyDescent="0.35"/>
    <row r="612" s="40" customFormat="1" x14ac:dyDescent="0.35"/>
    <row r="613" s="40" customFormat="1" x14ac:dyDescent="0.35"/>
    <row r="614" s="40" customFormat="1" x14ac:dyDescent="0.35"/>
    <row r="615" s="40" customFormat="1" x14ac:dyDescent="0.35"/>
    <row r="616" s="40" customFormat="1" x14ac:dyDescent="0.35"/>
    <row r="617" s="40" customFormat="1" x14ac:dyDescent="0.35"/>
    <row r="618" s="40" customFormat="1" x14ac:dyDescent="0.35"/>
    <row r="619" s="40" customFormat="1" x14ac:dyDescent="0.35"/>
    <row r="620" s="40" customFormat="1" x14ac:dyDescent="0.35"/>
    <row r="621" s="40" customFormat="1" x14ac:dyDescent="0.35"/>
    <row r="622" s="40" customFormat="1" x14ac:dyDescent="0.35"/>
    <row r="623" s="40" customFormat="1" x14ac:dyDescent="0.35"/>
    <row r="624" s="40" customFormat="1" x14ac:dyDescent="0.35"/>
    <row r="625" s="40" customFormat="1" x14ac:dyDescent="0.35"/>
    <row r="626" s="40" customFormat="1" x14ac:dyDescent="0.35"/>
    <row r="627" s="40" customFormat="1" x14ac:dyDescent="0.35"/>
    <row r="628" s="40" customFormat="1" x14ac:dyDescent="0.35"/>
    <row r="629" s="40" customFormat="1" x14ac:dyDescent="0.35"/>
    <row r="630" s="40" customFormat="1" x14ac:dyDescent="0.35"/>
    <row r="631" s="40" customFormat="1" x14ac:dyDescent="0.35"/>
    <row r="632" s="40" customFormat="1" x14ac:dyDescent="0.35"/>
    <row r="633" s="40" customFormat="1" x14ac:dyDescent="0.35"/>
    <row r="634" s="40" customFormat="1" x14ac:dyDescent="0.35"/>
    <row r="635" s="40" customFormat="1" x14ac:dyDescent="0.35"/>
    <row r="636" s="40" customFormat="1" x14ac:dyDescent="0.35"/>
    <row r="637" s="40" customFormat="1" x14ac:dyDescent="0.35"/>
    <row r="638" s="40" customFormat="1" x14ac:dyDescent="0.35"/>
    <row r="639" s="40" customFormat="1" x14ac:dyDescent="0.35"/>
    <row r="640" s="40" customFormat="1" x14ac:dyDescent="0.35"/>
    <row r="641" s="40" customFormat="1" x14ac:dyDescent="0.35"/>
    <row r="642" s="40" customFormat="1" x14ac:dyDescent="0.35"/>
    <row r="643" s="40" customFormat="1" x14ac:dyDescent="0.35"/>
    <row r="644" s="40" customFormat="1" x14ac:dyDescent="0.35"/>
    <row r="645" s="40" customFormat="1" x14ac:dyDescent="0.35"/>
    <row r="646" s="40" customFormat="1" x14ac:dyDescent="0.35"/>
    <row r="647" s="40" customFormat="1" x14ac:dyDescent="0.35"/>
    <row r="648" s="40" customFormat="1" x14ac:dyDescent="0.35"/>
    <row r="649" s="40" customFormat="1" x14ac:dyDescent="0.35"/>
    <row r="650" s="40" customFormat="1" x14ac:dyDescent="0.35"/>
    <row r="651" s="40" customFormat="1" x14ac:dyDescent="0.35"/>
    <row r="652" s="40" customFormat="1" x14ac:dyDescent="0.35"/>
    <row r="653" s="40" customFormat="1" x14ac:dyDescent="0.35"/>
    <row r="654" s="40" customFormat="1" x14ac:dyDescent="0.35"/>
    <row r="655" s="40" customFormat="1" x14ac:dyDescent="0.35"/>
    <row r="656" s="40" customFormat="1" x14ac:dyDescent="0.35"/>
    <row r="657" s="40" customFormat="1" x14ac:dyDescent="0.35"/>
    <row r="658" s="40" customFormat="1" x14ac:dyDescent="0.35"/>
    <row r="659" s="40" customFormat="1" x14ac:dyDescent="0.35"/>
    <row r="660" s="40" customFormat="1" x14ac:dyDescent="0.35"/>
    <row r="661" s="40" customFormat="1" x14ac:dyDescent="0.35"/>
    <row r="662" s="40" customFormat="1" x14ac:dyDescent="0.35"/>
    <row r="663" s="40" customFormat="1" x14ac:dyDescent="0.35"/>
    <row r="664" s="40" customFormat="1" x14ac:dyDescent="0.35"/>
    <row r="665" s="40" customFormat="1" x14ac:dyDescent="0.35"/>
    <row r="666" s="40" customFormat="1" x14ac:dyDescent="0.35"/>
    <row r="667" s="40" customFormat="1" x14ac:dyDescent="0.35"/>
    <row r="668" s="40" customFormat="1" x14ac:dyDescent="0.35"/>
    <row r="669" s="40" customFormat="1" x14ac:dyDescent="0.35"/>
    <row r="670" s="40" customFormat="1" x14ac:dyDescent="0.35"/>
    <row r="671" s="40" customFormat="1" x14ac:dyDescent="0.35"/>
    <row r="672" s="40" customFormat="1" x14ac:dyDescent="0.35"/>
    <row r="673" s="40" customFormat="1" x14ac:dyDescent="0.35"/>
    <row r="674" s="40" customFormat="1" x14ac:dyDescent="0.35"/>
    <row r="675" s="40" customFormat="1" x14ac:dyDescent="0.35"/>
    <row r="676" s="40" customFormat="1" x14ac:dyDescent="0.35"/>
    <row r="677" s="40" customFormat="1" x14ac:dyDescent="0.35"/>
    <row r="678" s="40" customFormat="1" x14ac:dyDescent="0.35"/>
    <row r="679" s="40" customFormat="1" x14ac:dyDescent="0.35"/>
    <row r="680" s="40" customFormat="1" x14ac:dyDescent="0.35"/>
    <row r="681" s="40" customFormat="1" x14ac:dyDescent="0.35"/>
    <row r="682" s="40" customFormat="1" x14ac:dyDescent="0.35"/>
    <row r="683" s="40" customFormat="1" x14ac:dyDescent="0.35"/>
    <row r="684" s="40" customFormat="1" x14ac:dyDescent="0.35"/>
    <row r="685" s="40" customFormat="1" x14ac:dyDescent="0.35"/>
    <row r="686" s="40" customFormat="1" x14ac:dyDescent="0.35"/>
    <row r="687" s="40" customFormat="1" x14ac:dyDescent="0.35"/>
    <row r="688" s="40" customFormat="1" x14ac:dyDescent="0.35"/>
    <row r="689" s="40" customFormat="1" x14ac:dyDescent="0.35"/>
    <row r="690" s="40" customFormat="1" x14ac:dyDescent="0.35"/>
    <row r="691" s="40" customFormat="1" x14ac:dyDescent="0.35"/>
    <row r="692" s="40" customFormat="1" x14ac:dyDescent="0.35"/>
    <row r="693" s="40" customFormat="1" x14ac:dyDescent="0.35"/>
    <row r="694" s="40" customFormat="1" x14ac:dyDescent="0.35"/>
    <row r="695" s="40" customFormat="1" x14ac:dyDescent="0.35"/>
    <row r="696" s="40" customFormat="1" x14ac:dyDescent="0.35"/>
    <row r="697" s="40" customFormat="1" x14ac:dyDescent="0.35"/>
    <row r="698" s="40" customFormat="1" x14ac:dyDescent="0.35"/>
    <row r="699" s="40" customFormat="1" x14ac:dyDescent="0.35"/>
    <row r="700" s="40" customFormat="1" x14ac:dyDescent="0.35"/>
    <row r="701" s="40" customFormat="1" x14ac:dyDescent="0.35"/>
    <row r="702" s="40" customFormat="1" x14ac:dyDescent="0.35"/>
    <row r="703" s="40" customFormat="1" x14ac:dyDescent="0.35"/>
    <row r="704" s="40" customFormat="1" x14ac:dyDescent="0.35"/>
    <row r="705" s="40" customFormat="1" x14ac:dyDescent="0.35"/>
    <row r="706" s="40" customFormat="1" x14ac:dyDescent="0.35"/>
    <row r="707" s="40" customFormat="1" x14ac:dyDescent="0.35"/>
    <row r="708" s="40" customFormat="1" x14ac:dyDescent="0.35"/>
    <row r="709" s="40" customFormat="1" x14ac:dyDescent="0.35"/>
    <row r="710" s="40" customFormat="1" x14ac:dyDescent="0.35"/>
    <row r="711" s="40" customFormat="1" x14ac:dyDescent="0.35"/>
    <row r="712" s="40" customFormat="1" x14ac:dyDescent="0.35"/>
    <row r="713" s="40" customFormat="1" x14ac:dyDescent="0.35"/>
    <row r="714" s="40" customFormat="1" x14ac:dyDescent="0.35"/>
    <row r="715" s="40" customFormat="1" x14ac:dyDescent="0.35"/>
    <row r="716" s="40" customFormat="1" x14ac:dyDescent="0.35"/>
    <row r="717" s="40" customFormat="1" x14ac:dyDescent="0.35"/>
    <row r="718" s="40" customFormat="1" x14ac:dyDescent="0.35"/>
    <row r="719" s="40" customFormat="1" x14ac:dyDescent="0.35"/>
    <row r="720" s="40" customFormat="1" x14ac:dyDescent="0.35"/>
    <row r="721" s="40" customFormat="1" x14ac:dyDescent="0.35"/>
    <row r="722" s="40" customFormat="1" x14ac:dyDescent="0.35"/>
    <row r="723" s="40" customFormat="1" x14ac:dyDescent="0.35"/>
    <row r="724" s="40" customFormat="1" x14ac:dyDescent="0.35"/>
    <row r="725" s="40" customFormat="1" x14ac:dyDescent="0.35"/>
    <row r="726" s="40" customFormat="1" x14ac:dyDescent="0.35"/>
    <row r="727" s="40" customFormat="1" x14ac:dyDescent="0.35"/>
    <row r="728" s="40" customFormat="1" x14ac:dyDescent="0.35"/>
    <row r="729" s="40" customFormat="1" x14ac:dyDescent="0.35"/>
    <row r="730" s="40" customFormat="1" x14ac:dyDescent="0.35"/>
    <row r="731" s="40" customFormat="1" x14ac:dyDescent="0.35"/>
    <row r="732" s="40" customFormat="1" x14ac:dyDescent="0.35"/>
    <row r="733" s="40" customFormat="1" x14ac:dyDescent="0.35"/>
    <row r="734" s="40" customFormat="1" x14ac:dyDescent="0.35"/>
    <row r="735" s="40" customFormat="1" x14ac:dyDescent="0.35"/>
    <row r="736" s="40" customFormat="1" x14ac:dyDescent="0.35"/>
    <row r="737" s="40" customFormat="1" x14ac:dyDescent="0.35"/>
    <row r="738" s="40" customFormat="1" x14ac:dyDescent="0.35"/>
    <row r="739" s="40" customFormat="1" x14ac:dyDescent="0.35"/>
    <row r="740" s="40" customFormat="1" x14ac:dyDescent="0.35"/>
    <row r="741" s="40" customFormat="1" x14ac:dyDescent="0.35"/>
    <row r="742" s="40" customFormat="1" x14ac:dyDescent="0.35"/>
    <row r="743" s="40" customFormat="1" x14ac:dyDescent="0.35"/>
    <row r="744" s="40" customFormat="1" x14ac:dyDescent="0.35"/>
    <row r="745" s="40" customFormat="1" x14ac:dyDescent="0.35"/>
    <row r="746" s="40" customFormat="1" x14ac:dyDescent="0.35"/>
    <row r="747" s="40" customFormat="1" x14ac:dyDescent="0.35"/>
    <row r="748" s="40" customFormat="1" x14ac:dyDescent="0.35"/>
    <row r="749" s="40" customFormat="1" x14ac:dyDescent="0.35"/>
    <row r="750" s="40" customFormat="1" x14ac:dyDescent="0.35"/>
    <row r="751" s="40" customFormat="1" x14ac:dyDescent="0.35"/>
    <row r="752" s="40" customFormat="1" x14ac:dyDescent="0.35"/>
    <row r="753" s="40" customFormat="1" x14ac:dyDescent="0.35"/>
    <row r="754" s="40" customFormat="1" x14ac:dyDescent="0.35"/>
    <row r="755" s="40" customFormat="1" x14ac:dyDescent="0.35"/>
    <row r="756" s="40" customFormat="1" x14ac:dyDescent="0.35"/>
    <row r="757" s="40" customFormat="1" x14ac:dyDescent="0.35"/>
    <row r="758" s="40" customFormat="1" x14ac:dyDescent="0.35"/>
    <row r="759" s="40" customFormat="1" x14ac:dyDescent="0.35"/>
    <row r="760" s="40" customFormat="1" x14ac:dyDescent="0.35"/>
    <row r="761" s="40" customFormat="1" x14ac:dyDescent="0.35"/>
    <row r="762" s="40" customFormat="1" x14ac:dyDescent="0.35"/>
    <row r="763" s="40" customFormat="1" x14ac:dyDescent="0.35"/>
    <row r="764" s="40" customFormat="1" x14ac:dyDescent="0.35"/>
    <row r="765" s="40" customFormat="1" x14ac:dyDescent="0.35"/>
    <row r="766" s="40" customFormat="1" x14ac:dyDescent="0.35"/>
    <row r="767" s="40" customFormat="1" x14ac:dyDescent="0.35"/>
    <row r="768" s="40" customFormat="1" x14ac:dyDescent="0.35"/>
    <row r="769" s="40" customFormat="1" x14ac:dyDescent="0.35"/>
    <row r="770" s="40" customFormat="1" x14ac:dyDescent="0.35"/>
    <row r="771" s="40" customFormat="1" x14ac:dyDescent="0.35"/>
    <row r="772" s="40" customFormat="1" x14ac:dyDescent="0.35"/>
    <row r="773" s="40" customFormat="1" x14ac:dyDescent="0.35"/>
    <row r="774" s="40" customFormat="1" x14ac:dyDescent="0.35"/>
    <row r="775" s="40" customFormat="1" x14ac:dyDescent="0.35"/>
    <row r="776" s="40" customFormat="1" x14ac:dyDescent="0.35"/>
    <row r="777" s="40" customFormat="1" x14ac:dyDescent="0.35"/>
    <row r="778" s="40" customFormat="1" x14ac:dyDescent="0.35"/>
    <row r="779" s="40" customFormat="1" x14ac:dyDescent="0.35"/>
    <row r="780" s="40" customFormat="1" x14ac:dyDescent="0.35"/>
    <row r="781" s="40" customFormat="1" x14ac:dyDescent="0.35"/>
    <row r="782" s="40" customFormat="1" x14ac:dyDescent="0.35"/>
    <row r="783" s="40" customFormat="1" x14ac:dyDescent="0.35"/>
    <row r="784" s="40" customFormat="1" x14ac:dyDescent="0.35"/>
    <row r="785" s="40" customFormat="1" x14ac:dyDescent="0.35"/>
    <row r="786" s="40" customFormat="1" x14ac:dyDescent="0.35"/>
    <row r="787" s="40" customFormat="1" x14ac:dyDescent="0.35"/>
    <row r="788" s="40" customFormat="1" x14ac:dyDescent="0.35"/>
    <row r="789" s="40" customFormat="1" x14ac:dyDescent="0.35"/>
    <row r="790" s="40" customFormat="1" x14ac:dyDescent="0.35"/>
    <row r="791" s="40" customFormat="1" x14ac:dyDescent="0.35"/>
    <row r="792" s="40" customFormat="1" x14ac:dyDescent="0.35"/>
    <row r="793" s="40" customFormat="1" x14ac:dyDescent="0.35"/>
    <row r="794" s="40" customFormat="1" x14ac:dyDescent="0.35"/>
    <row r="795" s="40" customFormat="1" x14ac:dyDescent="0.35"/>
    <row r="796" s="40" customFormat="1" x14ac:dyDescent="0.35"/>
    <row r="797" s="40" customFormat="1" x14ac:dyDescent="0.35"/>
    <row r="798" s="40" customFormat="1" x14ac:dyDescent="0.35"/>
    <row r="799" s="40" customFormat="1" x14ac:dyDescent="0.35"/>
    <row r="800" s="40" customFormat="1" x14ac:dyDescent="0.35"/>
    <row r="801" s="40" customFormat="1" x14ac:dyDescent="0.35"/>
    <row r="802" s="40" customFormat="1" x14ac:dyDescent="0.35"/>
    <row r="803" s="40" customFormat="1" x14ac:dyDescent="0.35"/>
    <row r="804" s="40" customFormat="1" x14ac:dyDescent="0.35"/>
    <row r="805" s="40" customFormat="1" x14ac:dyDescent="0.35"/>
    <row r="806" s="40" customFormat="1" x14ac:dyDescent="0.35"/>
    <row r="807" s="40" customFormat="1" x14ac:dyDescent="0.35"/>
    <row r="808" s="40" customFormat="1" x14ac:dyDescent="0.35"/>
    <row r="809" s="40" customFormat="1" x14ac:dyDescent="0.35"/>
    <row r="810" s="40" customFormat="1" x14ac:dyDescent="0.35"/>
    <row r="811" s="40" customFormat="1" x14ac:dyDescent="0.35"/>
    <row r="812" s="40" customFormat="1" x14ac:dyDescent="0.35"/>
    <row r="813" s="40" customFormat="1" x14ac:dyDescent="0.35"/>
    <row r="814" s="40" customFormat="1" x14ac:dyDescent="0.35"/>
    <row r="815" s="40" customFormat="1" x14ac:dyDescent="0.35"/>
    <row r="816" s="40" customFormat="1" x14ac:dyDescent="0.35"/>
    <row r="817" s="40" customFormat="1" x14ac:dyDescent="0.35"/>
    <row r="818" s="40" customFormat="1" x14ac:dyDescent="0.35"/>
    <row r="819" s="40" customFormat="1" x14ac:dyDescent="0.35"/>
    <row r="820" s="40" customFormat="1" x14ac:dyDescent="0.35"/>
    <row r="821" s="40" customFormat="1" x14ac:dyDescent="0.35"/>
    <row r="822" s="40" customFormat="1" x14ac:dyDescent="0.35"/>
    <row r="823" s="40" customFormat="1" x14ac:dyDescent="0.35"/>
    <row r="824" s="40" customFormat="1" x14ac:dyDescent="0.35"/>
    <row r="825" s="40" customFormat="1" x14ac:dyDescent="0.35"/>
    <row r="826" s="40" customFormat="1" x14ac:dyDescent="0.35"/>
    <row r="827" s="40" customFormat="1" x14ac:dyDescent="0.35"/>
    <row r="828" s="40" customFormat="1" x14ac:dyDescent="0.35"/>
    <row r="829" s="40" customFormat="1" x14ac:dyDescent="0.35"/>
    <row r="830" s="40" customFormat="1" x14ac:dyDescent="0.35"/>
    <row r="831" s="40" customFormat="1" x14ac:dyDescent="0.35"/>
    <row r="832" s="40" customFormat="1" x14ac:dyDescent="0.35"/>
    <row r="833" s="40" customFormat="1" x14ac:dyDescent="0.35"/>
    <row r="834" s="40" customFormat="1" x14ac:dyDescent="0.35"/>
    <row r="835" s="40" customFormat="1" x14ac:dyDescent="0.35"/>
    <row r="836" s="40" customFormat="1" x14ac:dyDescent="0.35"/>
    <row r="837" s="40" customFormat="1" x14ac:dyDescent="0.35"/>
    <row r="838" s="40" customFormat="1" x14ac:dyDescent="0.35"/>
    <row r="839" s="40" customFormat="1" x14ac:dyDescent="0.35"/>
    <row r="840" s="40" customFormat="1" x14ac:dyDescent="0.35"/>
    <row r="841" s="40" customFormat="1" x14ac:dyDescent="0.35"/>
    <row r="842" s="40" customFormat="1" x14ac:dyDescent="0.35"/>
    <row r="843" s="40" customFormat="1" x14ac:dyDescent="0.35"/>
    <row r="844" s="40" customFormat="1" x14ac:dyDescent="0.35"/>
    <row r="845" s="40" customFormat="1" x14ac:dyDescent="0.35"/>
    <row r="846" s="40" customFormat="1" x14ac:dyDescent="0.35"/>
    <row r="847" s="40" customFormat="1" x14ac:dyDescent="0.35"/>
    <row r="848" s="40" customFormat="1" x14ac:dyDescent="0.35"/>
    <row r="849" s="40" customFormat="1" x14ac:dyDescent="0.35"/>
    <row r="850" s="40" customFormat="1" x14ac:dyDescent="0.35"/>
    <row r="851" s="40" customFormat="1" x14ac:dyDescent="0.35"/>
    <row r="852" s="40" customFormat="1" x14ac:dyDescent="0.35"/>
    <row r="853" s="40" customFormat="1" x14ac:dyDescent="0.35"/>
    <row r="854" s="40" customFormat="1" x14ac:dyDescent="0.35"/>
    <row r="855" s="40" customFormat="1" x14ac:dyDescent="0.35"/>
    <row r="856" s="40" customFormat="1" x14ac:dyDescent="0.35"/>
    <row r="857" s="40" customFormat="1" x14ac:dyDescent="0.35"/>
    <row r="858" s="40" customFormat="1" x14ac:dyDescent="0.35"/>
    <row r="859" s="40" customFormat="1" x14ac:dyDescent="0.35"/>
    <row r="860" s="40" customFormat="1" x14ac:dyDescent="0.35"/>
    <row r="861" s="40" customFormat="1" x14ac:dyDescent="0.35"/>
    <row r="862" s="40" customFormat="1" x14ac:dyDescent="0.35"/>
    <row r="863" s="40" customFormat="1" x14ac:dyDescent="0.35"/>
    <row r="864" s="40" customFormat="1" x14ac:dyDescent="0.35"/>
    <row r="865" s="40" customFormat="1" x14ac:dyDescent="0.35"/>
    <row r="866" s="40" customFormat="1" x14ac:dyDescent="0.35"/>
    <row r="867" s="40" customFormat="1" x14ac:dyDescent="0.35"/>
    <row r="868" s="40" customFormat="1" x14ac:dyDescent="0.35"/>
    <row r="869" s="40" customFormat="1" x14ac:dyDescent="0.35"/>
    <row r="870" s="40" customFormat="1" x14ac:dyDescent="0.35"/>
    <row r="871" s="40" customFormat="1" x14ac:dyDescent="0.35"/>
    <row r="872" s="40" customFormat="1" x14ac:dyDescent="0.35"/>
    <row r="873" s="40" customFormat="1" x14ac:dyDescent="0.35"/>
    <row r="874" s="40" customFormat="1" x14ac:dyDescent="0.35"/>
    <row r="875" s="40" customFormat="1" x14ac:dyDescent="0.35"/>
    <row r="876" s="40" customFormat="1" x14ac:dyDescent="0.35"/>
    <row r="877" s="40" customFormat="1" x14ac:dyDescent="0.35"/>
    <row r="878" s="40" customFormat="1" x14ac:dyDescent="0.35"/>
    <row r="879" s="40" customFormat="1" x14ac:dyDescent="0.35"/>
    <row r="880" s="40" customFormat="1" x14ac:dyDescent="0.35"/>
    <row r="881" s="40" customFormat="1" x14ac:dyDescent="0.35"/>
    <row r="882" s="40" customFormat="1" x14ac:dyDescent="0.35"/>
    <row r="883" s="40" customFormat="1" x14ac:dyDescent="0.35"/>
    <row r="884" s="40" customFormat="1" x14ac:dyDescent="0.35"/>
    <row r="885" s="40" customFormat="1" x14ac:dyDescent="0.35"/>
    <row r="886" s="40" customFormat="1" x14ac:dyDescent="0.35"/>
    <row r="887" s="40" customFormat="1" x14ac:dyDescent="0.35"/>
    <row r="888" s="40" customFormat="1" x14ac:dyDescent="0.35"/>
    <row r="889" s="40" customFormat="1" x14ac:dyDescent="0.35"/>
    <row r="890" s="40" customFormat="1" x14ac:dyDescent="0.35"/>
  </sheetData>
  <phoneticPr fontId="4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4"/>
  <sheetViews>
    <sheetView showGridLines="0" zoomScale="90" zoomScaleNormal="90" workbookViewId="0">
      <selection sqref="A1:XFD1048576"/>
    </sheetView>
  </sheetViews>
  <sheetFormatPr defaultColWidth="8.6640625" defaultRowHeight="15.5" x14ac:dyDescent="0.35"/>
  <cols>
    <col min="1" max="2" width="8.6640625" style="40"/>
    <col min="3" max="3" width="10.4140625" style="40" customWidth="1"/>
    <col min="4" max="4" width="13.4140625" style="40" customWidth="1"/>
    <col min="5" max="5" width="2.08203125" style="40" customWidth="1"/>
    <col min="6" max="6" width="8.6640625" style="40"/>
    <col min="7" max="7" width="6" style="40" customWidth="1"/>
    <col min="8" max="8" width="12.58203125" style="40" customWidth="1"/>
    <col min="9" max="9" width="14.75" style="40" customWidth="1"/>
    <col min="10" max="16384" width="8.6640625" style="40"/>
  </cols>
  <sheetData>
    <row r="1" spans="1:16" s="30" customFormat="1" ht="19" customHeight="1" x14ac:dyDescent="0.3">
      <c r="A1" s="5" t="s">
        <v>2375</v>
      </c>
    </row>
    <row r="2" spans="1:16" x14ac:dyDescent="0.35">
      <c r="A2" s="52"/>
      <c r="B2" s="44"/>
      <c r="C2" s="44" t="s">
        <v>322</v>
      </c>
      <c r="D2" s="44"/>
      <c r="E2" s="52"/>
      <c r="F2" s="102" t="s">
        <v>323</v>
      </c>
      <c r="G2" s="102"/>
      <c r="H2" s="102"/>
      <c r="I2" s="103" t="s">
        <v>324</v>
      </c>
    </row>
    <row r="3" spans="1:16" x14ac:dyDescent="0.35">
      <c r="A3" s="53"/>
      <c r="B3" s="54" t="s">
        <v>325</v>
      </c>
      <c r="C3" s="54" t="s">
        <v>326</v>
      </c>
      <c r="D3" s="54" t="s">
        <v>327</v>
      </c>
      <c r="E3" s="53"/>
      <c r="F3" s="54" t="s">
        <v>325</v>
      </c>
      <c r="G3" s="54" t="s">
        <v>326</v>
      </c>
      <c r="H3" s="54" t="s">
        <v>327</v>
      </c>
      <c r="I3" s="104"/>
    </row>
    <row r="4" spans="1:16" x14ac:dyDescent="0.35">
      <c r="A4" s="55" t="s">
        <v>35</v>
      </c>
      <c r="B4" s="18">
        <v>61</v>
      </c>
      <c r="C4" s="56">
        <v>63</v>
      </c>
      <c r="D4" s="57">
        <v>49.193548387096797</v>
      </c>
      <c r="E4" s="18"/>
      <c r="F4" s="3">
        <v>521</v>
      </c>
      <c r="G4" s="18">
        <v>173</v>
      </c>
      <c r="H4" s="58">
        <v>75.072046109510097</v>
      </c>
      <c r="I4" s="43" t="s">
        <v>2387</v>
      </c>
      <c r="L4" s="59"/>
      <c r="N4" s="60"/>
      <c r="P4" s="60"/>
    </row>
    <row r="5" spans="1:16" x14ac:dyDescent="0.35">
      <c r="A5" s="18" t="s">
        <v>40</v>
      </c>
      <c r="B5" s="18">
        <v>16</v>
      </c>
      <c r="C5" s="56">
        <v>108</v>
      </c>
      <c r="D5" s="57">
        <v>12.9</v>
      </c>
      <c r="E5" s="18"/>
      <c r="F5" s="3">
        <v>72</v>
      </c>
      <c r="G5" s="18">
        <v>622</v>
      </c>
      <c r="H5" s="58">
        <v>10.3746397694525</v>
      </c>
      <c r="I5" s="55">
        <v>0.40300000000000002</v>
      </c>
      <c r="L5" s="59"/>
      <c r="N5" s="60"/>
      <c r="P5" s="60"/>
    </row>
    <row r="6" spans="1:16" x14ac:dyDescent="0.35">
      <c r="A6" s="55" t="s">
        <v>328</v>
      </c>
      <c r="B6" s="18">
        <v>3</v>
      </c>
      <c r="C6" s="56">
        <v>121</v>
      </c>
      <c r="D6" s="57">
        <v>2.42</v>
      </c>
      <c r="E6" s="18"/>
      <c r="F6" s="3">
        <v>62</v>
      </c>
      <c r="G6" s="18">
        <v>632</v>
      </c>
      <c r="H6" s="58">
        <v>8.93371757925072</v>
      </c>
      <c r="I6" s="43">
        <v>1.2999999999999999E-2</v>
      </c>
      <c r="L6" s="59"/>
      <c r="N6" s="60"/>
      <c r="P6" s="60"/>
    </row>
    <row r="7" spans="1:16" x14ac:dyDescent="0.35">
      <c r="A7" s="18" t="s">
        <v>45</v>
      </c>
      <c r="B7" s="18">
        <v>12</v>
      </c>
      <c r="C7" s="56">
        <v>112</v>
      </c>
      <c r="D7" s="57">
        <v>9.68</v>
      </c>
      <c r="E7" s="18"/>
      <c r="F7" s="3">
        <v>109</v>
      </c>
      <c r="G7" s="18">
        <v>585</v>
      </c>
      <c r="H7" s="58">
        <v>15.706051873198801</v>
      </c>
      <c r="I7" s="55">
        <v>8.8999999999999996E-2</v>
      </c>
      <c r="L7" s="59"/>
      <c r="N7" s="60"/>
      <c r="P7" s="60"/>
    </row>
    <row r="8" spans="1:16" x14ac:dyDescent="0.35">
      <c r="A8" s="55" t="s">
        <v>37</v>
      </c>
      <c r="B8" s="18">
        <v>66</v>
      </c>
      <c r="C8" s="56">
        <v>58</v>
      </c>
      <c r="D8" s="57">
        <v>53.23</v>
      </c>
      <c r="E8" s="18"/>
      <c r="F8" s="3">
        <v>304</v>
      </c>
      <c r="G8" s="18">
        <v>390</v>
      </c>
      <c r="H8" s="58">
        <v>43.804034582132601</v>
      </c>
      <c r="I8" s="18">
        <v>5.1999999999999998E-2</v>
      </c>
      <c r="L8" s="59"/>
      <c r="N8" s="60"/>
      <c r="P8" s="60"/>
    </row>
    <row r="9" spans="1:16" x14ac:dyDescent="0.35">
      <c r="A9" s="18" t="s">
        <v>39</v>
      </c>
      <c r="B9" s="18">
        <v>5</v>
      </c>
      <c r="C9" s="56">
        <v>119</v>
      </c>
      <c r="D9" s="57">
        <v>4.0322580645161299</v>
      </c>
      <c r="E9" s="18"/>
      <c r="F9" s="3">
        <v>30</v>
      </c>
      <c r="G9" s="18">
        <v>664</v>
      </c>
      <c r="H9" s="58">
        <v>4.3227665706051903</v>
      </c>
      <c r="I9" s="55">
        <v>0.88300000000000001</v>
      </c>
      <c r="L9" s="59"/>
      <c r="N9" s="60"/>
      <c r="P9" s="60"/>
    </row>
    <row r="10" spans="1:16" x14ac:dyDescent="0.35">
      <c r="A10" s="55" t="s">
        <v>42</v>
      </c>
      <c r="B10" s="18">
        <v>16</v>
      </c>
      <c r="C10" s="56">
        <v>108</v>
      </c>
      <c r="D10" s="57">
        <v>12.9032258064516</v>
      </c>
      <c r="E10" s="18"/>
      <c r="F10" s="3">
        <v>155</v>
      </c>
      <c r="G10" s="18">
        <v>539</v>
      </c>
      <c r="H10" s="58">
        <v>22.334293948126799</v>
      </c>
      <c r="I10" s="43">
        <v>1.7000000000000001E-2</v>
      </c>
      <c r="L10" s="59"/>
      <c r="N10" s="60"/>
      <c r="P10" s="60"/>
    </row>
    <row r="11" spans="1:16" x14ac:dyDescent="0.35">
      <c r="A11" s="18" t="s">
        <v>43</v>
      </c>
      <c r="B11" s="18">
        <v>5</v>
      </c>
      <c r="C11" s="56">
        <v>119</v>
      </c>
      <c r="D11" s="57">
        <v>4.03</v>
      </c>
      <c r="E11" s="18"/>
      <c r="F11" s="3">
        <v>52</v>
      </c>
      <c r="G11" s="18">
        <v>642</v>
      </c>
      <c r="H11" s="58">
        <v>7.4927953890489896</v>
      </c>
      <c r="I11" s="18">
        <v>0.16300000000000001</v>
      </c>
      <c r="L11" s="59"/>
      <c r="N11" s="60"/>
      <c r="P11" s="60"/>
    </row>
    <row r="12" spans="1:16" x14ac:dyDescent="0.35">
      <c r="A12" s="18" t="s">
        <v>38</v>
      </c>
      <c r="B12" s="18">
        <v>24</v>
      </c>
      <c r="C12" s="56">
        <v>100</v>
      </c>
      <c r="D12" s="57">
        <v>19.354838709677399</v>
      </c>
      <c r="E12" s="18"/>
      <c r="F12" s="3">
        <v>106</v>
      </c>
      <c r="G12" s="18">
        <v>588</v>
      </c>
      <c r="H12" s="58">
        <v>15.273775216138301</v>
      </c>
      <c r="I12" s="18">
        <v>0.252</v>
      </c>
      <c r="L12" s="59"/>
      <c r="N12" s="60"/>
      <c r="P12" s="60"/>
    </row>
    <row r="13" spans="1:16" x14ac:dyDescent="0.35">
      <c r="A13" s="18" t="s">
        <v>41</v>
      </c>
      <c r="B13" s="18">
        <v>82</v>
      </c>
      <c r="C13" s="56">
        <v>42</v>
      </c>
      <c r="D13" s="57">
        <v>66.13</v>
      </c>
      <c r="E13" s="18"/>
      <c r="F13" s="3">
        <v>474</v>
      </c>
      <c r="G13" s="18">
        <v>220</v>
      </c>
      <c r="H13" s="58">
        <v>68.299711815562006</v>
      </c>
      <c r="I13" s="18">
        <v>0.63300000000000001</v>
      </c>
      <c r="L13" s="59"/>
      <c r="N13" s="60"/>
      <c r="P13" s="60"/>
    </row>
    <row r="14" spans="1:16" x14ac:dyDescent="0.35">
      <c r="A14" s="61" t="s">
        <v>44</v>
      </c>
      <c r="B14" s="61">
        <v>14</v>
      </c>
      <c r="C14" s="62">
        <v>110</v>
      </c>
      <c r="D14" s="63">
        <v>11.29</v>
      </c>
      <c r="E14" s="61"/>
      <c r="F14" s="4">
        <v>56</v>
      </c>
      <c r="G14" s="61">
        <v>638</v>
      </c>
      <c r="H14" s="64">
        <v>8.0691642651296807</v>
      </c>
      <c r="I14" s="61">
        <v>0.23799999999999999</v>
      </c>
      <c r="L14" s="59"/>
      <c r="N14" s="60"/>
      <c r="P14" s="60"/>
    </row>
  </sheetData>
  <mergeCells count="2">
    <mergeCell ref="F2:H2"/>
    <mergeCell ref="I2:I3"/>
  </mergeCells>
  <phoneticPr fontId="4" type="noConversion"/>
  <pageMargins left="0.7" right="0.7" top="0.75" bottom="0.75" header="0.3" footer="0.3"/>
  <pageSetup paperSize="9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68"/>
  <sheetViews>
    <sheetView showGridLines="0" workbookViewId="0">
      <selection sqref="A1:XFD1048576"/>
    </sheetView>
  </sheetViews>
  <sheetFormatPr defaultColWidth="8.6640625" defaultRowHeight="15.5" x14ac:dyDescent="0.3"/>
  <cols>
    <col min="1" max="3" width="8.6640625" style="3"/>
    <col min="4" max="4" width="15.9140625" style="3" customWidth="1"/>
    <col min="5" max="5" width="8.6640625" style="3"/>
    <col min="6" max="6" width="14.1640625" style="3" customWidth="1"/>
    <col min="7" max="7" width="15.33203125" style="3" customWidth="1"/>
    <col min="8" max="8" width="13" style="3" customWidth="1"/>
    <col min="9" max="16384" width="8.6640625" style="30"/>
  </cols>
  <sheetData>
    <row r="1" spans="1:8" ht="19" customHeight="1" x14ac:dyDescent="0.3">
      <c r="A1" s="5" t="s">
        <v>2376</v>
      </c>
    </row>
    <row r="2" spans="1:8" x14ac:dyDescent="0.3">
      <c r="A2" s="65" t="s">
        <v>329</v>
      </c>
      <c r="B2" s="65" t="s">
        <v>330</v>
      </c>
      <c r="C2" s="65" t="s">
        <v>331</v>
      </c>
      <c r="D2" s="65" t="s">
        <v>332</v>
      </c>
      <c r="E2" s="65" t="s">
        <v>333</v>
      </c>
      <c r="F2" s="8" t="s">
        <v>334</v>
      </c>
      <c r="G2" s="65" t="s">
        <v>2382</v>
      </c>
      <c r="H2" s="65" t="s">
        <v>335</v>
      </c>
    </row>
    <row r="3" spans="1:8" x14ac:dyDescent="0.3">
      <c r="A3" s="3" t="s">
        <v>336</v>
      </c>
      <c r="B3" s="3" t="s">
        <v>337</v>
      </c>
      <c r="C3" s="3" t="s">
        <v>338</v>
      </c>
      <c r="D3" s="3">
        <v>1</v>
      </c>
      <c r="E3" s="3">
        <v>694</v>
      </c>
      <c r="F3" s="66">
        <v>0.1</v>
      </c>
      <c r="G3" s="3" t="s">
        <v>339</v>
      </c>
      <c r="H3" s="3" t="s">
        <v>340</v>
      </c>
    </row>
    <row r="4" spans="1:8" x14ac:dyDescent="0.3">
      <c r="A4" s="3" t="s">
        <v>341</v>
      </c>
      <c r="B4" s="3" t="s">
        <v>342</v>
      </c>
      <c r="C4" s="3" t="s">
        <v>338</v>
      </c>
      <c r="D4" s="3">
        <v>1</v>
      </c>
      <c r="E4" s="3">
        <v>694</v>
      </c>
      <c r="F4" s="66">
        <v>0.1</v>
      </c>
      <c r="G4" s="3" t="s">
        <v>339</v>
      </c>
      <c r="H4" s="3" t="s">
        <v>340</v>
      </c>
    </row>
    <row r="5" spans="1:8" x14ac:dyDescent="0.3">
      <c r="A5" s="3" t="s">
        <v>343</v>
      </c>
      <c r="B5" s="3" t="s">
        <v>344</v>
      </c>
      <c r="C5" s="3" t="s">
        <v>345</v>
      </c>
      <c r="D5" s="3">
        <v>5</v>
      </c>
      <c r="E5" s="3">
        <v>694</v>
      </c>
      <c r="F5" s="66">
        <v>0.7</v>
      </c>
      <c r="G5" s="3" t="s">
        <v>339</v>
      </c>
      <c r="H5" s="3" t="s">
        <v>340</v>
      </c>
    </row>
    <row r="6" spans="1:8" x14ac:dyDescent="0.3">
      <c r="A6" s="3" t="s">
        <v>41</v>
      </c>
      <c r="B6" s="3" t="s">
        <v>346</v>
      </c>
      <c r="C6" s="3" t="s">
        <v>345</v>
      </c>
      <c r="D6" s="3">
        <v>1</v>
      </c>
      <c r="E6" s="3">
        <v>694</v>
      </c>
      <c r="F6" s="66">
        <v>0.1</v>
      </c>
      <c r="G6" s="3" t="s">
        <v>339</v>
      </c>
      <c r="H6" s="3" t="s">
        <v>340</v>
      </c>
    </row>
    <row r="7" spans="1:8" x14ac:dyDescent="0.3">
      <c r="A7" s="3" t="s">
        <v>347</v>
      </c>
      <c r="B7" s="3" t="s">
        <v>348</v>
      </c>
      <c r="C7" s="3" t="s">
        <v>338</v>
      </c>
      <c r="D7" s="3">
        <v>1</v>
      </c>
      <c r="E7" s="3">
        <v>694</v>
      </c>
      <c r="F7" s="66">
        <v>0.1</v>
      </c>
      <c r="G7" s="3" t="s">
        <v>339</v>
      </c>
      <c r="H7" s="3" t="s">
        <v>340</v>
      </c>
    </row>
    <row r="8" spans="1:8" x14ac:dyDescent="0.3">
      <c r="A8" s="3" t="s">
        <v>349</v>
      </c>
      <c r="B8" s="3" t="s">
        <v>350</v>
      </c>
      <c r="C8" s="3" t="s">
        <v>338</v>
      </c>
      <c r="D8" s="3">
        <v>9</v>
      </c>
      <c r="E8" s="3">
        <v>694</v>
      </c>
      <c r="F8" s="66">
        <v>1.3</v>
      </c>
      <c r="G8" s="3" t="s">
        <v>339</v>
      </c>
      <c r="H8" s="3" t="s">
        <v>340</v>
      </c>
    </row>
    <row r="9" spans="1:8" x14ac:dyDescent="0.3">
      <c r="A9" s="3" t="s">
        <v>351</v>
      </c>
      <c r="B9" s="3" t="s">
        <v>352</v>
      </c>
      <c r="C9" s="3" t="s">
        <v>338</v>
      </c>
      <c r="D9" s="3">
        <v>1</v>
      </c>
      <c r="E9" s="3">
        <v>694</v>
      </c>
      <c r="F9" s="66">
        <v>0.1</v>
      </c>
      <c r="G9" s="3" t="s">
        <v>339</v>
      </c>
      <c r="H9" s="3" t="s">
        <v>340</v>
      </c>
    </row>
    <row r="10" spans="1:8" x14ac:dyDescent="0.3">
      <c r="A10" s="3" t="s">
        <v>353</v>
      </c>
      <c r="B10" s="3" t="s">
        <v>354</v>
      </c>
      <c r="C10" s="3" t="s">
        <v>338</v>
      </c>
      <c r="D10" s="3">
        <v>4</v>
      </c>
      <c r="E10" s="3">
        <v>694</v>
      </c>
      <c r="F10" s="66">
        <v>0.6</v>
      </c>
      <c r="G10" s="3" t="s">
        <v>339</v>
      </c>
      <c r="H10" s="3" t="s">
        <v>340</v>
      </c>
    </row>
    <row r="11" spans="1:8" x14ac:dyDescent="0.3">
      <c r="A11" s="3" t="s">
        <v>355</v>
      </c>
      <c r="B11" s="3" t="s">
        <v>356</v>
      </c>
      <c r="C11" s="3" t="s">
        <v>338</v>
      </c>
      <c r="D11" s="3">
        <v>1</v>
      </c>
      <c r="E11" s="3">
        <v>319</v>
      </c>
      <c r="F11" s="66">
        <v>0.3</v>
      </c>
      <c r="G11" s="3" t="s">
        <v>339</v>
      </c>
      <c r="H11" s="3" t="s">
        <v>340</v>
      </c>
    </row>
    <row r="12" spans="1:8" x14ac:dyDescent="0.3">
      <c r="A12" s="3" t="s">
        <v>357</v>
      </c>
      <c r="B12" s="3" t="s">
        <v>358</v>
      </c>
      <c r="C12" s="3" t="s">
        <v>338</v>
      </c>
      <c r="D12" s="3">
        <v>2</v>
      </c>
      <c r="E12" s="3">
        <v>628</v>
      </c>
      <c r="F12" s="66">
        <v>0.3</v>
      </c>
      <c r="G12" s="3" t="s">
        <v>339</v>
      </c>
      <c r="H12" s="3" t="s">
        <v>340</v>
      </c>
    </row>
    <row r="13" spans="1:8" x14ac:dyDescent="0.3">
      <c r="A13" s="3" t="s">
        <v>359</v>
      </c>
      <c r="B13" s="3" t="s">
        <v>360</v>
      </c>
      <c r="C13" s="3" t="s">
        <v>338</v>
      </c>
      <c r="D13" s="3">
        <v>1</v>
      </c>
      <c r="E13" s="3">
        <v>319</v>
      </c>
      <c r="F13" s="66">
        <v>0.3</v>
      </c>
      <c r="G13" s="3" t="s">
        <v>339</v>
      </c>
      <c r="H13" s="3" t="s">
        <v>340</v>
      </c>
    </row>
    <row r="14" spans="1:8" x14ac:dyDescent="0.3">
      <c r="A14" s="3" t="s">
        <v>361</v>
      </c>
      <c r="B14" s="3" t="s">
        <v>362</v>
      </c>
      <c r="C14" s="3" t="s">
        <v>338</v>
      </c>
      <c r="D14" s="3">
        <v>1</v>
      </c>
      <c r="E14" s="3">
        <v>694</v>
      </c>
      <c r="F14" s="66">
        <v>0.1</v>
      </c>
      <c r="G14" s="3" t="s">
        <v>339</v>
      </c>
      <c r="H14" s="3" t="s">
        <v>340</v>
      </c>
    </row>
    <row r="15" spans="1:8" x14ac:dyDescent="0.3">
      <c r="A15" s="3" t="s">
        <v>363</v>
      </c>
      <c r="B15" s="3" t="s">
        <v>364</v>
      </c>
      <c r="C15" s="3" t="s">
        <v>345</v>
      </c>
      <c r="D15" s="3">
        <v>1</v>
      </c>
      <c r="E15" s="3">
        <v>694</v>
      </c>
      <c r="F15" s="66">
        <v>0.1</v>
      </c>
      <c r="G15" s="3" t="s">
        <v>339</v>
      </c>
      <c r="H15" s="3" t="s">
        <v>340</v>
      </c>
    </row>
    <row r="16" spans="1:8" x14ac:dyDescent="0.3">
      <c r="A16" s="3" t="s">
        <v>365</v>
      </c>
      <c r="B16" s="3" t="s">
        <v>366</v>
      </c>
      <c r="C16" s="3" t="s">
        <v>338</v>
      </c>
      <c r="D16" s="3">
        <v>3</v>
      </c>
      <c r="E16" s="3">
        <v>694</v>
      </c>
      <c r="F16" s="66">
        <v>0.4</v>
      </c>
      <c r="G16" s="3" t="s">
        <v>339</v>
      </c>
      <c r="H16" s="3" t="s">
        <v>340</v>
      </c>
    </row>
    <row r="17" spans="1:8" x14ac:dyDescent="0.3">
      <c r="A17" s="3" t="s">
        <v>367</v>
      </c>
      <c r="B17" s="3" t="s">
        <v>368</v>
      </c>
      <c r="C17" s="3" t="s">
        <v>338</v>
      </c>
      <c r="D17" s="3">
        <v>3</v>
      </c>
      <c r="E17" s="3">
        <v>694</v>
      </c>
      <c r="F17" s="66">
        <v>0.4</v>
      </c>
      <c r="G17" s="3" t="s">
        <v>339</v>
      </c>
      <c r="H17" s="3" t="s">
        <v>340</v>
      </c>
    </row>
    <row r="18" spans="1:8" x14ac:dyDescent="0.3">
      <c r="A18" s="3" t="s">
        <v>369</v>
      </c>
      <c r="B18" s="3" t="s">
        <v>370</v>
      </c>
      <c r="C18" s="3" t="s">
        <v>338</v>
      </c>
      <c r="D18" s="3">
        <v>7</v>
      </c>
      <c r="E18" s="3">
        <v>694</v>
      </c>
      <c r="F18" s="66">
        <v>1</v>
      </c>
      <c r="G18" s="3" t="s">
        <v>339</v>
      </c>
      <c r="H18" s="3" t="s">
        <v>340</v>
      </c>
    </row>
    <row r="19" spans="1:8" x14ac:dyDescent="0.3">
      <c r="A19" s="3" t="s">
        <v>371</v>
      </c>
      <c r="B19" s="3" t="s">
        <v>372</v>
      </c>
      <c r="C19" s="3" t="s">
        <v>345</v>
      </c>
      <c r="D19" s="3">
        <v>1</v>
      </c>
      <c r="E19" s="3">
        <v>628</v>
      </c>
      <c r="F19" s="66">
        <v>0.2</v>
      </c>
      <c r="G19" s="3" t="s">
        <v>339</v>
      </c>
      <c r="H19" s="3" t="s">
        <v>340</v>
      </c>
    </row>
    <row r="20" spans="1:8" x14ac:dyDescent="0.3">
      <c r="A20" s="3" t="s">
        <v>373</v>
      </c>
      <c r="B20" s="3" t="s">
        <v>374</v>
      </c>
      <c r="C20" s="3" t="s">
        <v>338</v>
      </c>
      <c r="D20" s="3">
        <v>4</v>
      </c>
      <c r="E20" s="3">
        <v>319</v>
      </c>
      <c r="F20" s="66">
        <v>1.3</v>
      </c>
      <c r="G20" s="3" t="s">
        <v>339</v>
      </c>
      <c r="H20" s="3" t="s">
        <v>340</v>
      </c>
    </row>
    <row r="21" spans="1:8" x14ac:dyDescent="0.3">
      <c r="A21" s="3" t="s">
        <v>375</v>
      </c>
      <c r="B21" s="3" t="s">
        <v>376</v>
      </c>
      <c r="C21" s="3" t="s">
        <v>345</v>
      </c>
      <c r="D21" s="3">
        <v>1</v>
      </c>
      <c r="E21" s="3">
        <v>694</v>
      </c>
      <c r="F21" s="66">
        <v>0.1</v>
      </c>
      <c r="G21" s="3" t="s">
        <v>339</v>
      </c>
      <c r="H21" s="3" t="s">
        <v>340</v>
      </c>
    </row>
    <row r="22" spans="1:8" x14ac:dyDescent="0.3">
      <c r="A22" s="3" t="s">
        <v>377</v>
      </c>
      <c r="B22" s="3" t="s">
        <v>378</v>
      </c>
      <c r="C22" s="3" t="s">
        <v>338</v>
      </c>
      <c r="D22" s="3">
        <v>2</v>
      </c>
      <c r="E22" s="3">
        <v>319</v>
      </c>
      <c r="F22" s="66">
        <v>0.6</v>
      </c>
      <c r="G22" s="3" t="s">
        <v>339</v>
      </c>
      <c r="H22" s="3" t="s">
        <v>340</v>
      </c>
    </row>
    <row r="23" spans="1:8" x14ac:dyDescent="0.3">
      <c r="A23" s="3" t="s">
        <v>379</v>
      </c>
      <c r="B23" s="3" t="s">
        <v>380</v>
      </c>
      <c r="C23" s="3" t="s">
        <v>345</v>
      </c>
      <c r="D23" s="3">
        <v>1</v>
      </c>
      <c r="E23" s="3">
        <v>628</v>
      </c>
      <c r="F23" s="66">
        <v>0.2</v>
      </c>
      <c r="G23" s="3" t="s">
        <v>339</v>
      </c>
      <c r="H23" s="3" t="s">
        <v>340</v>
      </c>
    </row>
    <row r="24" spans="1:8" x14ac:dyDescent="0.3">
      <c r="A24" s="3" t="s">
        <v>381</v>
      </c>
      <c r="B24" s="3" t="s">
        <v>382</v>
      </c>
      <c r="C24" s="3" t="s">
        <v>338</v>
      </c>
      <c r="D24" s="3">
        <v>1</v>
      </c>
      <c r="E24" s="3">
        <v>319</v>
      </c>
      <c r="F24" s="66">
        <v>0.3</v>
      </c>
      <c r="G24" s="3" t="s">
        <v>339</v>
      </c>
      <c r="H24" s="3" t="s">
        <v>340</v>
      </c>
    </row>
    <row r="25" spans="1:8" x14ac:dyDescent="0.3">
      <c r="A25" s="3" t="s">
        <v>383</v>
      </c>
      <c r="B25" s="3" t="s">
        <v>384</v>
      </c>
      <c r="C25" s="3" t="s">
        <v>338</v>
      </c>
      <c r="D25" s="3">
        <v>1</v>
      </c>
      <c r="E25" s="3">
        <v>694</v>
      </c>
      <c r="F25" s="66">
        <v>0.1</v>
      </c>
      <c r="G25" s="3" t="s">
        <v>339</v>
      </c>
      <c r="H25" s="3" t="s">
        <v>340</v>
      </c>
    </row>
    <row r="26" spans="1:8" x14ac:dyDescent="0.3">
      <c r="A26" s="3" t="s">
        <v>385</v>
      </c>
      <c r="B26" s="3" t="s">
        <v>386</v>
      </c>
      <c r="C26" s="3" t="s">
        <v>345</v>
      </c>
      <c r="D26" s="3">
        <v>5</v>
      </c>
      <c r="E26" s="3">
        <v>694</v>
      </c>
      <c r="F26" s="66">
        <v>0.7</v>
      </c>
      <c r="G26" s="3" t="s">
        <v>339</v>
      </c>
      <c r="H26" s="3" t="s">
        <v>340</v>
      </c>
    </row>
    <row r="27" spans="1:8" x14ac:dyDescent="0.3">
      <c r="A27" s="3" t="s">
        <v>387</v>
      </c>
      <c r="B27" s="3" t="s">
        <v>388</v>
      </c>
      <c r="C27" s="3" t="s">
        <v>338</v>
      </c>
      <c r="D27" s="3">
        <v>18</v>
      </c>
      <c r="E27" s="3">
        <v>628</v>
      </c>
      <c r="F27" s="66">
        <v>2.9</v>
      </c>
      <c r="G27" s="3" t="s">
        <v>339</v>
      </c>
      <c r="H27" s="3" t="s">
        <v>340</v>
      </c>
    </row>
    <row r="28" spans="1:8" x14ac:dyDescent="0.3">
      <c r="A28" s="3" t="s">
        <v>389</v>
      </c>
      <c r="B28" s="3" t="s">
        <v>390</v>
      </c>
      <c r="C28" s="3" t="s">
        <v>338</v>
      </c>
      <c r="D28" s="3">
        <v>22</v>
      </c>
      <c r="E28" s="3">
        <v>694</v>
      </c>
      <c r="F28" s="66">
        <v>3.2</v>
      </c>
      <c r="G28" s="3" t="s">
        <v>339</v>
      </c>
      <c r="H28" s="3" t="s">
        <v>340</v>
      </c>
    </row>
    <row r="29" spans="1:8" x14ac:dyDescent="0.3">
      <c r="A29" s="3" t="s">
        <v>391</v>
      </c>
      <c r="B29" s="3" t="s">
        <v>392</v>
      </c>
      <c r="C29" s="3" t="s">
        <v>338</v>
      </c>
      <c r="D29" s="3">
        <v>1</v>
      </c>
      <c r="E29" s="3">
        <v>694</v>
      </c>
      <c r="F29" s="66">
        <v>0.1</v>
      </c>
      <c r="G29" s="3" t="s">
        <v>339</v>
      </c>
      <c r="H29" s="3" t="s">
        <v>340</v>
      </c>
    </row>
    <row r="30" spans="1:8" x14ac:dyDescent="0.3">
      <c r="A30" s="3" t="s">
        <v>393</v>
      </c>
      <c r="B30" s="3" t="s">
        <v>394</v>
      </c>
      <c r="C30" s="3" t="s">
        <v>338</v>
      </c>
      <c r="D30" s="3">
        <v>1</v>
      </c>
      <c r="E30" s="3">
        <v>694</v>
      </c>
      <c r="F30" s="66">
        <v>0.1</v>
      </c>
      <c r="G30" s="3" t="s">
        <v>339</v>
      </c>
      <c r="H30" s="3" t="s">
        <v>340</v>
      </c>
    </row>
    <row r="31" spans="1:8" x14ac:dyDescent="0.3">
      <c r="A31" s="3" t="s">
        <v>395</v>
      </c>
      <c r="B31" s="3" t="s">
        <v>396</v>
      </c>
      <c r="C31" s="3" t="s">
        <v>345</v>
      </c>
      <c r="D31" s="3">
        <v>1</v>
      </c>
      <c r="E31" s="3">
        <v>694</v>
      </c>
      <c r="F31" s="66">
        <v>0.1</v>
      </c>
      <c r="G31" s="3" t="s">
        <v>339</v>
      </c>
      <c r="H31" s="3" t="s">
        <v>340</v>
      </c>
    </row>
    <row r="32" spans="1:8" x14ac:dyDescent="0.3">
      <c r="A32" s="3" t="s">
        <v>397</v>
      </c>
      <c r="B32" s="3" t="s">
        <v>398</v>
      </c>
      <c r="C32" s="3" t="s">
        <v>338</v>
      </c>
      <c r="D32" s="3">
        <v>12</v>
      </c>
      <c r="E32" s="3">
        <v>694</v>
      </c>
      <c r="F32" s="66">
        <v>1.7</v>
      </c>
      <c r="G32" s="3" t="s">
        <v>339</v>
      </c>
      <c r="H32" s="3" t="s">
        <v>340</v>
      </c>
    </row>
    <row r="33" spans="1:8" x14ac:dyDescent="0.3">
      <c r="A33" s="3" t="s">
        <v>399</v>
      </c>
      <c r="B33" s="3" t="s">
        <v>400</v>
      </c>
      <c r="C33" s="3" t="s">
        <v>338</v>
      </c>
      <c r="D33" s="3">
        <v>2</v>
      </c>
      <c r="E33" s="3">
        <v>319</v>
      </c>
      <c r="F33" s="66">
        <v>0.6</v>
      </c>
      <c r="G33" s="3" t="s">
        <v>339</v>
      </c>
      <c r="H33" s="3" t="s">
        <v>340</v>
      </c>
    </row>
    <row r="34" spans="1:8" x14ac:dyDescent="0.3">
      <c r="A34" s="3" t="s">
        <v>401</v>
      </c>
      <c r="B34" s="3" t="s">
        <v>402</v>
      </c>
      <c r="C34" s="3" t="s">
        <v>338</v>
      </c>
      <c r="D34" s="3">
        <v>16</v>
      </c>
      <c r="E34" s="3">
        <v>694</v>
      </c>
      <c r="F34" s="66">
        <v>2.2999999999999998</v>
      </c>
      <c r="G34" s="3" t="s">
        <v>339</v>
      </c>
      <c r="H34" s="3" t="s">
        <v>340</v>
      </c>
    </row>
    <row r="35" spans="1:8" x14ac:dyDescent="0.3">
      <c r="A35" s="3" t="s">
        <v>39</v>
      </c>
      <c r="B35" s="3" t="s">
        <v>403</v>
      </c>
      <c r="C35" s="3" t="s">
        <v>345</v>
      </c>
      <c r="D35" s="3">
        <v>1</v>
      </c>
      <c r="E35" s="3">
        <v>694</v>
      </c>
      <c r="F35" s="66">
        <v>0.1</v>
      </c>
      <c r="G35" s="3" t="s">
        <v>339</v>
      </c>
      <c r="H35" s="3" t="s">
        <v>340</v>
      </c>
    </row>
    <row r="36" spans="1:8" x14ac:dyDescent="0.3">
      <c r="A36" s="3" t="s">
        <v>404</v>
      </c>
      <c r="B36" s="3" t="s">
        <v>405</v>
      </c>
      <c r="C36" s="3" t="s">
        <v>338</v>
      </c>
      <c r="D36" s="3">
        <v>25</v>
      </c>
      <c r="E36" s="3">
        <v>694</v>
      </c>
      <c r="F36" s="66">
        <v>3.6</v>
      </c>
      <c r="G36" s="3" t="s">
        <v>339</v>
      </c>
      <c r="H36" s="3" t="s">
        <v>340</v>
      </c>
    </row>
    <row r="37" spans="1:8" x14ac:dyDescent="0.3">
      <c r="A37" s="3" t="s">
        <v>406</v>
      </c>
      <c r="B37" s="3" t="s">
        <v>407</v>
      </c>
      <c r="C37" s="3" t="s">
        <v>345</v>
      </c>
      <c r="D37" s="3">
        <v>1</v>
      </c>
      <c r="E37" s="3">
        <v>628</v>
      </c>
      <c r="F37" s="66">
        <v>0.2</v>
      </c>
      <c r="G37" s="3" t="s">
        <v>339</v>
      </c>
      <c r="H37" s="3" t="s">
        <v>340</v>
      </c>
    </row>
    <row r="38" spans="1:8" x14ac:dyDescent="0.3">
      <c r="A38" s="3" t="s">
        <v>408</v>
      </c>
      <c r="B38" s="3" t="s">
        <v>409</v>
      </c>
      <c r="C38" s="3" t="s">
        <v>345</v>
      </c>
      <c r="D38" s="3">
        <v>1</v>
      </c>
      <c r="E38" s="3">
        <v>694</v>
      </c>
      <c r="F38" s="66">
        <v>0.1</v>
      </c>
      <c r="G38" s="3" t="s">
        <v>339</v>
      </c>
      <c r="H38" s="3" t="s">
        <v>340</v>
      </c>
    </row>
    <row r="39" spans="1:8" x14ac:dyDescent="0.3">
      <c r="A39" s="3" t="s">
        <v>410</v>
      </c>
      <c r="B39" s="3" t="s">
        <v>374</v>
      </c>
      <c r="C39" s="3" t="s">
        <v>338</v>
      </c>
      <c r="D39" s="3">
        <v>5</v>
      </c>
      <c r="E39" s="3">
        <v>694</v>
      </c>
      <c r="F39" s="66">
        <v>0.7</v>
      </c>
      <c r="G39" s="3" t="s">
        <v>339</v>
      </c>
      <c r="H39" s="3" t="s">
        <v>340</v>
      </c>
    </row>
    <row r="40" spans="1:8" x14ac:dyDescent="0.3">
      <c r="A40" s="3" t="s">
        <v>411</v>
      </c>
      <c r="B40" s="3" t="s">
        <v>412</v>
      </c>
      <c r="C40" s="3" t="s">
        <v>338</v>
      </c>
      <c r="D40" s="3">
        <v>1</v>
      </c>
      <c r="E40" s="3">
        <v>694</v>
      </c>
      <c r="F40" s="66">
        <v>0.1</v>
      </c>
      <c r="G40" s="3" t="s">
        <v>339</v>
      </c>
      <c r="H40" s="3" t="s">
        <v>340</v>
      </c>
    </row>
    <row r="41" spans="1:8" x14ac:dyDescent="0.3">
      <c r="A41" s="3" t="s">
        <v>413</v>
      </c>
      <c r="B41" s="3" t="s">
        <v>414</v>
      </c>
      <c r="C41" s="3" t="s">
        <v>338</v>
      </c>
      <c r="D41" s="3">
        <v>1</v>
      </c>
      <c r="E41" s="3">
        <v>694</v>
      </c>
      <c r="F41" s="66">
        <v>0.1</v>
      </c>
      <c r="G41" s="3" t="s">
        <v>339</v>
      </c>
      <c r="H41" s="3" t="s">
        <v>340</v>
      </c>
    </row>
    <row r="42" spans="1:8" x14ac:dyDescent="0.3">
      <c r="A42" s="3" t="s">
        <v>415</v>
      </c>
      <c r="B42" s="3" t="s">
        <v>416</v>
      </c>
      <c r="C42" s="3" t="s">
        <v>338</v>
      </c>
      <c r="D42" s="3">
        <v>1</v>
      </c>
      <c r="E42" s="3">
        <v>694</v>
      </c>
      <c r="F42" s="66">
        <v>0.1</v>
      </c>
      <c r="G42" s="3" t="s">
        <v>339</v>
      </c>
      <c r="H42" s="3" t="s">
        <v>340</v>
      </c>
    </row>
    <row r="43" spans="1:8" x14ac:dyDescent="0.3">
      <c r="A43" s="3" t="s">
        <v>417</v>
      </c>
      <c r="B43" s="3" t="s">
        <v>418</v>
      </c>
      <c r="C43" s="3" t="s">
        <v>345</v>
      </c>
      <c r="D43" s="3">
        <v>1</v>
      </c>
      <c r="E43" s="3">
        <v>694</v>
      </c>
      <c r="F43" s="66">
        <v>0.1</v>
      </c>
      <c r="G43" s="3" t="s">
        <v>339</v>
      </c>
      <c r="H43" s="3" t="s">
        <v>340</v>
      </c>
    </row>
    <row r="44" spans="1:8" x14ac:dyDescent="0.3">
      <c r="A44" s="3" t="s">
        <v>419</v>
      </c>
      <c r="B44" s="3" t="s">
        <v>420</v>
      </c>
      <c r="C44" s="3" t="s">
        <v>345</v>
      </c>
      <c r="D44" s="3">
        <v>1</v>
      </c>
      <c r="E44" s="3">
        <v>694</v>
      </c>
      <c r="F44" s="66">
        <v>0.1</v>
      </c>
      <c r="G44" s="3" t="s">
        <v>339</v>
      </c>
      <c r="H44" s="3" t="s">
        <v>340</v>
      </c>
    </row>
    <row r="45" spans="1:8" x14ac:dyDescent="0.3">
      <c r="A45" s="3" t="s">
        <v>421</v>
      </c>
      <c r="B45" s="3" t="s">
        <v>422</v>
      </c>
      <c r="C45" s="3" t="s">
        <v>345</v>
      </c>
      <c r="D45" s="3">
        <v>8</v>
      </c>
      <c r="E45" s="3">
        <v>694</v>
      </c>
      <c r="F45" s="66">
        <v>1.2</v>
      </c>
      <c r="G45" s="3" t="s">
        <v>339</v>
      </c>
      <c r="H45" s="3" t="s">
        <v>340</v>
      </c>
    </row>
    <row r="46" spans="1:8" x14ac:dyDescent="0.3">
      <c r="A46" s="3" t="s">
        <v>415</v>
      </c>
      <c r="B46" s="3" t="s">
        <v>416</v>
      </c>
      <c r="C46" s="3" t="s">
        <v>345</v>
      </c>
      <c r="D46" s="3">
        <v>1</v>
      </c>
      <c r="E46" s="3">
        <v>694</v>
      </c>
      <c r="F46" s="66">
        <v>0.1</v>
      </c>
      <c r="G46" s="3" t="s">
        <v>339</v>
      </c>
      <c r="H46" s="3" t="s">
        <v>340</v>
      </c>
    </row>
    <row r="47" spans="1:8" x14ac:dyDescent="0.3">
      <c r="A47" s="3" t="s">
        <v>423</v>
      </c>
      <c r="B47" s="3" t="s">
        <v>424</v>
      </c>
      <c r="C47" s="3" t="s">
        <v>338</v>
      </c>
      <c r="D47" s="3">
        <v>1</v>
      </c>
      <c r="E47" s="3">
        <v>694</v>
      </c>
      <c r="F47" s="66">
        <v>0.1</v>
      </c>
      <c r="G47" s="3" t="s">
        <v>339</v>
      </c>
      <c r="H47" s="3" t="s">
        <v>340</v>
      </c>
    </row>
    <row r="48" spans="1:8" x14ac:dyDescent="0.3">
      <c r="A48" s="3" t="s">
        <v>425</v>
      </c>
      <c r="B48" s="3" t="s">
        <v>368</v>
      </c>
      <c r="C48" s="3" t="s">
        <v>338</v>
      </c>
      <c r="D48" s="3">
        <v>3</v>
      </c>
      <c r="E48" s="3">
        <v>694</v>
      </c>
      <c r="F48" s="66">
        <v>0.4</v>
      </c>
      <c r="G48" s="3" t="s">
        <v>339</v>
      </c>
      <c r="H48" s="3" t="s">
        <v>340</v>
      </c>
    </row>
    <row r="49" spans="1:8" x14ac:dyDescent="0.3">
      <c r="A49" s="3" t="s">
        <v>426</v>
      </c>
      <c r="B49" s="3" t="s">
        <v>427</v>
      </c>
      <c r="C49" s="3" t="s">
        <v>345</v>
      </c>
      <c r="D49" s="3">
        <v>2</v>
      </c>
      <c r="E49" s="3">
        <v>694</v>
      </c>
      <c r="F49" s="66">
        <v>0.3</v>
      </c>
      <c r="G49" s="3" t="s">
        <v>339</v>
      </c>
      <c r="H49" s="3" t="s">
        <v>340</v>
      </c>
    </row>
    <row r="50" spans="1:8" x14ac:dyDescent="0.3">
      <c r="A50" s="3" t="s">
        <v>428</v>
      </c>
      <c r="B50" s="3" t="s">
        <v>429</v>
      </c>
      <c r="C50" s="3" t="s">
        <v>345</v>
      </c>
      <c r="D50" s="3">
        <v>7</v>
      </c>
      <c r="E50" s="3">
        <v>694</v>
      </c>
      <c r="F50" s="66">
        <v>1</v>
      </c>
      <c r="G50" s="3" t="s">
        <v>339</v>
      </c>
      <c r="H50" s="3" t="s">
        <v>340</v>
      </c>
    </row>
    <row r="51" spans="1:8" x14ac:dyDescent="0.3">
      <c r="A51" s="3" t="s">
        <v>430</v>
      </c>
      <c r="B51" s="3" t="s">
        <v>431</v>
      </c>
      <c r="C51" s="3" t="s">
        <v>338</v>
      </c>
      <c r="D51" s="3">
        <v>1</v>
      </c>
      <c r="E51" s="3">
        <v>694</v>
      </c>
      <c r="F51" s="66">
        <v>0.1</v>
      </c>
      <c r="G51" s="3" t="s">
        <v>339</v>
      </c>
      <c r="H51" s="3" t="s">
        <v>340</v>
      </c>
    </row>
    <row r="52" spans="1:8" x14ac:dyDescent="0.3">
      <c r="A52" s="3" t="s">
        <v>432</v>
      </c>
      <c r="B52" s="3" t="s">
        <v>352</v>
      </c>
      <c r="C52" s="3" t="s">
        <v>338</v>
      </c>
      <c r="D52" s="3">
        <v>1</v>
      </c>
      <c r="E52" s="3">
        <v>694</v>
      </c>
      <c r="F52" s="66">
        <v>0.1</v>
      </c>
      <c r="G52" s="3" t="s">
        <v>339</v>
      </c>
      <c r="H52" s="3" t="s">
        <v>340</v>
      </c>
    </row>
    <row r="53" spans="1:8" x14ac:dyDescent="0.3">
      <c r="A53" s="3" t="s">
        <v>42</v>
      </c>
      <c r="B53" s="3" t="s">
        <v>433</v>
      </c>
      <c r="C53" s="3" t="s">
        <v>338</v>
      </c>
      <c r="D53" s="3">
        <v>1</v>
      </c>
      <c r="E53" s="3">
        <v>694</v>
      </c>
      <c r="F53" s="66">
        <v>0.1</v>
      </c>
      <c r="G53" s="3" t="s">
        <v>339</v>
      </c>
      <c r="H53" s="3" t="s">
        <v>340</v>
      </c>
    </row>
    <row r="54" spans="1:8" x14ac:dyDescent="0.3">
      <c r="A54" s="3" t="s">
        <v>434</v>
      </c>
      <c r="B54" s="3" t="s">
        <v>435</v>
      </c>
      <c r="C54" s="3" t="s">
        <v>338</v>
      </c>
      <c r="D54" s="3">
        <v>1</v>
      </c>
      <c r="E54" s="3">
        <v>694</v>
      </c>
      <c r="F54" s="66">
        <v>0.1</v>
      </c>
      <c r="G54" s="3" t="s">
        <v>339</v>
      </c>
      <c r="H54" s="3" t="s">
        <v>340</v>
      </c>
    </row>
    <row r="55" spans="1:8" x14ac:dyDescent="0.3">
      <c r="A55" s="3" t="s">
        <v>436</v>
      </c>
      <c r="B55" s="3" t="s">
        <v>437</v>
      </c>
      <c r="C55" s="3" t="s">
        <v>345</v>
      </c>
      <c r="D55" s="3">
        <v>1</v>
      </c>
      <c r="E55" s="3">
        <v>694</v>
      </c>
      <c r="F55" s="66">
        <v>0.1</v>
      </c>
      <c r="G55" s="3" t="s">
        <v>339</v>
      </c>
      <c r="H55" s="3" t="s">
        <v>340</v>
      </c>
    </row>
    <row r="56" spans="1:8" x14ac:dyDescent="0.3">
      <c r="A56" s="3" t="s">
        <v>438</v>
      </c>
      <c r="B56" s="3" t="s">
        <v>439</v>
      </c>
      <c r="C56" s="3" t="s">
        <v>338</v>
      </c>
      <c r="D56" s="3">
        <v>7</v>
      </c>
      <c r="E56" s="3">
        <v>694</v>
      </c>
      <c r="F56" s="66">
        <v>1</v>
      </c>
      <c r="G56" s="3" t="s">
        <v>339</v>
      </c>
      <c r="H56" s="3" t="s">
        <v>340</v>
      </c>
    </row>
    <row r="57" spans="1:8" x14ac:dyDescent="0.3">
      <c r="A57" s="3" t="s">
        <v>440</v>
      </c>
      <c r="B57" s="3" t="s">
        <v>441</v>
      </c>
      <c r="C57" s="3" t="s">
        <v>338</v>
      </c>
      <c r="D57" s="3">
        <v>1</v>
      </c>
      <c r="E57" s="3">
        <v>694</v>
      </c>
      <c r="F57" s="66">
        <v>0.1</v>
      </c>
      <c r="G57" s="3" t="s">
        <v>339</v>
      </c>
      <c r="H57" s="3" t="s">
        <v>340</v>
      </c>
    </row>
    <row r="58" spans="1:8" x14ac:dyDescent="0.3">
      <c r="A58" s="3" t="s">
        <v>442</v>
      </c>
      <c r="B58" s="3" t="s">
        <v>443</v>
      </c>
      <c r="C58" s="3" t="s">
        <v>338</v>
      </c>
      <c r="D58" s="3">
        <v>1</v>
      </c>
      <c r="E58" s="3">
        <v>694</v>
      </c>
      <c r="F58" s="66">
        <v>0.1</v>
      </c>
      <c r="G58" s="3" t="s">
        <v>339</v>
      </c>
      <c r="H58" s="3" t="s">
        <v>340</v>
      </c>
    </row>
    <row r="59" spans="1:8" x14ac:dyDescent="0.3">
      <c r="A59" s="3" t="s">
        <v>444</v>
      </c>
      <c r="B59" s="3" t="s">
        <v>445</v>
      </c>
      <c r="C59" s="3" t="s">
        <v>338</v>
      </c>
      <c r="D59" s="3">
        <v>6</v>
      </c>
      <c r="E59" s="3">
        <v>694</v>
      </c>
      <c r="F59" s="66">
        <v>0.9</v>
      </c>
      <c r="G59" s="3" t="s">
        <v>339</v>
      </c>
      <c r="H59" s="3" t="s">
        <v>340</v>
      </c>
    </row>
    <row r="60" spans="1:8" x14ac:dyDescent="0.3">
      <c r="A60" s="3" t="s">
        <v>446</v>
      </c>
      <c r="B60" s="3" t="s">
        <v>380</v>
      </c>
      <c r="C60" s="3" t="s">
        <v>338</v>
      </c>
      <c r="D60" s="3">
        <v>1</v>
      </c>
      <c r="E60" s="3">
        <v>694</v>
      </c>
      <c r="F60" s="66">
        <v>0.1</v>
      </c>
      <c r="G60" s="3" t="s">
        <v>339</v>
      </c>
      <c r="H60" s="3" t="s">
        <v>340</v>
      </c>
    </row>
    <row r="61" spans="1:8" x14ac:dyDescent="0.3">
      <c r="A61" s="3" t="s">
        <v>447</v>
      </c>
      <c r="B61" s="3" t="s">
        <v>372</v>
      </c>
      <c r="C61" s="3" t="s">
        <v>345</v>
      </c>
      <c r="D61" s="3">
        <v>1</v>
      </c>
      <c r="E61" s="3">
        <v>628</v>
      </c>
      <c r="F61" s="66">
        <v>0.2</v>
      </c>
      <c r="G61" s="3" t="s">
        <v>339</v>
      </c>
      <c r="H61" s="3" t="s">
        <v>340</v>
      </c>
    </row>
    <row r="62" spans="1:8" x14ac:dyDescent="0.3">
      <c r="A62" s="3" t="s">
        <v>448</v>
      </c>
      <c r="B62" s="3" t="s">
        <v>449</v>
      </c>
      <c r="C62" s="3" t="s">
        <v>345</v>
      </c>
      <c r="D62" s="3">
        <v>7</v>
      </c>
      <c r="E62" s="3">
        <v>694</v>
      </c>
      <c r="F62" s="66">
        <v>1</v>
      </c>
      <c r="G62" s="3" t="s">
        <v>339</v>
      </c>
      <c r="H62" s="3" t="s">
        <v>340</v>
      </c>
    </row>
    <row r="63" spans="1:8" x14ac:dyDescent="0.3">
      <c r="A63" s="3" t="s">
        <v>450</v>
      </c>
      <c r="B63" s="3" t="s">
        <v>451</v>
      </c>
      <c r="C63" s="3" t="s">
        <v>338</v>
      </c>
      <c r="D63" s="3">
        <v>9</v>
      </c>
      <c r="E63" s="3">
        <v>694</v>
      </c>
      <c r="F63" s="66">
        <v>1.3</v>
      </c>
      <c r="G63" s="3" t="s">
        <v>339</v>
      </c>
      <c r="H63" s="3" t="s">
        <v>340</v>
      </c>
    </row>
    <row r="64" spans="1:8" x14ac:dyDescent="0.3">
      <c r="A64" s="3" t="s">
        <v>452</v>
      </c>
      <c r="B64" s="3" t="s">
        <v>453</v>
      </c>
      <c r="C64" s="3" t="s">
        <v>338</v>
      </c>
      <c r="D64" s="3">
        <v>1</v>
      </c>
      <c r="E64" s="3">
        <v>319</v>
      </c>
      <c r="F64" s="66">
        <v>0.3</v>
      </c>
      <c r="G64" s="3" t="s">
        <v>339</v>
      </c>
      <c r="H64" s="3" t="s">
        <v>340</v>
      </c>
    </row>
    <row r="65" spans="1:8" x14ac:dyDescent="0.3">
      <c r="A65" s="3" t="s">
        <v>454</v>
      </c>
      <c r="B65" s="3" t="s">
        <v>455</v>
      </c>
      <c r="C65" s="3" t="s">
        <v>345</v>
      </c>
      <c r="D65" s="3">
        <v>1</v>
      </c>
      <c r="E65" s="3">
        <v>694</v>
      </c>
      <c r="F65" s="66">
        <v>0.1</v>
      </c>
      <c r="G65" s="3" t="s">
        <v>339</v>
      </c>
      <c r="H65" s="3" t="s">
        <v>340</v>
      </c>
    </row>
    <row r="66" spans="1:8" x14ac:dyDescent="0.3">
      <c r="A66" s="3" t="s">
        <v>456</v>
      </c>
      <c r="B66" s="3" t="s">
        <v>457</v>
      </c>
      <c r="C66" s="3" t="s">
        <v>338</v>
      </c>
      <c r="D66" s="3">
        <v>3</v>
      </c>
      <c r="E66" s="3">
        <v>628</v>
      </c>
      <c r="F66" s="66">
        <v>0.5</v>
      </c>
      <c r="G66" s="3" t="s">
        <v>339</v>
      </c>
      <c r="H66" s="3" t="s">
        <v>340</v>
      </c>
    </row>
    <row r="67" spans="1:8" x14ac:dyDescent="0.3">
      <c r="A67" s="3" t="s">
        <v>458</v>
      </c>
      <c r="B67" s="3" t="s">
        <v>459</v>
      </c>
      <c r="C67" s="3" t="s">
        <v>338</v>
      </c>
      <c r="D67" s="3">
        <v>1</v>
      </c>
      <c r="E67" s="3">
        <v>694</v>
      </c>
      <c r="F67" s="66">
        <v>0.1</v>
      </c>
      <c r="G67" s="3" t="s">
        <v>339</v>
      </c>
      <c r="H67" s="3" t="s">
        <v>340</v>
      </c>
    </row>
    <row r="68" spans="1:8" x14ac:dyDescent="0.3">
      <c r="A68" s="3" t="s">
        <v>460</v>
      </c>
      <c r="B68" s="3" t="s">
        <v>368</v>
      </c>
      <c r="C68" s="3" t="s">
        <v>338</v>
      </c>
      <c r="D68" s="3">
        <v>3</v>
      </c>
      <c r="E68" s="3">
        <v>694</v>
      </c>
      <c r="F68" s="66">
        <v>0.4</v>
      </c>
      <c r="G68" s="3" t="s">
        <v>339</v>
      </c>
      <c r="H68" s="3" t="s">
        <v>340</v>
      </c>
    </row>
    <row r="69" spans="1:8" x14ac:dyDescent="0.3">
      <c r="A69" s="3" t="s">
        <v>461</v>
      </c>
      <c r="B69" s="3" t="s">
        <v>462</v>
      </c>
      <c r="C69" s="3" t="s">
        <v>338</v>
      </c>
      <c r="D69" s="3">
        <v>3</v>
      </c>
      <c r="E69" s="3">
        <v>319</v>
      </c>
      <c r="F69" s="66">
        <v>0.9</v>
      </c>
      <c r="G69" s="3" t="s">
        <v>339</v>
      </c>
      <c r="H69" s="3" t="s">
        <v>340</v>
      </c>
    </row>
    <row r="70" spans="1:8" x14ac:dyDescent="0.3">
      <c r="A70" s="3" t="s">
        <v>463</v>
      </c>
      <c r="B70" s="3" t="s">
        <v>464</v>
      </c>
      <c r="C70" s="3" t="s">
        <v>345</v>
      </c>
      <c r="D70" s="3">
        <v>6</v>
      </c>
      <c r="E70" s="3">
        <v>694</v>
      </c>
      <c r="F70" s="66">
        <v>0.9</v>
      </c>
      <c r="G70" s="3" t="s">
        <v>339</v>
      </c>
      <c r="H70" s="3" t="s">
        <v>340</v>
      </c>
    </row>
    <row r="71" spans="1:8" x14ac:dyDescent="0.3">
      <c r="A71" s="3" t="s">
        <v>465</v>
      </c>
      <c r="B71" s="3" t="s">
        <v>466</v>
      </c>
      <c r="C71" s="3" t="s">
        <v>345</v>
      </c>
      <c r="D71" s="3">
        <v>2</v>
      </c>
      <c r="E71" s="3">
        <v>694</v>
      </c>
      <c r="F71" s="66">
        <v>0.3</v>
      </c>
      <c r="G71" s="3" t="s">
        <v>339</v>
      </c>
      <c r="H71" s="3" t="s">
        <v>340</v>
      </c>
    </row>
    <row r="72" spans="1:8" x14ac:dyDescent="0.3">
      <c r="A72" s="3" t="s">
        <v>467</v>
      </c>
      <c r="B72" s="3" t="s">
        <v>468</v>
      </c>
      <c r="C72" s="3" t="s">
        <v>345</v>
      </c>
      <c r="D72" s="3">
        <v>1</v>
      </c>
      <c r="E72" s="3">
        <v>694</v>
      </c>
      <c r="F72" s="66">
        <v>0.1</v>
      </c>
      <c r="G72" s="3" t="s">
        <v>339</v>
      </c>
      <c r="H72" s="3" t="s">
        <v>340</v>
      </c>
    </row>
    <row r="73" spans="1:8" x14ac:dyDescent="0.3">
      <c r="A73" s="3" t="s">
        <v>469</v>
      </c>
      <c r="B73" s="3" t="s">
        <v>470</v>
      </c>
      <c r="C73" s="3" t="s">
        <v>345</v>
      </c>
      <c r="D73" s="3">
        <v>1</v>
      </c>
      <c r="E73" s="3">
        <v>694</v>
      </c>
      <c r="F73" s="66">
        <v>0.1</v>
      </c>
      <c r="G73" s="3" t="s">
        <v>339</v>
      </c>
      <c r="H73" s="3" t="s">
        <v>340</v>
      </c>
    </row>
    <row r="74" spans="1:8" x14ac:dyDescent="0.3">
      <c r="A74" s="3" t="s">
        <v>471</v>
      </c>
      <c r="B74" s="3" t="s">
        <v>472</v>
      </c>
      <c r="C74" s="3" t="s">
        <v>338</v>
      </c>
      <c r="D74" s="3">
        <v>1</v>
      </c>
      <c r="E74" s="3">
        <v>694</v>
      </c>
      <c r="F74" s="66">
        <v>0.1</v>
      </c>
      <c r="G74" s="3" t="s">
        <v>339</v>
      </c>
      <c r="H74" s="3" t="s">
        <v>340</v>
      </c>
    </row>
    <row r="75" spans="1:8" x14ac:dyDescent="0.3">
      <c r="A75" s="3" t="s">
        <v>473</v>
      </c>
      <c r="B75" s="3" t="s">
        <v>474</v>
      </c>
      <c r="C75" s="3" t="s">
        <v>338</v>
      </c>
      <c r="D75" s="3">
        <v>1</v>
      </c>
      <c r="E75" s="3">
        <v>694</v>
      </c>
      <c r="F75" s="66">
        <v>0.1</v>
      </c>
      <c r="G75" s="3" t="s">
        <v>339</v>
      </c>
      <c r="H75" s="3" t="s">
        <v>340</v>
      </c>
    </row>
    <row r="76" spans="1:8" x14ac:dyDescent="0.3">
      <c r="A76" s="3" t="s">
        <v>475</v>
      </c>
      <c r="B76" s="3" t="s">
        <v>476</v>
      </c>
      <c r="C76" s="3" t="s">
        <v>338</v>
      </c>
      <c r="D76" s="3">
        <v>2</v>
      </c>
      <c r="E76" s="3">
        <v>694</v>
      </c>
      <c r="F76" s="66">
        <v>0.3</v>
      </c>
      <c r="G76" s="3" t="s">
        <v>339</v>
      </c>
      <c r="H76" s="3" t="s">
        <v>340</v>
      </c>
    </row>
    <row r="77" spans="1:8" x14ac:dyDescent="0.3">
      <c r="A77" s="3" t="s">
        <v>477</v>
      </c>
      <c r="B77" s="3" t="s">
        <v>478</v>
      </c>
      <c r="C77" s="3" t="s">
        <v>345</v>
      </c>
      <c r="D77" s="3">
        <v>1</v>
      </c>
      <c r="E77" s="3">
        <v>319</v>
      </c>
      <c r="F77" s="66">
        <v>0.3</v>
      </c>
      <c r="G77" s="3" t="s">
        <v>339</v>
      </c>
      <c r="H77" s="3" t="s">
        <v>340</v>
      </c>
    </row>
    <row r="78" spans="1:8" x14ac:dyDescent="0.3">
      <c r="A78" s="3" t="s">
        <v>479</v>
      </c>
      <c r="B78" s="3" t="s">
        <v>354</v>
      </c>
      <c r="C78" s="3" t="s">
        <v>338</v>
      </c>
      <c r="D78" s="3">
        <v>3</v>
      </c>
      <c r="E78" s="3">
        <v>694</v>
      </c>
      <c r="F78" s="66">
        <v>0.4</v>
      </c>
      <c r="G78" s="3" t="s">
        <v>339</v>
      </c>
      <c r="H78" s="3" t="s">
        <v>340</v>
      </c>
    </row>
    <row r="79" spans="1:8" x14ac:dyDescent="0.3">
      <c r="A79" s="3" t="s">
        <v>480</v>
      </c>
      <c r="B79" s="3" t="s">
        <v>481</v>
      </c>
      <c r="C79" s="3" t="s">
        <v>338</v>
      </c>
      <c r="D79" s="3">
        <v>2</v>
      </c>
      <c r="E79" s="3">
        <v>694</v>
      </c>
      <c r="F79" s="66">
        <v>0.3</v>
      </c>
      <c r="G79" s="3" t="s">
        <v>339</v>
      </c>
      <c r="H79" s="3" t="s">
        <v>340</v>
      </c>
    </row>
    <row r="80" spans="1:8" x14ac:dyDescent="0.3">
      <c r="A80" s="3" t="s">
        <v>482</v>
      </c>
      <c r="B80" s="3" t="s">
        <v>483</v>
      </c>
      <c r="C80" s="3" t="s">
        <v>338</v>
      </c>
      <c r="D80" s="3">
        <v>5</v>
      </c>
      <c r="E80" s="3">
        <v>694</v>
      </c>
      <c r="F80" s="66">
        <v>0.7</v>
      </c>
      <c r="G80" s="3" t="s">
        <v>339</v>
      </c>
      <c r="H80" s="3" t="s">
        <v>340</v>
      </c>
    </row>
    <row r="81" spans="1:8" x14ac:dyDescent="0.3">
      <c r="A81" s="3" t="s">
        <v>410</v>
      </c>
      <c r="B81" s="3" t="s">
        <v>374</v>
      </c>
      <c r="C81" s="3" t="s">
        <v>345</v>
      </c>
      <c r="D81" s="3">
        <v>1</v>
      </c>
      <c r="E81" s="3">
        <v>694</v>
      </c>
      <c r="F81" s="66">
        <v>0.1</v>
      </c>
      <c r="G81" s="3" t="s">
        <v>339</v>
      </c>
      <c r="H81" s="3" t="s">
        <v>340</v>
      </c>
    </row>
    <row r="82" spans="1:8" x14ac:dyDescent="0.3">
      <c r="A82" s="3" t="s">
        <v>484</v>
      </c>
      <c r="B82" s="3" t="s">
        <v>485</v>
      </c>
      <c r="C82" s="3" t="s">
        <v>345</v>
      </c>
      <c r="D82" s="3">
        <v>1</v>
      </c>
      <c r="E82" s="3">
        <v>628</v>
      </c>
      <c r="F82" s="66">
        <v>0.2</v>
      </c>
      <c r="G82" s="3" t="s">
        <v>339</v>
      </c>
      <c r="H82" s="3" t="s">
        <v>340</v>
      </c>
    </row>
    <row r="83" spans="1:8" x14ac:dyDescent="0.3">
      <c r="A83" s="3" t="s">
        <v>486</v>
      </c>
      <c r="B83" s="3" t="s">
        <v>487</v>
      </c>
      <c r="C83" s="3" t="s">
        <v>345</v>
      </c>
      <c r="D83" s="3">
        <v>1</v>
      </c>
      <c r="E83" s="3">
        <v>694</v>
      </c>
      <c r="F83" s="66">
        <v>0.1</v>
      </c>
      <c r="G83" s="3" t="s">
        <v>339</v>
      </c>
      <c r="H83" s="3" t="s">
        <v>340</v>
      </c>
    </row>
    <row r="84" spans="1:8" x14ac:dyDescent="0.3">
      <c r="A84" s="3" t="s">
        <v>488</v>
      </c>
      <c r="B84" s="3" t="s">
        <v>489</v>
      </c>
      <c r="C84" s="3" t="s">
        <v>345</v>
      </c>
      <c r="D84" s="3">
        <v>2</v>
      </c>
      <c r="E84" s="3">
        <v>628</v>
      </c>
      <c r="F84" s="66">
        <v>0.3</v>
      </c>
      <c r="G84" s="3" t="s">
        <v>339</v>
      </c>
      <c r="H84" s="3" t="s">
        <v>340</v>
      </c>
    </row>
    <row r="85" spans="1:8" x14ac:dyDescent="0.3">
      <c r="A85" s="3" t="s">
        <v>490</v>
      </c>
      <c r="B85" s="3" t="s">
        <v>491</v>
      </c>
      <c r="C85" s="3" t="s">
        <v>338</v>
      </c>
      <c r="D85" s="3">
        <v>8</v>
      </c>
      <c r="E85" s="3">
        <v>694</v>
      </c>
      <c r="F85" s="66">
        <v>1.2</v>
      </c>
      <c r="G85" s="3" t="s">
        <v>339</v>
      </c>
      <c r="H85" s="3" t="s">
        <v>340</v>
      </c>
    </row>
    <row r="86" spans="1:8" x14ac:dyDescent="0.3">
      <c r="A86" s="3" t="s">
        <v>492</v>
      </c>
      <c r="B86" s="3" t="s">
        <v>493</v>
      </c>
      <c r="C86" s="3" t="s">
        <v>338</v>
      </c>
      <c r="D86" s="3">
        <v>16</v>
      </c>
      <c r="E86" s="3">
        <v>694</v>
      </c>
      <c r="F86" s="66">
        <v>2.2999999999999998</v>
      </c>
      <c r="G86" s="3" t="s">
        <v>339</v>
      </c>
      <c r="H86" s="3" t="s">
        <v>340</v>
      </c>
    </row>
    <row r="87" spans="1:8" x14ac:dyDescent="0.3">
      <c r="A87" s="3" t="s">
        <v>494</v>
      </c>
      <c r="B87" s="3" t="s">
        <v>495</v>
      </c>
      <c r="C87" s="3" t="s">
        <v>338</v>
      </c>
      <c r="D87" s="3">
        <v>1</v>
      </c>
      <c r="E87" s="3">
        <v>694</v>
      </c>
      <c r="F87" s="66">
        <v>0.1</v>
      </c>
      <c r="G87" s="3" t="s">
        <v>339</v>
      </c>
      <c r="H87" s="3" t="s">
        <v>340</v>
      </c>
    </row>
    <row r="88" spans="1:8" x14ac:dyDescent="0.3">
      <c r="A88" s="3" t="s">
        <v>496</v>
      </c>
      <c r="B88" s="3" t="s">
        <v>497</v>
      </c>
      <c r="C88" s="3" t="s">
        <v>338</v>
      </c>
      <c r="D88" s="3">
        <v>1</v>
      </c>
      <c r="E88" s="3">
        <v>694</v>
      </c>
      <c r="F88" s="66">
        <v>0.1</v>
      </c>
      <c r="G88" s="3" t="s">
        <v>339</v>
      </c>
      <c r="H88" s="3" t="s">
        <v>340</v>
      </c>
    </row>
    <row r="89" spans="1:8" x14ac:dyDescent="0.3">
      <c r="A89" s="3" t="s">
        <v>498</v>
      </c>
      <c r="B89" s="3" t="s">
        <v>499</v>
      </c>
      <c r="C89" s="3" t="s">
        <v>338</v>
      </c>
      <c r="D89" s="3">
        <v>21</v>
      </c>
      <c r="E89" s="3">
        <v>694</v>
      </c>
      <c r="F89" s="66">
        <v>3</v>
      </c>
      <c r="G89" s="3" t="s">
        <v>339</v>
      </c>
      <c r="H89" s="3" t="s">
        <v>340</v>
      </c>
    </row>
    <row r="90" spans="1:8" x14ac:dyDescent="0.3">
      <c r="A90" s="3" t="s">
        <v>500</v>
      </c>
      <c r="B90" s="3" t="s">
        <v>356</v>
      </c>
      <c r="C90" s="3" t="s">
        <v>338</v>
      </c>
      <c r="D90" s="3">
        <v>1</v>
      </c>
      <c r="E90" s="3">
        <v>694</v>
      </c>
      <c r="F90" s="66">
        <v>0.1</v>
      </c>
      <c r="G90" s="3" t="s">
        <v>339</v>
      </c>
      <c r="H90" s="3" t="s">
        <v>340</v>
      </c>
    </row>
    <row r="91" spans="1:8" x14ac:dyDescent="0.3">
      <c r="A91" s="3" t="s">
        <v>501</v>
      </c>
      <c r="B91" s="3" t="s">
        <v>502</v>
      </c>
      <c r="C91" s="3" t="s">
        <v>338</v>
      </c>
      <c r="D91" s="3">
        <v>1</v>
      </c>
      <c r="E91" s="3">
        <v>694</v>
      </c>
      <c r="F91" s="66">
        <v>0.1</v>
      </c>
      <c r="G91" s="3" t="s">
        <v>339</v>
      </c>
      <c r="H91" s="3" t="s">
        <v>340</v>
      </c>
    </row>
    <row r="92" spans="1:8" x14ac:dyDescent="0.3">
      <c r="A92" s="3" t="s">
        <v>503</v>
      </c>
      <c r="B92" s="3" t="s">
        <v>504</v>
      </c>
      <c r="C92" s="3" t="s">
        <v>338</v>
      </c>
      <c r="D92" s="3">
        <v>1</v>
      </c>
      <c r="E92" s="3">
        <v>694</v>
      </c>
      <c r="F92" s="66">
        <v>0.1</v>
      </c>
      <c r="G92" s="3" t="s">
        <v>339</v>
      </c>
      <c r="H92" s="3" t="s">
        <v>340</v>
      </c>
    </row>
    <row r="93" spans="1:8" x14ac:dyDescent="0.3">
      <c r="A93" s="3" t="s">
        <v>505</v>
      </c>
      <c r="B93" s="3" t="s">
        <v>506</v>
      </c>
      <c r="C93" s="3" t="s">
        <v>338</v>
      </c>
      <c r="D93" s="3">
        <v>2</v>
      </c>
      <c r="E93" s="3">
        <v>694</v>
      </c>
      <c r="F93" s="66">
        <v>0.3</v>
      </c>
      <c r="G93" s="3" t="s">
        <v>339</v>
      </c>
      <c r="H93" s="3" t="s">
        <v>340</v>
      </c>
    </row>
    <row r="94" spans="1:8" x14ac:dyDescent="0.3">
      <c r="A94" s="3" t="s">
        <v>507</v>
      </c>
      <c r="B94" s="3" t="s">
        <v>508</v>
      </c>
      <c r="C94" s="3" t="s">
        <v>338</v>
      </c>
      <c r="D94" s="3">
        <v>20</v>
      </c>
      <c r="E94" s="3">
        <v>694</v>
      </c>
      <c r="F94" s="66">
        <v>2.9</v>
      </c>
      <c r="G94" s="3" t="s">
        <v>339</v>
      </c>
      <c r="H94" s="3" t="s">
        <v>340</v>
      </c>
    </row>
    <row r="95" spans="1:8" x14ac:dyDescent="0.3">
      <c r="A95" s="3" t="s">
        <v>509</v>
      </c>
      <c r="B95" s="3" t="s">
        <v>510</v>
      </c>
      <c r="C95" s="3" t="s">
        <v>345</v>
      </c>
      <c r="D95" s="3">
        <v>1</v>
      </c>
      <c r="E95" s="3">
        <v>694</v>
      </c>
      <c r="F95" s="66">
        <v>0.1</v>
      </c>
      <c r="G95" s="3" t="s">
        <v>339</v>
      </c>
      <c r="H95" s="3" t="s">
        <v>340</v>
      </c>
    </row>
    <row r="96" spans="1:8" x14ac:dyDescent="0.3">
      <c r="A96" s="3" t="s">
        <v>511</v>
      </c>
      <c r="B96" s="3" t="s">
        <v>512</v>
      </c>
      <c r="C96" s="3" t="s">
        <v>338</v>
      </c>
      <c r="D96" s="3">
        <v>2</v>
      </c>
      <c r="E96" s="3">
        <v>694</v>
      </c>
      <c r="F96" s="66">
        <v>0.3</v>
      </c>
      <c r="G96" s="3" t="s">
        <v>339</v>
      </c>
      <c r="H96" s="3" t="s">
        <v>340</v>
      </c>
    </row>
    <row r="97" spans="1:8" x14ac:dyDescent="0.3">
      <c r="A97" s="3" t="s">
        <v>513</v>
      </c>
      <c r="B97" s="3" t="s">
        <v>514</v>
      </c>
      <c r="C97" s="3" t="s">
        <v>338</v>
      </c>
      <c r="D97" s="3">
        <v>15</v>
      </c>
      <c r="E97" s="3">
        <v>694</v>
      </c>
      <c r="F97" s="66">
        <v>2.2000000000000002</v>
      </c>
      <c r="G97" s="3" t="s">
        <v>339</v>
      </c>
      <c r="H97" s="3" t="s">
        <v>340</v>
      </c>
    </row>
    <row r="98" spans="1:8" x14ac:dyDescent="0.3">
      <c r="A98" s="3" t="s">
        <v>515</v>
      </c>
      <c r="B98" s="3" t="s">
        <v>516</v>
      </c>
      <c r="C98" s="3" t="s">
        <v>338</v>
      </c>
      <c r="D98" s="3">
        <v>1</v>
      </c>
      <c r="E98" s="3">
        <v>694</v>
      </c>
      <c r="F98" s="66">
        <v>0.1</v>
      </c>
      <c r="G98" s="3" t="s">
        <v>339</v>
      </c>
      <c r="H98" s="3" t="s">
        <v>340</v>
      </c>
    </row>
    <row r="99" spans="1:8" x14ac:dyDescent="0.3">
      <c r="A99" s="3" t="s">
        <v>517</v>
      </c>
      <c r="B99" s="3" t="s">
        <v>372</v>
      </c>
      <c r="C99" s="3" t="s">
        <v>345</v>
      </c>
      <c r="D99" s="3">
        <v>1</v>
      </c>
      <c r="E99" s="3">
        <v>694</v>
      </c>
      <c r="F99" s="66">
        <v>0.1</v>
      </c>
      <c r="G99" s="3" t="s">
        <v>339</v>
      </c>
      <c r="H99" s="3" t="s">
        <v>340</v>
      </c>
    </row>
    <row r="100" spans="1:8" x14ac:dyDescent="0.3">
      <c r="A100" s="3" t="s">
        <v>518</v>
      </c>
      <c r="B100" s="3" t="s">
        <v>474</v>
      </c>
      <c r="C100" s="3" t="s">
        <v>338</v>
      </c>
      <c r="D100" s="3">
        <v>1</v>
      </c>
      <c r="E100" s="3">
        <v>694</v>
      </c>
      <c r="F100" s="66">
        <v>0.1</v>
      </c>
      <c r="G100" s="3" t="s">
        <v>339</v>
      </c>
      <c r="H100" s="3" t="s">
        <v>340</v>
      </c>
    </row>
    <row r="101" spans="1:8" x14ac:dyDescent="0.3">
      <c r="A101" s="3" t="s">
        <v>519</v>
      </c>
      <c r="B101" s="3" t="s">
        <v>520</v>
      </c>
      <c r="C101" s="3" t="s">
        <v>338</v>
      </c>
      <c r="D101" s="3">
        <v>1</v>
      </c>
      <c r="E101" s="3">
        <v>694</v>
      </c>
      <c r="F101" s="66">
        <v>0.1</v>
      </c>
      <c r="G101" s="3" t="s">
        <v>339</v>
      </c>
      <c r="H101" s="3" t="s">
        <v>340</v>
      </c>
    </row>
    <row r="102" spans="1:8" x14ac:dyDescent="0.3">
      <c r="A102" s="3" t="s">
        <v>43</v>
      </c>
      <c r="B102" s="3" t="s">
        <v>521</v>
      </c>
      <c r="C102" s="3" t="s">
        <v>345</v>
      </c>
      <c r="D102" s="3">
        <v>10</v>
      </c>
      <c r="E102" s="3">
        <v>694</v>
      </c>
      <c r="F102" s="66">
        <v>1.4</v>
      </c>
      <c r="G102" s="3" t="s">
        <v>339</v>
      </c>
      <c r="H102" s="3" t="s">
        <v>340</v>
      </c>
    </row>
    <row r="103" spans="1:8" x14ac:dyDescent="0.3">
      <c r="A103" s="3" t="s">
        <v>522</v>
      </c>
      <c r="B103" s="3" t="s">
        <v>420</v>
      </c>
      <c r="C103" s="3" t="s">
        <v>345</v>
      </c>
      <c r="D103" s="3">
        <v>1</v>
      </c>
      <c r="E103" s="3">
        <v>319</v>
      </c>
      <c r="F103" s="66">
        <v>0.3</v>
      </c>
      <c r="G103" s="3" t="s">
        <v>339</v>
      </c>
      <c r="H103" s="3" t="s">
        <v>340</v>
      </c>
    </row>
    <row r="104" spans="1:8" x14ac:dyDescent="0.3">
      <c r="A104" s="3" t="s">
        <v>523</v>
      </c>
      <c r="B104" s="3" t="s">
        <v>497</v>
      </c>
      <c r="C104" s="3" t="s">
        <v>338</v>
      </c>
      <c r="D104" s="3">
        <v>1</v>
      </c>
      <c r="E104" s="3">
        <v>319</v>
      </c>
      <c r="F104" s="66">
        <v>0.3</v>
      </c>
      <c r="G104" s="3" t="s">
        <v>339</v>
      </c>
      <c r="H104" s="3" t="s">
        <v>340</v>
      </c>
    </row>
    <row r="105" spans="1:8" x14ac:dyDescent="0.3">
      <c r="A105" s="3" t="s">
        <v>524</v>
      </c>
      <c r="B105" s="3" t="s">
        <v>525</v>
      </c>
      <c r="C105" s="3" t="s">
        <v>345</v>
      </c>
      <c r="D105" s="3">
        <v>4</v>
      </c>
      <c r="E105" s="3">
        <v>319</v>
      </c>
      <c r="F105" s="66">
        <v>1.3</v>
      </c>
      <c r="G105" s="3" t="s">
        <v>339</v>
      </c>
      <c r="H105" s="3" t="s">
        <v>340</v>
      </c>
    </row>
    <row r="106" spans="1:8" x14ac:dyDescent="0.3">
      <c r="A106" s="3" t="s">
        <v>526</v>
      </c>
      <c r="B106" s="3" t="s">
        <v>527</v>
      </c>
      <c r="C106" s="3" t="s">
        <v>338</v>
      </c>
      <c r="D106" s="3">
        <v>41</v>
      </c>
      <c r="E106" s="3">
        <v>694</v>
      </c>
      <c r="F106" s="66">
        <v>5.9</v>
      </c>
      <c r="G106" s="3" t="s">
        <v>339</v>
      </c>
      <c r="H106" s="3" t="s">
        <v>340</v>
      </c>
    </row>
    <row r="107" spans="1:8" x14ac:dyDescent="0.3">
      <c r="A107" s="3" t="s">
        <v>528</v>
      </c>
      <c r="B107" s="3" t="s">
        <v>445</v>
      </c>
      <c r="C107" s="3" t="s">
        <v>338</v>
      </c>
      <c r="D107" s="3">
        <v>1</v>
      </c>
      <c r="E107" s="3">
        <v>628</v>
      </c>
      <c r="F107" s="66">
        <v>0.2</v>
      </c>
      <c r="G107" s="3" t="s">
        <v>339</v>
      </c>
      <c r="H107" s="3" t="s">
        <v>340</v>
      </c>
    </row>
    <row r="108" spans="1:8" x14ac:dyDescent="0.3">
      <c r="A108" s="3" t="s">
        <v>529</v>
      </c>
      <c r="B108" s="3" t="s">
        <v>530</v>
      </c>
      <c r="C108" s="3" t="s">
        <v>338</v>
      </c>
      <c r="D108" s="3">
        <v>20</v>
      </c>
      <c r="E108" s="3">
        <v>694</v>
      </c>
      <c r="F108" s="66">
        <v>2.9</v>
      </c>
      <c r="G108" s="3" t="s">
        <v>339</v>
      </c>
      <c r="H108" s="3" t="s">
        <v>340</v>
      </c>
    </row>
    <row r="109" spans="1:8" x14ac:dyDescent="0.3">
      <c r="A109" s="3" t="s">
        <v>531</v>
      </c>
      <c r="B109" s="3" t="s">
        <v>532</v>
      </c>
      <c r="C109" s="3" t="s">
        <v>345</v>
      </c>
      <c r="D109" s="3">
        <v>1</v>
      </c>
      <c r="E109" s="3">
        <v>694</v>
      </c>
      <c r="F109" s="66">
        <v>0.1</v>
      </c>
      <c r="G109" s="3" t="s">
        <v>339</v>
      </c>
      <c r="H109" s="3" t="s">
        <v>340</v>
      </c>
    </row>
    <row r="110" spans="1:8" x14ac:dyDescent="0.3">
      <c r="A110" s="3" t="s">
        <v>533</v>
      </c>
      <c r="B110" s="3" t="s">
        <v>534</v>
      </c>
      <c r="C110" s="3" t="s">
        <v>338</v>
      </c>
      <c r="D110" s="3">
        <v>2</v>
      </c>
      <c r="E110" s="3">
        <v>694</v>
      </c>
      <c r="F110" s="66">
        <v>0.3</v>
      </c>
      <c r="G110" s="3" t="s">
        <v>339</v>
      </c>
      <c r="H110" s="3" t="s">
        <v>340</v>
      </c>
    </row>
    <row r="111" spans="1:8" x14ac:dyDescent="0.3">
      <c r="A111" s="3" t="s">
        <v>535</v>
      </c>
      <c r="B111" s="3" t="s">
        <v>536</v>
      </c>
      <c r="C111" s="3" t="s">
        <v>338</v>
      </c>
      <c r="D111" s="3">
        <v>2</v>
      </c>
      <c r="E111" s="3">
        <v>694</v>
      </c>
      <c r="F111" s="66">
        <v>0.3</v>
      </c>
      <c r="G111" s="3" t="s">
        <v>339</v>
      </c>
      <c r="H111" s="3" t="s">
        <v>340</v>
      </c>
    </row>
    <row r="112" spans="1:8" x14ac:dyDescent="0.3">
      <c r="A112" s="3" t="s">
        <v>537</v>
      </c>
      <c r="B112" s="3" t="s">
        <v>538</v>
      </c>
      <c r="C112" s="3" t="s">
        <v>345</v>
      </c>
      <c r="D112" s="3">
        <v>2</v>
      </c>
      <c r="E112" s="3">
        <v>694</v>
      </c>
      <c r="F112" s="66">
        <v>0.3</v>
      </c>
      <c r="G112" s="3" t="s">
        <v>339</v>
      </c>
      <c r="H112" s="3" t="s">
        <v>340</v>
      </c>
    </row>
    <row r="113" spans="1:8" x14ac:dyDescent="0.3">
      <c r="A113" s="3" t="s">
        <v>539</v>
      </c>
      <c r="B113" s="3" t="s">
        <v>540</v>
      </c>
      <c r="C113" s="3" t="s">
        <v>338</v>
      </c>
      <c r="D113" s="3">
        <v>5</v>
      </c>
      <c r="E113" s="3">
        <v>628</v>
      </c>
      <c r="F113" s="66">
        <v>0.8</v>
      </c>
      <c r="G113" s="3" t="s">
        <v>339</v>
      </c>
      <c r="H113" s="3" t="s">
        <v>340</v>
      </c>
    </row>
    <row r="114" spans="1:8" x14ac:dyDescent="0.3">
      <c r="A114" s="3" t="s">
        <v>541</v>
      </c>
      <c r="B114" s="3" t="s">
        <v>429</v>
      </c>
      <c r="C114" s="3" t="s">
        <v>345</v>
      </c>
      <c r="D114" s="3">
        <v>7</v>
      </c>
      <c r="E114" s="3">
        <v>694</v>
      </c>
      <c r="F114" s="66">
        <v>1</v>
      </c>
      <c r="G114" s="3" t="s">
        <v>339</v>
      </c>
      <c r="H114" s="3" t="s">
        <v>340</v>
      </c>
    </row>
    <row r="115" spans="1:8" x14ac:dyDescent="0.3">
      <c r="A115" s="3" t="s">
        <v>542</v>
      </c>
      <c r="B115" s="3" t="s">
        <v>543</v>
      </c>
      <c r="C115" s="3" t="s">
        <v>338</v>
      </c>
      <c r="D115" s="3">
        <v>1</v>
      </c>
      <c r="E115" s="3">
        <v>694</v>
      </c>
      <c r="F115" s="66">
        <v>0.1</v>
      </c>
      <c r="G115" s="3" t="s">
        <v>339</v>
      </c>
      <c r="H115" s="3" t="s">
        <v>340</v>
      </c>
    </row>
    <row r="116" spans="1:8" x14ac:dyDescent="0.3">
      <c r="A116" s="3" t="s">
        <v>544</v>
      </c>
      <c r="B116" s="3" t="s">
        <v>545</v>
      </c>
      <c r="C116" s="3" t="s">
        <v>338</v>
      </c>
      <c r="D116" s="3">
        <v>1</v>
      </c>
      <c r="E116" s="3">
        <v>694</v>
      </c>
      <c r="F116" s="66">
        <v>0.1</v>
      </c>
      <c r="G116" s="3" t="s">
        <v>339</v>
      </c>
      <c r="H116" s="3" t="s">
        <v>340</v>
      </c>
    </row>
    <row r="117" spans="1:8" x14ac:dyDescent="0.3">
      <c r="A117" s="3" t="s">
        <v>379</v>
      </c>
      <c r="B117" s="3" t="s">
        <v>380</v>
      </c>
      <c r="C117" s="3" t="s">
        <v>338</v>
      </c>
      <c r="D117" s="3">
        <v>1</v>
      </c>
      <c r="E117" s="3">
        <v>628</v>
      </c>
      <c r="F117" s="66">
        <v>0.2</v>
      </c>
      <c r="G117" s="3" t="s">
        <v>339</v>
      </c>
      <c r="H117" s="3" t="s">
        <v>340</v>
      </c>
    </row>
    <row r="118" spans="1:8" x14ac:dyDescent="0.3">
      <c r="A118" s="3" t="s">
        <v>38</v>
      </c>
      <c r="B118" s="3" t="s">
        <v>546</v>
      </c>
      <c r="C118" s="3" t="s">
        <v>345</v>
      </c>
      <c r="D118" s="3">
        <v>13</v>
      </c>
      <c r="E118" s="3">
        <v>694</v>
      </c>
      <c r="F118" s="66">
        <v>1.9</v>
      </c>
      <c r="G118" s="3" t="s">
        <v>339</v>
      </c>
      <c r="H118" s="3" t="s">
        <v>340</v>
      </c>
    </row>
    <row r="119" spans="1:8" x14ac:dyDescent="0.3">
      <c r="A119" s="3" t="s">
        <v>547</v>
      </c>
      <c r="B119" s="3" t="s">
        <v>527</v>
      </c>
      <c r="C119" s="3" t="s">
        <v>338</v>
      </c>
      <c r="D119" s="3">
        <v>34</v>
      </c>
      <c r="E119" s="3">
        <v>694</v>
      </c>
      <c r="F119" s="66">
        <v>4.9000000000000004</v>
      </c>
      <c r="G119" s="3" t="s">
        <v>339</v>
      </c>
      <c r="H119" s="3" t="s">
        <v>340</v>
      </c>
    </row>
    <row r="120" spans="1:8" x14ac:dyDescent="0.3">
      <c r="A120" s="3" t="s">
        <v>548</v>
      </c>
      <c r="B120" s="3" t="s">
        <v>549</v>
      </c>
      <c r="C120" s="3" t="s">
        <v>345</v>
      </c>
      <c r="D120" s="3">
        <v>1</v>
      </c>
      <c r="E120" s="3">
        <v>694</v>
      </c>
      <c r="F120" s="66">
        <v>0.1</v>
      </c>
      <c r="G120" s="3" t="s">
        <v>339</v>
      </c>
      <c r="H120" s="3" t="s">
        <v>340</v>
      </c>
    </row>
    <row r="121" spans="1:8" x14ac:dyDescent="0.3">
      <c r="A121" s="3" t="s">
        <v>522</v>
      </c>
      <c r="B121" s="3" t="s">
        <v>420</v>
      </c>
      <c r="C121" s="3" t="s">
        <v>338</v>
      </c>
      <c r="D121" s="3">
        <v>9</v>
      </c>
      <c r="E121" s="3">
        <v>319</v>
      </c>
      <c r="F121" s="66">
        <v>2.8</v>
      </c>
      <c r="G121" s="3" t="s">
        <v>339</v>
      </c>
      <c r="H121" s="3" t="s">
        <v>340</v>
      </c>
    </row>
    <row r="122" spans="1:8" x14ac:dyDescent="0.3">
      <c r="A122" s="3" t="s">
        <v>550</v>
      </c>
      <c r="B122" s="3" t="s">
        <v>551</v>
      </c>
      <c r="C122" s="3" t="s">
        <v>338</v>
      </c>
      <c r="D122" s="3">
        <v>2</v>
      </c>
      <c r="E122" s="3">
        <v>694</v>
      </c>
      <c r="F122" s="66">
        <v>0.3</v>
      </c>
      <c r="G122" s="3" t="s">
        <v>339</v>
      </c>
      <c r="H122" s="3" t="s">
        <v>340</v>
      </c>
    </row>
    <row r="123" spans="1:8" x14ac:dyDescent="0.3">
      <c r="A123" s="3" t="s">
        <v>552</v>
      </c>
      <c r="B123" s="3" t="s">
        <v>553</v>
      </c>
      <c r="C123" s="3" t="s">
        <v>345</v>
      </c>
      <c r="D123" s="3">
        <v>3</v>
      </c>
      <c r="E123" s="3">
        <v>694</v>
      </c>
      <c r="F123" s="66">
        <v>0.4</v>
      </c>
      <c r="G123" s="3" t="s">
        <v>339</v>
      </c>
      <c r="H123" s="3" t="s">
        <v>340</v>
      </c>
    </row>
    <row r="124" spans="1:8" x14ac:dyDescent="0.3">
      <c r="A124" s="3" t="s">
        <v>419</v>
      </c>
      <c r="B124" s="3" t="s">
        <v>420</v>
      </c>
      <c r="C124" s="3" t="s">
        <v>338</v>
      </c>
      <c r="D124" s="3">
        <v>17</v>
      </c>
      <c r="E124" s="3">
        <v>694</v>
      </c>
      <c r="F124" s="66">
        <v>2.4</v>
      </c>
      <c r="G124" s="3" t="s">
        <v>339</v>
      </c>
      <c r="H124" s="3" t="s">
        <v>340</v>
      </c>
    </row>
    <row r="125" spans="1:8" x14ac:dyDescent="0.3">
      <c r="A125" s="3" t="s">
        <v>554</v>
      </c>
      <c r="B125" s="3" t="s">
        <v>555</v>
      </c>
      <c r="C125" s="3" t="s">
        <v>338</v>
      </c>
      <c r="D125" s="3">
        <v>5</v>
      </c>
      <c r="E125" s="3">
        <v>694</v>
      </c>
      <c r="F125" s="66">
        <v>0.7</v>
      </c>
      <c r="G125" s="3" t="s">
        <v>339</v>
      </c>
      <c r="H125" s="3" t="s">
        <v>340</v>
      </c>
    </row>
    <row r="126" spans="1:8" x14ac:dyDescent="0.3">
      <c r="A126" s="3" t="s">
        <v>556</v>
      </c>
      <c r="B126" s="3" t="s">
        <v>557</v>
      </c>
      <c r="C126" s="3" t="s">
        <v>338</v>
      </c>
      <c r="D126" s="3">
        <v>1</v>
      </c>
      <c r="E126" s="3">
        <v>694</v>
      </c>
      <c r="F126" s="66">
        <v>0.1</v>
      </c>
      <c r="G126" s="3" t="s">
        <v>339</v>
      </c>
      <c r="H126" s="3" t="s">
        <v>340</v>
      </c>
    </row>
    <row r="127" spans="1:8" x14ac:dyDescent="0.3">
      <c r="A127" s="3" t="s">
        <v>558</v>
      </c>
      <c r="B127" s="3" t="s">
        <v>472</v>
      </c>
      <c r="C127" s="3" t="s">
        <v>338</v>
      </c>
      <c r="D127" s="3">
        <v>1</v>
      </c>
      <c r="E127" s="3">
        <v>694</v>
      </c>
      <c r="F127" s="66">
        <v>0.1</v>
      </c>
      <c r="G127" s="3" t="s">
        <v>339</v>
      </c>
      <c r="H127" s="3" t="s">
        <v>340</v>
      </c>
    </row>
    <row r="128" spans="1:8" x14ac:dyDescent="0.3">
      <c r="A128" s="3" t="s">
        <v>39</v>
      </c>
      <c r="B128" s="3" t="s">
        <v>403</v>
      </c>
      <c r="C128" s="3" t="s">
        <v>338</v>
      </c>
      <c r="D128" s="3">
        <v>1</v>
      </c>
      <c r="E128" s="3">
        <v>694</v>
      </c>
      <c r="F128" s="66">
        <v>0.1</v>
      </c>
      <c r="G128" s="3" t="s">
        <v>339</v>
      </c>
      <c r="H128" s="3" t="s">
        <v>340</v>
      </c>
    </row>
    <row r="129" spans="1:8" x14ac:dyDescent="0.3">
      <c r="A129" s="3" t="s">
        <v>37</v>
      </c>
      <c r="B129" s="3" t="s">
        <v>559</v>
      </c>
      <c r="C129" s="3" t="s">
        <v>338</v>
      </c>
      <c r="D129" s="3">
        <v>7</v>
      </c>
      <c r="E129" s="3">
        <v>694</v>
      </c>
      <c r="F129" s="66">
        <v>1</v>
      </c>
      <c r="G129" s="3" t="s">
        <v>339</v>
      </c>
      <c r="H129" s="3" t="s">
        <v>340</v>
      </c>
    </row>
    <row r="130" spans="1:8" x14ac:dyDescent="0.3">
      <c r="A130" s="3" t="s">
        <v>560</v>
      </c>
      <c r="B130" s="3" t="s">
        <v>497</v>
      </c>
      <c r="C130" s="3" t="s">
        <v>338</v>
      </c>
      <c r="D130" s="3">
        <v>2</v>
      </c>
      <c r="E130" s="3">
        <v>694</v>
      </c>
      <c r="F130" s="66">
        <v>0.3</v>
      </c>
      <c r="G130" s="3" t="s">
        <v>339</v>
      </c>
      <c r="H130" s="3" t="s">
        <v>340</v>
      </c>
    </row>
    <row r="131" spans="1:8" x14ac:dyDescent="0.3">
      <c r="A131" s="3" t="s">
        <v>561</v>
      </c>
      <c r="B131" s="3" t="s">
        <v>441</v>
      </c>
      <c r="C131" s="3" t="s">
        <v>338</v>
      </c>
      <c r="D131" s="3">
        <v>2</v>
      </c>
      <c r="E131" s="3">
        <v>694</v>
      </c>
      <c r="F131" s="66">
        <v>0.3</v>
      </c>
      <c r="G131" s="3" t="s">
        <v>339</v>
      </c>
      <c r="H131" s="3" t="s">
        <v>340</v>
      </c>
    </row>
    <row r="132" spans="1:8" x14ac:dyDescent="0.3">
      <c r="A132" s="3" t="s">
        <v>562</v>
      </c>
      <c r="B132" s="3" t="s">
        <v>527</v>
      </c>
      <c r="C132" s="3" t="s">
        <v>338</v>
      </c>
      <c r="D132" s="3">
        <v>27</v>
      </c>
      <c r="E132" s="3">
        <v>694</v>
      </c>
      <c r="F132" s="66">
        <v>3.9</v>
      </c>
      <c r="G132" s="3" t="s">
        <v>339</v>
      </c>
      <c r="H132" s="3" t="s">
        <v>340</v>
      </c>
    </row>
    <row r="133" spans="1:8" x14ac:dyDescent="0.3">
      <c r="A133" s="3" t="s">
        <v>563</v>
      </c>
      <c r="B133" s="3" t="s">
        <v>564</v>
      </c>
      <c r="C133" s="3" t="s">
        <v>338</v>
      </c>
      <c r="D133" s="3">
        <v>12</v>
      </c>
      <c r="E133" s="3">
        <v>694</v>
      </c>
      <c r="F133" s="66">
        <v>1.7</v>
      </c>
      <c r="G133" s="3" t="s">
        <v>339</v>
      </c>
      <c r="H133" s="3" t="s">
        <v>340</v>
      </c>
    </row>
    <row r="134" spans="1:8" x14ac:dyDescent="0.3">
      <c r="A134" s="3" t="s">
        <v>565</v>
      </c>
      <c r="B134" s="3" t="s">
        <v>566</v>
      </c>
      <c r="C134" s="3" t="s">
        <v>345</v>
      </c>
      <c r="D134" s="3">
        <v>1</v>
      </c>
      <c r="E134" s="3">
        <v>694</v>
      </c>
      <c r="F134" s="66">
        <v>0.1</v>
      </c>
      <c r="G134" s="3" t="s">
        <v>339</v>
      </c>
      <c r="H134" s="3" t="s">
        <v>340</v>
      </c>
    </row>
    <row r="135" spans="1:8" x14ac:dyDescent="0.3">
      <c r="A135" s="3" t="s">
        <v>567</v>
      </c>
      <c r="B135" s="3" t="s">
        <v>568</v>
      </c>
      <c r="C135" s="3" t="s">
        <v>345</v>
      </c>
      <c r="D135" s="3">
        <v>1</v>
      </c>
      <c r="E135" s="3">
        <v>694</v>
      </c>
      <c r="F135" s="66">
        <v>0.1</v>
      </c>
      <c r="G135" s="3" t="s">
        <v>339</v>
      </c>
      <c r="H135" s="3" t="s">
        <v>340</v>
      </c>
    </row>
    <row r="136" spans="1:8" x14ac:dyDescent="0.3">
      <c r="A136" s="3" t="s">
        <v>569</v>
      </c>
      <c r="B136" s="3" t="s">
        <v>520</v>
      </c>
      <c r="C136" s="3" t="s">
        <v>338</v>
      </c>
      <c r="D136" s="3">
        <v>9</v>
      </c>
      <c r="E136" s="3">
        <v>694</v>
      </c>
      <c r="F136" s="66">
        <v>1.3</v>
      </c>
      <c r="G136" s="3" t="s">
        <v>339</v>
      </c>
      <c r="H136" s="3" t="s">
        <v>340</v>
      </c>
    </row>
    <row r="137" spans="1:8" x14ac:dyDescent="0.3">
      <c r="A137" s="3" t="s">
        <v>570</v>
      </c>
      <c r="B137" s="3" t="s">
        <v>564</v>
      </c>
      <c r="C137" s="3" t="s">
        <v>338</v>
      </c>
      <c r="D137" s="3">
        <v>1</v>
      </c>
      <c r="E137" s="3">
        <v>694</v>
      </c>
      <c r="F137" s="66">
        <v>0.1</v>
      </c>
      <c r="G137" s="3" t="s">
        <v>339</v>
      </c>
      <c r="H137" s="3" t="s">
        <v>340</v>
      </c>
    </row>
    <row r="138" spans="1:8" x14ac:dyDescent="0.3">
      <c r="A138" s="3" t="s">
        <v>408</v>
      </c>
      <c r="B138" s="3" t="s">
        <v>409</v>
      </c>
      <c r="C138" s="3" t="s">
        <v>338</v>
      </c>
      <c r="D138" s="3">
        <v>1</v>
      </c>
      <c r="E138" s="3">
        <v>694</v>
      </c>
      <c r="F138" s="66">
        <v>0.1</v>
      </c>
      <c r="G138" s="3" t="s">
        <v>339</v>
      </c>
      <c r="H138" s="3" t="s">
        <v>340</v>
      </c>
    </row>
    <row r="139" spans="1:8" x14ac:dyDescent="0.3">
      <c r="A139" s="3" t="s">
        <v>571</v>
      </c>
      <c r="B139" s="3" t="s">
        <v>572</v>
      </c>
      <c r="C139" s="3" t="s">
        <v>345</v>
      </c>
      <c r="D139" s="3">
        <v>1</v>
      </c>
      <c r="E139" s="3">
        <v>694</v>
      </c>
      <c r="F139" s="66">
        <v>0.1</v>
      </c>
      <c r="G139" s="3" t="s">
        <v>339</v>
      </c>
      <c r="H139" s="3" t="s">
        <v>340</v>
      </c>
    </row>
    <row r="140" spans="1:8" x14ac:dyDescent="0.3">
      <c r="A140" s="3" t="s">
        <v>573</v>
      </c>
      <c r="B140" s="3" t="s">
        <v>493</v>
      </c>
      <c r="C140" s="3" t="s">
        <v>338</v>
      </c>
      <c r="D140" s="3">
        <v>11</v>
      </c>
      <c r="E140" s="3">
        <v>319</v>
      </c>
      <c r="F140" s="66">
        <v>3.4</v>
      </c>
      <c r="G140" s="3" t="s">
        <v>339</v>
      </c>
      <c r="H140" s="3" t="s">
        <v>340</v>
      </c>
    </row>
    <row r="141" spans="1:8" x14ac:dyDescent="0.3">
      <c r="A141" s="3" t="s">
        <v>574</v>
      </c>
      <c r="B141" s="3" t="s">
        <v>575</v>
      </c>
      <c r="C141" s="3" t="s">
        <v>338</v>
      </c>
      <c r="D141" s="3">
        <v>2</v>
      </c>
      <c r="E141" s="3">
        <v>694</v>
      </c>
      <c r="F141" s="66">
        <v>0.3</v>
      </c>
      <c r="G141" s="3" t="s">
        <v>339</v>
      </c>
      <c r="H141" s="3" t="s">
        <v>340</v>
      </c>
    </row>
    <row r="142" spans="1:8" x14ac:dyDescent="0.3">
      <c r="A142" s="3" t="s">
        <v>576</v>
      </c>
      <c r="B142" s="3" t="s">
        <v>577</v>
      </c>
      <c r="C142" s="3" t="s">
        <v>338</v>
      </c>
      <c r="D142" s="3">
        <v>2</v>
      </c>
      <c r="E142" s="3">
        <v>628</v>
      </c>
      <c r="F142" s="66">
        <v>0.3</v>
      </c>
      <c r="G142" s="3" t="s">
        <v>339</v>
      </c>
      <c r="H142" s="3" t="s">
        <v>340</v>
      </c>
    </row>
    <row r="143" spans="1:8" x14ac:dyDescent="0.3">
      <c r="A143" s="3" t="s">
        <v>578</v>
      </c>
      <c r="B143" s="3" t="s">
        <v>445</v>
      </c>
      <c r="C143" s="3" t="s">
        <v>338</v>
      </c>
      <c r="D143" s="3">
        <v>1</v>
      </c>
      <c r="E143" s="3">
        <v>628</v>
      </c>
      <c r="F143" s="66">
        <v>0.2</v>
      </c>
      <c r="G143" s="3" t="s">
        <v>339</v>
      </c>
      <c r="H143" s="3" t="s">
        <v>340</v>
      </c>
    </row>
    <row r="144" spans="1:8" x14ac:dyDescent="0.3">
      <c r="A144" s="3" t="s">
        <v>579</v>
      </c>
      <c r="B144" s="3" t="s">
        <v>580</v>
      </c>
      <c r="C144" s="3" t="s">
        <v>338</v>
      </c>
      <c r="D144" s="3">
        <v>18</v>
      </c>
      <c r="E144" s="3">
        <v>319</v>
      </c>
      <c r="F144" s="66">
        <v>5.6</v>
      </c>
      <c r="G144" s="3" t="s">
        <v>339</v>
      </c>
      <c r="H144" s="3" t="s">
        <v>340</v>
      </c>
    </row>
    <row r="145" spans="1:8" x14ac:dyDescent="0.3">
      <c r="A145" s="3" t="s">
        <v>581</v>
      </c>
      <c r="B145" s="3" t="s">
        <v>497</v>
      </c>
      <c r="C145" s="3" t="s">
        <v>338</v>
      </c>
      <c r="D145" s="3">
        <v>1</v>
      </c>
      <c r="E145" s="3">
        <v>694</v>
      </c>
      <c r="F145" s="66">
        <v>0.1</v>
      </c>
      <c r="G145" s="3" t="s">
        <v>339</v>
      </c>
      <c r="H145" s="3" t="s">
        <v>340</v>
      </c>
    </row>
    <row r="146" spans="1:8" x14ac:dyDescent="0.3">
      <c r="A146" s="3" t="s">
        <v>582</v>
      </c>
      <c r="B146" s="3" t="s">
        <v>583</v>
      </c>
      <c r="C146" s="3" t="s">
        <v>338</v>
      </c>
      <c r="D146" s="3">
        <v>1</v>
      </c>
      <c r="E146" s="3">
        <v>694</v>
      </c>
      <c r="F146" s="66">
        <v>0.1</v>
      </c>
      <c r="G146" s="3" t="s">
        <v>339</v>
      </c>
      <c r="H146" s="3" t="s">
        <v>340</v>
      </c>
    </row>
    <row r="147" spans="1:8" x14ac:dyDescent="0.3">
      <c r="A147" s="3" t="s">
        <v>584</v>
      </c>
      <c r="B147" s="3" t="s">
        <v>585</v>
      </c>
      <c r="C147" s="3" t="s">
        <v>338</v>
      </c>
      <c r="D147" s="3">
        <v>1</v>
      </c>
      <c r="E147" s="3">
        <v>694</v>
      </c>
      <c r="F147" s="66">
        <v>0.1</v>
      </c>
      <c r="G147" s="3" t="s">
        <v>339</v>
      </c>
      <c r="H147" s="3" t="s">
        <v>340</v>
      </c>
    </row>
    <row r="148" spans="1:8" x14ac:dyDescent="0.3">
      <c r="A148" s="3" t="s">
        <v>586</v>
      </c>
      <c r="B148" s="3" t="s">
        <v>587</v>
      </c>
      <c r="C148" s="3" t="s">
        <v>338</v>
      </c>
      <c r="D148" s="3">
        <v>1</v>
      </c>
      <c r="E148" s="3">
        <v>694</v>
      </c>
      <c r="F148" s="66">
        <v>0.1</v>
      </c>
      <c r="G148" s="3" t="s">
        <v>339</v>
      </c>
      <c r="H148" s="3" t="s">
        <v>340</v>
      </c>
    </row>
    <row r="149" spans="1:8" x14ac:dyDescent="0.3">
      <c r="A149" s="3" t="s">
        <v>588</v>
      </c>
      <c r="B149" s="3" t="s">
        <v>589</v>
      </c>
      <c r="C149" s="3" t="s">
        <v>338</v>
      </c>
      <c r="D149" s="3">
        <v>21</v>
      </c>
      <c r="E149" s="3">
        <v>694</v>
      </c>
      <c r="F149" s="66">
        <v>3</v>
      </c>
      <c r="G149" s="3" t="s">
        <v>339</v>
      </c>
      <c r="H149" s="3" t="s">
        <v>340</v>
      </c>
    </row>
    <row r="150" spans="1:8" x14ac:dyDescent="0.3">
      <c r="A150" s="3" t="s">
        <v>590</v>
      </c>
      <c r="B150" s="3" t="s">
        <v>591</v>
      </c>
      <c r="C150" s="3" t="s">
        <v>338</v>
      </c>
      <c r="D150" s="3">
        <v>2</v>
      </c>
      <c r="E150" s="3">
        <v>694</v>
      </c>
      <c r="F150" s="66">
        <v>0.3</v>
      </c>
      <c r="G150" s="3" t="s">
        <v>339</v>
      </c>
      <c r="H150" s="3" t="s">
        <v>340</v>
      </c>
    </row>
    <row r="151" spans="1:8" x14ac:dyDescent="0.3">
      <c r="A151" s="3" t="s">
        <v>592</v>
      </c>
      <c r="B151" s="3" t="s">
        <v>593</v>
      </c>
      <c r="C151" s="3" t="s">
        <v>338</v>
      </c>
      <c r="D151" s="3">
        <v>1</v>
      </c>
      <c r="E151" s="3">
        <v>694</v>
      </c>
      <c r="F151" s="66">
        <v>0.1</v>
      </c>
      <c r="G151" s="3" t="s">
        <v>339</v>
      </c>
      <c r="H151" s="3" t="s">
        <v>340</v>
      </c>
    </row>
    <row r="152" spans="1:8" x14ac:dyDescent="0.3">
      <c r="A152" s="3" t="s">
        <v>594</v>
      </c>
      <c r="B152" s="3" t="s">
        <v>595</v>
      </c>
      <c r="C152" s="3" t="s">
        <v>338</v>
      </c>
      <c r="D152" s="3">
        <v>5</v>
      </c>
      <c r="E152" s="3">
        <v>694</v>
      </c>
      <c r="F152" s="66">
        <v>0.7</v>
      </c>
      <c r="G152" s="3" t="s">
        <v>339</v>
      </c>
      <c r="H152" s="3" t="s">
        <v>340</v>
      </c>
    </row>
    <row r="153" spans="1:8" x14ac:dyDescent="0.3">
      <c r="A153" s="3" t="s">
        <v>596</v>
      </c>
      <c r="B153" s="3" t="s">
        <v>557</v>
      </c>
      <c r="C153" s="3" t="s">
        <v>338</v>
      </c>
      <c r="D153" s="3">
        <v>1</v>
      </c>
      <c r="E153" s="3">
        <v>694</v>
      </c>
      <c r="F153" s="66">
        <v>0.1</v>
      </c>
      <c r="G153" s="3" t="s">
        <v>339</v>
      </c>
      <c r="H153" s="3" t="s">
        <v>340</v>
      </c>
    </row>
    <row r="154" spans="1:8" x14ac:dyDescent="0.3">
      <c r="A154" s="3" t="s">
        <v>597</v>
      </c>
      <c r="B154" s="3" t="s">
        <v>598</v>
      </c>
      <c r="C154" s="3" t="s">
        <v>345</v>
      </c>
      <c r="D154" s="3">
        <v>2</v>
      </c>
      <c r="E154" s="3">
        <v>694</v>
      </c>
      <c r="F154" s="66">
        <v>0.3</v>
      </c>
      <c r="G154" s="3" t="s">
        <v>339</v>
      </c>
      <c r="H154" s="3" t="s">
        <v>340</v>
      </c>
    </row>
    <row r="155" spans="1:8" x14ac:dyDescent="0.3">
      <c r="A155" s="3" t="s">
        <v>599</v>
      </c>
      <c r="B155" s="3" t="s">
        <v>600</v>
      </c>
      <c r="C155" s="3" t="s">
        <v>345</v>
      </c>
      <c r="D155" s="3">
        <v>1</v>
      </c>
      <c r="E155" s="3">
        <v>319</v>
      </c>
      <c r="F155" s="66">
        <v>0.3</v>
      </c>
      <c r="G155" s="3" t="s">
        <v>339</v>
      </c>
      <c r="H155" s="3" t="s">
        <v>340</v>
      </c>
    </row>
    <row r="156" spans="1:8" x14ac:dyDescent="0.3">
      <c r="A156" s="3" t="s">
        <v>601</v>
      </c>
      <c r="B156" s="3" t="s">
        <v>602</v>
      </c>
      <c r="C156" s="3" t="s">
        <v>338</v>
      </c>
      <c r="D156" s="3">
        <v>34</v>
      </c>
      <c r="E156" s="3">
        <v>694</v>
      </c>
      <c r="F156" s="66">
        <v>4.9000000000000004</v>
      </c>
      <c r="G156" s="3" t="s">
        <v>339</v>
      </c>
      <c r="H156" s="3" t="s">
        <v>340</v>
      </c>
    </row>
    <row r="157" spans="1:8" x14ac:dyDescent="0.3">
      <c r="A157" s="3" t="s">
        <v>603</v>
      </c>
      <c r="B157" s="3" t="s">
        <v>604</v>
      </c>
      <c r="C157" s="3" t="s">
        <v>338</v>
      </c>
      <c r="D157" s="3">
        <v>1</v>
      </c>
      <c r="E157" s="3">
        <v>319</v>
      </c>
      <c r="F157" s="66">
        <v>0.3</v>
      </c>
      <c r="G157" s="3" t="s">
        <v>339</v>
      </c>
      <c r="H157" s="3" t="s">
        <v>340</v>
      </c>
    </row>
    <row r="158" spans="1:8" x14ac:dyDescent="0.3">
      <c r="A158" s="3" t="s">
        <v>605</v>
      </c>
      <c r="B158" s="3" t="s">
        <v>491</v>
      </c>
      <c r="C158" s="3" t="s">
        <v>338</v>
      </c>
      <c r="D158" s="3">
        <v>11</v>
      </c>
      <c r="E158" s="3">
        <v>694</v>
      </c>
      <c r="F158" s="66">
        <v>1.6</v>
      </c>
      <c r="G158" s="3" t="s">
        <v>339</v>
      </c>
      <c r="H158" s="3" t="s">
        <v>340</v>
      </c>
    </row>
    <row r="159" spans="1:8" x14ac:dyDescent="0.3">
      <c r="A159" s="3" t="s">
        <v>606</v>
      </c>
      <c r="B159" s="3" t="s">
        <v>607</v>
      </c>
      <c r="C159" s="3" t="s">
        <v>345</v>
      </c>
      <c r="D159" s="3">
        <v>1</v>
      </c>
      <c r="E159" s="3">
        <v>694</v>
      </c>
      <c r="F159" s="66">
        <v>0.1</v>
      </c>
      <c r="G159" s="3" t="s">
        <v>339</v>
      </c>
      <c r="H159" s="3" t="s">
        <v>340</v>
      </c>
    </row>
    <row r="160" spans="1:8" x14ac:dyDescent="0.3">
      <c r="A160" s="3" t="s">
        <v>608</v>
      </c>
      <c r="B160" s="3" t="s">
        <v>609</v>
      </c>
      <c r="C160" s="3" t="s">
        <v>338</v>
      </c>
      <c r="D160" s="3">
        <v>2</v>
      </c>
      <c r="E160" s="3">
        <v>694</v>
      </c>
      <c r="F160" s="66">
        <v>0.3</v>
      </c>
      <c r="G160" s="3" t="s">
        <v>339</v>
      </c>
      <c r="H160" s="3" t="s">
        <v>340</v>
      </c>
    </row>
    <row r="161" spans="1:8" x14ac:dyDescent="0.3">
      <c r="A161" s="3" t="s">
        <v>610</v>
      </c>
      <c r="B161" s="3" t="s">
        <v>611</v>
      </c>
      <c r="C161" s="3" t="s">
        <v>338</v>
      </c>
      <c r="D161" s="3">
        <v>15</v>
      </c>
      <c r="E161" s="3">
        <v>694</v>
      </c>
      <c r="F161" s="66">
        <v>2.2000000000000002</v>
      </c>
      <c r="G161" s="3" t="s">
        <v>339</v>
      </c>
      <c r="H161" s="3" t="s">
        <v>340</v>
      </c>
    </row>
    <row r="162" spans="1:8" x14ac:dyDescent="0.3">
      <c r="A162" s="3" t="s">
        <v>612</v>
      </c>
      <c r="B162" s="3" t="s">
        <v>368</v>
      </c>
      <c r="C162" s="3" t="s">
        <v>338</v>
      </c>
      <c r="D162" s="3">
        <v>3</v>
      </c>
      <c r="E162" s="3">
        <v>694</v>
      </c>
      <c r="F162" s="66">
        <v>0.4</v>
      </c>
      <c r="G162" s="3" t="s">
        <v>339</v>
      </c>
      <c r="H162" s="3" t="s">
        <v>340</v>
      </c>
    </row>
    <row r="163" spans="1:8" x14ac:dyDescent="0.3">
      <c r="A163" s="3" t="s">
        <v>613</v>
      </c>
      <c r="B163" s="3" t="s">
        <v>614</v>
      </c>
      <c r="C163" s="3" t="s">
        <v>338</v>
      </c>
      <c r="D163" s="3">
        <v>19</v>
      </c>
      <c r="E163" s="3">
        <v>694</v>
      </c>
      <c r="F163" s="66">
        <v>2.7</v>
      </c>
      <c r="G163" s="3" t="s">
        <v>339</v>
      </c>
      <c r="H163" s="3" t="s">
        <v>340</v>
      </c>
    </row>
    <row r="164" spans="1:8" x14ac:dyDescent="0.3">
      <c r="A164" s="3" t="s">
        <v>615</v>
      </c>
      <c r="B164" s="3" t="s">
        <v>616</v>
      </c>
      <c r="C164" s="3" t="s">
        <v>338</v>
      </c>
      <c r="D164" s="3">
        <v>1</v>
      </c>
      <c r="E164" s="3">
        <v>694</v>
      </c>
      <c r="F164" s="66">
        <v>0.1</v>
      </c>
      <c r="G164" s="3" t="s">
        <v>339</v>
      </c>
      <c r="H164" s="3" t="s">
        <v>340</v>
      </c>
    </row>
    <row r="165" spans="1:8" x14ac:dyDescent="0.3">
      <c r="A165" s="3" t="s">
        <v>617</v>
      </c>
      <c r="B165" s="3" t="s">
        <v>618</v>
      </c>
      <c r="C165" s="3" t="s">
        <v>338</v>
      </c>
      <c r="D165" s="3">
        <v>2</v>
      </c>
      <c r="E165" s="3">
        <v>694</v>
      </c>
      <c r="F165" s="66">
        <v>0.3</v>
      </c>
      <c r="G165" s="3" t="s">
        <v>339</v>
      </c>
      <c r="H165" s="3" t="s">
        <v>340</v>
      </c>
    </row>
    <row r="166" spans="1:8" x14ac:dyDescent="0.3">
      <c r="A166" s="3" t="s">
        <v>619</v>
      </c>
      <c r="B166" s="3" t="s">
        <v>380</v>
      </c>
      <c r="C166" s="3" t="s">
        <v>338</v>
      </c>
      <c r="D166" s="3">
        <v>1</v>
      </c>
      <c r="E166" s="3">
        <v>319</v>
      </c>
      <c r="F166" s="66">
        <v>0.3</v>
      </c>
      <c r="G166" s="3" t="s">
        <v>339</v>
      </c>
      <c r="H166" s="3" t="s">
        <v>340</v>
      </c>
    </row>
    <row r="167" spans="1:8" x14ac:dyDescent="0.3">
      <c r="A167" s="3" t="s">
        <v>620</v>
      </c>
      <c r="B167" s="3" t="s">
        <v>621</v>
      </c>
      <c r="C167" s="3" t="s">
        <v>338</v>
      </c>
      <c r="D167" s="3">
        <v>1</v>
      </c>
      <c r="E167" s="3">
        <v>694</v>
      </c>
      <c r="F167" s="66">
        <v>0.1</v>
      </c>
      <c r="G167" s="3" t="s">
        <v>339</v>
      </c>
      <c r="H167" s="3" t="s">
        <v>340</v>
      </c>
    </row>
    <row r="168" spans="1:8" x14ac:dyDescent="0.3">
      <c r="A168" s="3" t="s">
        <v>622</v>
      </c>
      <c r="B168" s="3" t="s">
        <v>474</v>
      </c>
      <c r="C168" s="3" t="s">
        <v>338</v>
      </c>
      <c r="D168" s="3">
        <v>1</v>
      </c>
      <c r="E168" s="3">
        <v>694</v>
      </c>
      <c r="F168" s="66">
        <v>0.1</v>
      </c>
      <c r="G168" s="3" t="s">
        <v>339</v>
      </c>
      <c r="H168" s="3" t="s">
        <v>340</v>
      </c>
    </row>
    <row r="169" spans="1:8" x14ac:dyDescent="0.3">
      <c r="A169" s="3" t="s">
        <v>586</v>
      </c>
      <c r="B169" s="3" t="s">
        <v>587</v>
      </c>
      <c r="C169" s="3" t="s">
        <v>345</v>
      </c>
      <c r="D169" s="3">
        <v>1</v>
      </c>
      <c r="E169" s="3">
        <v>694</v>
      </c>
      <c r="F169" s="66">
        <v>0.1</v>
      </c>
      <c r="G169" s="3" t="s">
        <v>339</v>
      </c>
      <c r="H169" s="3" t="s">
        <v>340</v>
      </c>
    </row>
    <row r="170" spans="1:8" x14ac:dyDescent="0.3">
      <c r="A170" s="3" t="s">
        <v>623</v>
      </c>
      <c r="B170" s="3" t="s">
        <v>466</v>
      </c>
      <c r="C170" s="3" t="s">
        <v>345</v>
      </c>
      <c r="D170" s="3">
        <v>2</v>
      </c>
      <c r="E170" s="3">
        <v>628</v>
      </c>
      <c r="F170" s="66">
        <v>0.3</v>
      </c>
      <c r="G170" s="3" t="s">
        <v>339</v>
      </c>
      <c r="H170" s="3" t="s">
        <v>340</v>
      </c>
    </row>
    <row r="171" spans="1:8" x14ac:dyDescent="0.3">
      <c r="A171" s="3" t="s">
        <v>624</v>
      </c>
      <c r="B171" s="3" t="s">
        <v>625</v>
      </c>
      <c r="C171" s="3" t="s">
        <v>338</v>
      </c>
      <c r="D171" s="3">
        <v>2</v>
      </c>
      <c r="E171" s="3">
        <v>694</v>
      </c>
      <c r="F171" s="66">
        <v>0.3</v>
      </c>
      <c r="G171" s="3" t="s">
        <v>339</v>
      </c>
      <c r="H171" s="3" t="s">
        <v>340</v>
      </c>
    </row>
    <row r="172" spans="1:8" x14ac:dyDescent="0.3">
      <c r="A172" s="3" t="s">
        <v>626</v>
      </c>
      <c r="B172" s="3" t="s">
        <v>564</v>
      </c>
      <c r="C172" s="3" t="s">
        <v>338</v>
      </c>
      <c r="D172" s="3">
        <v>16</v>
      </c>
      <c r="E172" s="3">
        <v>694</v>
      </c>
      <c r="F172" s="66">
        <v>2.2999999999999998</v>
      </c>
      <c r="G172" s="3" t="s">
        <v>339</v>
      </c>
      <c r="H172" s="3" t="s">
        <v>340</v>
      </c>
    </row>
    <row r="173" spans="1:8" x14ac:dyDescent="0.3">
      <c r="A173" s="3" t="s">
        <v>627</v>
      </c>
      <c r="B173" s="3" t="s">
        <v>356</v>
      </c>
      <c r="C173" s="3" t="s">
        <v>338</v>
      </c>
      <c r="D173" s="3">
        <v>1</v>
      </c>
      <c r="E173" s="3">
        <v>694</v>
      </c>
      <c r="F173" s="66">
        <v>0.1</v>
      </c>
      <c r="G173" s="3" t="s">
        <v>339</v>
      </c>
      <c r="H173" s="3" t="s">
        <v>340</v>
      </c>
    </row>
    <row r="174" spans="1:8" x14ac:dyDescent="0.3">
      <c r="A174" s="3" t="s">
        <v>628</v>
      </c>
      <c r="B174" s="3" t="s">
        <v>445</v>
      </c>
      <c r="C174" s="3" t="s">
        <v>338</v>
      </c>
      <c r="D174" s="3">
        <v>1</v>
      </c>
      <c r="E174" s="3">
        <v>628</v>
      </c>
      <c r="F174" s="66">
        <v>0.2</v>
      </c>
      <c r="G174" s="3" t="s">
        <v>339</v>
      </c>
      <c r="H174" s="3" t="s">
        <v>340</v>
      </c>
    </row>
    <row r="175" spans="1:8" x14ac:dyDescent="0.3">
      <c r="A175" s="3" t="s">
        <v>385</v>
      </c>
      <c r="B175" s="3" t="s">
        <v>386</v>
      </c>
      <c r="C175" s="3" t="s">
        <v>338</v>
      </c>
      <c r="D175" s="3">
        <v>2</v>
      </c>
      <c r="E175" s="3">
        <v>694</v>
      </c>
      <c r="F175" s="66">
        <v>0.3</v>
      </c>
      <c r="G175" s="3" t="s">
        <v>339</v>
      </c>
      <c r="H175" s="3" t="s">
        <v>340</v>
      </c>
    </row>
    <row r="176" spans="1:8" x14ac:dyDescent="0.3">
      <c r="A176" s="3" t="s">
        <v>490</v>
      </c>
      <c r="B176" s="3" t="s">
        <v>491</v>
      </c>
      <c r="C176" s="3" t="s">
        <v>345</v>
      </c>
      <c r="D176" s="3">
        <v>1</v>
      </c>
      <c r="E176" s="3">
        <v>694</v>
      </c>
      <c r="F176" s="66">
        <v>0.1</v>
      </c>
      <c r="G176" s="3" t="s">
        <v>339</v>
      </c>
      <c r="H176" s="3" t="s">
        <v>340</v>
      </c>
    </row>
    <row r="177" spans="1:8" x14ac:dyDescent="0.3">
      <c r="A177" s="3" t="s">
        <v>629</v>
      </c>
      <c r="B177" s="3" t="s">
        <v>630</v>
      </c>
      <c r="C177" s="3" t="s">
        <v>338</v>
      </c>
      <c r="D177" s="3">
        <v>2</v>
      </c>
      <c r="E177" s="3">
        <v>694</v>
      </c>
      <c r="F177" s="66">
        <v>0.3</v>
      </c>
      <c r="G177" s="3" t="s">
        <v>339</v>
      </c>
      <c r="H177" s="3" t="s">
        <v>340</v>
      </c>
    </row>
    <row r="178" spans="1:8" x14ac:dyDescent="0.3">
      <c r="A178" s="3" t="s">
        <v>631</v>
      </c>
      <c r="B178" s="3" t="s">
        <v>534</v>
      </c>
      <c r="C178" s="3" t="s">
        <v>338</v>
      </c>
      <c r="D178" s="3">
        <v>1</v>
      </c>
      <c r="E178" s="3">
        <v>694</v>
      </c>
      <c r="F178" s="66">
        <v>0.1</v>
      </c>
      <c r="G178" s="3" t="s">
        <v>339</v>
      </c>
      <c r="H178" s="3" t="s">
        <v>340</v>
      </c>
    </row>
    <row r="179" spans="1:8" x14ac:dyDescent="0.3">
      <c r="A179" s="3" t="s">
        <v>632</v>
      </c>
      <c r="B179" s="3" t="s">
        <v>483</v>
      </c>
      <c r="C179" s="3" t="s">
        <v>338</v>
      </c>
      <c r="D179" s="3">
        <v>4</v>
      </c>
      <c r="E179" s="3">
        <v>628</v>
      </c>
      <c r="F179" s="66">
        <v>0.6</v>
      </c>
      <c r="G179" s="3" t="s">
        <v>339</v>
      </c>
      <c r="H179" s="3" t="s">
        <v>340</v>
      </c>
    </row>
    <row r="180" spans="1:8" x14ac:dyDescent="0.3">
      <c r="A180" s="3" t="s">
        <v>633</v>
      </c>
      <c r="B180" s="3" t="s">
        <v>634</v>
      </c>
      <c r="C180" s="3" t="s">
        <v>345</v>
      </c>
      <c r="D180" s="3">
        <v>3</v>
      </c>
      <c r="E180" s="3">
        <v>694</v>
      </c>
      <c r="F180" s="66">
        <v>0.4</v>
      </c>
      <c r="G180" s="3" t="s">
        <v>339</v>
      </c>
      <c r="H180" s="3" t="s">
        <v>340</v>
      </c>
    </row>
    <row r="181" spans="1:8" x14ac:dyDescent="0.3">
      <c r="A181" s="3" t="s">
        <v>635</v>
      </c>
      <c r="B181" s="3" t="s">
        <v>348</v>
      </c>
      <c r="C181" s="3" t="s">
        <v>338</v>
      </c>
      <c r="D181" s="3">
        <v>1</v>
      </c>
      <c r="E181" s="3">
        <v>628</v>
      </c>
      <c r="F181" s="66">
        <v>0.2</v>
      </c>
      <c r="G181" s="3" t="s">
        <v>339</v>
      </c>
      <c r="H181" s="3" t="s">
        <v>340</v>
      </c>
    </row>
    <row r="182" spans="1:8" x14ac:dyDescent="0.3">
      <c r="A182" s="3" t="s">
        <v>636</v>
      </c>
      <c r="B182" s="3" t="s">
        <v>630</v>
      </c>
      <c r="C182" s="3" t="s">
        <v>338</v>
      </c>
      <c r="D182" s="3">
        <v>2</v>
      </c>
      <c r="E182" s="3">
        <v>694</v>
      </c>
      <c r="F182" s="66">
        <v>0.3</v>
      </c>
      <c r="G182" s="3" t="s">
        <v>339</v>
      </c>
      <c r="H182" s="3" t="s">
        <v>340</v>
      </c>
    </row>
    <row r="183" spans="1:8" x14ac:dyDescent="0.3">
      <c r="A183" s="3" t="s">
        <v>637</v>
      </c>
      <c r="B183" s="3" t="s">
        <v>638</v>
      </c>
      <c r="C183" s="3" t="s">
        <v>345</v>
      </c>
      <c r="D183" s="3">
        <v>2</v>
      </c>
      <c r="E183" s="3">
        <v>694</v>
      </c>
      <c r="F183" s="66">
        <v>0.3</v>
      </c>
      <c r="G183" s="3" t="s">
        <v>339</v>
      </c>
      <c r="H183" s="3" t="s">
        <v>340</v>
      </c>
    </row>
    <row r="184" spans="1:8" x14ac:dyDescent="0.3">
      <c r="A184" s="3" t="s">
        <v>639</v>
      </c>
      <c r="B184" s="3" t="s">
        <v>640</v>
      </c>
      <c r="C184" s="3" t="s">
        <v>338</v>
      </c>
      <c r="D184" s="3">
        <v>6</v>
      </c>
      <c r="E184" s="3">
        <v>628</v>
      </c>
      <c r="F184" s="66">
        <v>1</v>
      </c>
      <c r="G184" s="3" t="s">
        <v>339</v>
      </c>
      <c r="H184" s="3" t="s">
        <v>340</v>
      </c>
    </row>
    <row r="185" spans="1:8" x14ac:dyDescent="0.3">
      <c r="A185" s="3" t="s">
        <v>641</v>
      </c>
      <c r="B185" s="3" t="s">
        <v>642</v>
      </c>
      <c r="C185" s="3" t="s">
        <v>345</v>
      </c>
      <c r="D185" s="3">
        <v>1</v>
      </c>
      <c r="E185" s="3">
        <v>694</v>
      </c>
      <c r="F185" s="66">
        <v>0.1</v>
      </c>
      <c r="G185" s="3" t="s">
        <v>339</v>
      </c>
      <c r="H185" s="3" t="s">
        <v>340</v>
      </c>
    </row>
    <row r="186" spans="1:8" x14ac:dyDescent="0.3">
      <c r="A186" s="3" t="s">
        <v>643</v>
      </c>
      <c r="B186" s="3" t="s">
        <v>572</v>
      </c>
      <c r="C186" s="3" t="s">
        <v>345</v>
      </c>
      <c r="D186" s="3">
        <v>1</v>
      </c>
      <c r="E186" s="3">
        <v>694</v>
      </c>
      <c r="F186" s="66">
        <v>0.1</v>
      </c>
      <c r="G186" s="3" t="s">
        <v>339</v>
      </c>
      <c r="H186" s="3" t="s">
        <v>340</v>
      </c>
    </row>
    <row r="187" spans="1:8" x14ac:dyDescent="0.3">
      <c r="A187" s="3" t="s">
        <v>440</v>
      </c>
      <c r="B187" s="3" t="s">
        <v>441</v>
      </c>
      <c r="C187" s="3" t="s">
        <v>345</v>
      </c>
      <c r="D187" s="3">
        <v>1</v>
      </c>
      <c r="E187" s="3">
        <v>694</v>
      </c>
      <c r="F187" s="66">
        <v>0.1</v>
      </c>
      <c r="G187" s="3" t="s">
        <v>339</v>
      </c>
      <c r="H187" s="3" t="s">
        <v>340</v>
      </c>
    </row>
    <row r="188" spans="1:8" x14ac:dyDescent="0.3">
      <c r="A188" s="3" t="s">
        <v>644</v>
      </c>
      <c r="B188" s="3" t="s">
        <v>360</v>
      </c>
      <c r="C188" s="3" t="s">
        <v>338</v>
      </c>
      <c r="D188" s="3">
        <v>1</v>
      </c>
      <c r="E188" s="3">
        <v>694</v>
      </c>
      <c r="F188" s="66">
        <v>0.1</v>
      </c>
      <c r="G188" s="3" t="s">
        <v>339</v>
      </c>
      <c r="H188" s="3" t="s">
        <v>340</v>
      </c>
    </row>
    <row r="189" spans="1:8" x14ac:dyDescent="0.3">
      <c r="A189" s="3" t="s">
        <v>35</v>
      </c>
      <c r="B189" s="3" t="s">
        <v>645</v>
      </c>
      <c r="C189" s="3" t="s">
        <v>345</v>
      </c>
      <c r="D189" s="3">
        <v>1</v>
      </c>
      <c r="E189" s="3">
        <v>694</v>
      </c>
      <c r="F189" s="66">
        <v>0.1</v>
      </c>
      <c r="G189" s="3" t="s">
        <v>339</v>
      </c>
      <c r="H189" s="3" t="s">
        <v>340</v>
      </c>
    </row>
    <row r="190" spans="1:8" x14ac:dyDescent="0.3">
      <c r="A190" s="3" t="s">
        <v>328</v>
      </c>
      <c r="B190" s="3" t="s">
        <v>646</v>
      </c>
      <c r="C190" s="3" t="s">
        <v>345</v>
      </c>
      <c r="D190" s="3">
        <v>2</v>
      </c>
      <c r="E190" s="3">
        <v>694</v>
      </c>
      <c r="F190" s="66">
        <v>0.3</v>
      </c>
      <c r="G190" s="3" t="s">
        <v>339</v>
      </c>
      <c r="H190" s="3" t="s">
        <v>340</v>
      </c>
    </row>
    <row r="191" spans="1:8" x14ac:dyDescent="0.3">
      <c r="A191" s="3" t="s">
        <v>647</v>
      </c>
      <c r="B191" s="3" t="s">
        <v>648</v>
      </c>
      <c r="C191" s="3" t="s">
        <v>338</v>
      </c>
      <c r="D191" s="3">
        <v>1</v>
      </c>
      <c r="E191" s="3">
        <v>694</v>
      </c>
      <c r="F191" s="66">
        <v>0.1</v>
      </c>
      <c r="G191" s="3" t="s">
        <v>339</v>
      </c>
      <c r="H191" s="3" t="s">
        <v>340</v>
      </c>
    </row>
    <row r="192" spans="1:8" x14ac:dyDescent="0.3">
      <c r="A192" s="3" t="s">
        <v>43</v>
      </c>
      <c r="B192" s="3" t="s">
        <v>521</v>
      </c>
      <c r="C192" s="3" t="s">
        <v>345</v>
      </c>
      <c r="D192" s="3">
        <v>2</v>
      </c>
      <c r="E192" s="3">
        <v>55</v>
      </c>
      <c r="F192" s="66">
        <v>3.6</v>
      </c>
      <c r="G192" s="3" t="s">
        <v>339</v>
      </c>
      <c r="H192" s="3" t="s">
        <v>649</v>
      </c>
    </row>
    <row r="193" spans="1:8" x14ac:dyDescent="0.3">
      <c r="A193" s="3" t="s">
        <v>343</v>
      </c>
      <c r="B193" s="3" t="s">
        <v>344</v>
      </c>
      <c r="C193" s="3" t="s">
        <v>345</v>
      </c>
      <c r="D193" s="3">
        <v>2</v>
      </c>
      <c r="E193" s="3">
        <v>55</v>
      </c>
      <c r="F193" s="66">
        <v>3.6</v>
      </c>
      <c r="G193" s="3" t="s">
        <v>339</v>
      </c>
      <c r="H193" s="3" t="s">
        <v>649</v>
      </c>
    </row>
    <row r="194" spans="1:8" x14ac:dyDescent="0.3">
      <c r="A194" s="3" t="s">
        <v>650</v>
      </c>
      <c r="B194" s="3" t="s">
        <v>651</v>
      </c>
      <c r="C194" s="3" t="s">
        <v>345</v>
      </c>
      <c r="D194" s="3">
        <v>1</v>
      </c>
      <c r="E194" s="3">
        <v>48</v>
      </c>
      <c r="F194" s="66">
        <v>2.1</v>
      </c>
      <c r="G194" s="3" t="s">
        <v>339</v>
      </c>
      <c r="H194" s="3" t="s">
        <v>649</v>
      </c>
    </row>
    <row r="195" spans="1:8" x14ac:dyDescent="0.3">
      <c r="A195" s="3" t="s">
        <v>652</v>
      </c>
      <c r="B195" s="3" t="s">
        <v>653</v>
      </c>
      <c r="C195" s="3" t="s">
        <v>345</v>
      </c>
      <c r="D195" s="3">
        <v>1</v>
      </c>
      <c r="E195" s="3">
        <v>48</v>
      </c>
      <c r="F195" s="66">
        <v>2.1</v>
      </c>
      <c r="G195" s="3" t="s">
        <v>339</v>
      </c>
      <c r="H195" s="3" t="s">
        <v>649</v>
      </c>
    </row>
    <row r="196" spans="1:8" x14ac:dyDescent="0.3">
      <c r="A196" s="3" t="s">
        <v>524</v>
      </c>
      <c r="B196" s="3" t="s">
        <v>525</v>
      </c>
      <c r="C196" s="3" t="s">
        <v>345</v>
      </c>
      <c r="D196" s="3">
        <v>1</v>
      </c>
      <c r="E196" s="3">
        <v>19</v>
      </c>
      <c r="F196" s="66">
        <v>5.3</v>
      </c>
      <c r="G196" s="3" t="s">
        <v>339</v>
      </c>
      <c r="H196" s="3" t="s">
        <v>649</v>
      </c>
    </row>
    <row r="197" spans="1:8" x14ac:dyDescent="0.3">
      <c r="A197" s="3" t="s">
        <v>526</v>
      </c>
      <c r="B197" s="3" t="s">
        <v>527</v>
      </c>
      <c r="C197" s="3" t="s">
        <v>338</v>
      </c>
      <c r="D197" s="3">
        <v>3</v>
      </c>
      <c r="E197" s="3">
        <v>55</v>
      </c>
      <c r="F197" s="66">
        <v>5.5</v>
      </c>
      <c r="G197" s="3" t="s">
        <v>339</v>
      </c>
      <c r="H197" s="3" t="s">
        <v>649</v>
      </c>
    </row>
    <row r="198" spans="1:8" x14ac:dyDescent="0.3">
      <c r="A198" s="3" t="s">
        <v>349</v>
      </c>
      <c r="B198" s="3" t="s">
        <v>350</v>
      </c>
      <c r="C198" s="3" t="s">
        <v>338</v>
      </c>
      <c r="D198" s="3">
        <v>1</v>
      </c>
      <c r="E198" s="3">
        <v>55</v>
      </c>
      <c r="F198" s="66">
        <v>1.8</v>
      </c>
      <c r="G198" s="3" t="s">
        <v>339</v>
      </c>
      <c r="H198" s="3" t="s">
        <v>649</v>
      </c>
    </row>
    <row r="199" spans="1:8" x14ac:dyDescent="0.3">
      <c r="A199" s="3" t="s">
        <v>529</v>
      </c>
      <c r="B199" s="3" t="s">
        <v>530</v>
      </c>
      <c r="C199" s="3" t="s">
        <v>338</v>
      </c>
      <c r="D199" s="3">
        <v>1</v>
      </c>
      <c r="E199" s="3">
        <v>55</v>
      </c>
      <c r="F199" s="66">
        <v>1.8</v>
      </c>
      <c r="G199" s="3" t="s">
        <v>339</v>
      </c>
      <c r="H199" s="3" t="s">
        <v>649</v>
      </c>
    </row>
    <row r="200" spans="1:8" x14ac:dyDescent="0.3">
      <c r="A200" s="3" t="s">
        <v>361</v>
      </c>
      <c r="B200" s="3" t="s">
        <v>362</v>
      </c>
      <c r="C200" s="3" t="s">
        <v>338</v>
      </c>
      <c r="D200" s="3">
        <v>1</v>
      </c>
      <c r="E200" s="3">
        <v>55</v>
      </c>
      <c r="F200" s="66">
        <v>1.8</v>
      </c>
      <c r="G200" s="3" t="s">
        <v>339</v>
      </c>
      <c r="H200" s="3" t="s">
        <v>649</v>
      </c>
    </row>
    <row r="201" spans="1:8" x14ac:dyDescent="0.3">
      <c r="A201" s="3" t="s">
        <v>367</v>
      </c>
      <c r="B201" s="3" t="s">
        <v>368</v>
      </c>
      <c r="C201" s="3" t="s">
        <v>338</v>
      </c>
      <c r="D201" s="3">
        <v>1</v>
      </c>
      <c r="E201" s="3">
        <v>55</v>
      </c>
      <c r="F201" s="66">
        <v>1.8</v>
      </c>
      <c r="G201" s="3" t="s">
        <v>339</v>
      </c>
      <c r="H201" s="3" t="s">
        <v>649</v>
      </c>
    </row>
    <row r="202" spans="1:8" x14ac:dyDescent="0.3">
      <c r="A202" s="3" t="s">
        <v>654</v>
      </c>
      <c r="B202" s="3" t="s">
        <v>396</v>
      </c>
      <c r="C202" s="3" t="s">
        <v>345</v>
      </c>
      <c r="D202" s="3">
        <v>1</v>
      </c>
      <c r="E202" s="3">
        <v>48</v>
      </c>
      <c r="F202" s="66">
        <v>2.1</v>
      </c>
      <c r="G202" s="3" t="s">
        <v>339</v>
      </c>
      <c r="H202" s="3" t="s">
        <v>649</v>
      </c>
    </row>
    <row r="203" spans="1:8" x14ac:dyDescent="0.3">
      <c r="A203" s="3" t="s">
        <v>542</v>
      </c>
      <c r="B203" s="3" t="s">
        <v>543</v>
      </c>
      <c r="C203" s="3" t="s">
        <v>338</v>
      </c>
      <c r="D203" s="3">
        <v>1</v>
      </c>
      <c r="E203" s="3">
        <v>55</v>
      </c>
      <c r="F203" s="66">
        <v>1.8</v>
      </c>
      <c r="G203" s="3" t="s">
        <v>339</v>
      </c>
      <c r="H203" s="3" t="s">
        <v>649</v>
      </c>
    </row>
    <row r="204" spans="1:8" x14ac:dyDescent="0.3">
      <c r="A204" s="3" t="s">
        <v>377</v>
      </c>
      <c r="B204" s="3" t="s">
        <v>378</v>
      </c>
      <c r="C204" s="3" t="s">
        <v>338</v>
      </c>
      <c r="D204" s="3">
        <v>2</v>
      </c>
      <c r="E204" s="3">
        <v>19</v>
      </c>
      <c r="F204" s="66">
        <v>10.5</v>
      </c>
      <c r="G204" s="3" t="s">
        <v>339</v>
      </c>
      <c r="H204" s="3" t="s">
        <v>649</v>
      </c>
    </row>
    <row r="205" spans="1:8" x14ac:dyDescent="0.3">
      <c r="A205" s="3" t="s">
        <v>655</v>
      </c>
      <c r="B205" s="3" t="s">
        <v>656</v>
      </c>
      <c r="C205" s="3" t="s">
        <v>345</v>
      </c>
      <c r="D205" s="3">
        <v>1</v>
      </c>
      <c r="E205" s="3">
        <v>55</v>
      </c>
      <c r="F205" s="66">
        <v>1.8</v>
      </c>
      <c r="G205" s="3" t="s">
        <v>339</v>
      </c>
      <c r="H205" s="3" t="s">
        <v>649</v>
      </c>
    </row>
    <row r="206" spans="1:8" x14ac:dyDescent="0.3">
      <c r="A206" s="3" t="s">
        <v>38</v>
      </c>
      <c r="B206" s="3" t="s">
        <v>546</v>
      </c>
      <c r="C206" s="3" t="s">
        <v>345</v>
      </c>
      <c r="D206" s="3">
        <v>5</v>
      </c>
      <c r="E206" s="3">
        <v>63</v>
      </c>
      <c r="F206" s="66">
        <v>7.9</v>
      </c>
      <c r="G206" s="3" t="s">
        <v>339</v>
      </c>
      <c r="H206" s="3" t="s">
        <v>649</v>
      </c>
    </row>
    <row r="207" spans="1:8" x14ac:dyDescent="0.3">
      <c r="A207" s="3" t="s">
        <v>379</v>
      </c>
      <c r="B207" s="3" t="s">
        <v>380</v>
      </c>
      <c r="C207" s="3" t="s">
        <v>338</v>
      </c>
      <c r="D207" s="3">
        <v>1</v>
      </c>
      <c r="E207" s="3">
        <v>48</v>
      </c>
      <c r="F207" s="66">
        <v>2.1</v>
      </c>
      <c r="G207" s="3" t="s">
        <v>339</v>
      </c>
      <c r="H207" s="3" t="s">
        <v>649</v>
      </c>
    </row>
    <row r="208" spans="1:8" x14ac:dyDescent="0.3">
      <c r="A208" s="3" t="s">
        <v>547</v>
      </c>
      <c r="B208" s="3" t="s">
        <v>527</v>
      </c>
      <c r="C208" s="3" t="s">
        <v>338</v>
      </c>
      <c r="D208" s="3">
        <v>1</v>
      </c>
      <c r="E208" s="3">
        <v>55</v>
      </c>
      <c r="F208" s="66">
        <v>1.8</v>
      </c>
      <c r="G208" s="3" t="s">
        <v>339</v>
      </c>
      <c r="H208" s="3" t="s">
        <v>649</v>
      </c>
    </row>
    <row r="209" spans="1:8" x14ac:dyDescent="0.3">
      <c r="A209" s="3" t="s">
        <v>385</v>
      </c>
      <c r="B209" s="3" t="s">
        <v>386</v>
      </c>
      <c r="C209" s="3" t="s">
        <v>345</v>
      </c>
      <c r="D209" s="3">
        <v>1</v>
      </c>
      <c r="E209" s="3">
        <v>55</v>
      </c>
      <c r="F209" s="66">
        <v>1.8</v>
      </c>
      <c r="G209" s="3" t="s">
        <v>339</v>
      </c>
      <c r="H209" s="3" t="s">
        <v>649</v>
      </c>
    </row>
    <row r="210" spans="1:8" x14ac:dyDescent="0.3">
      <c r="A210" s="3" t="s">
        <v>657</v>
      </c>
      <c r="B210" s="3" t="s">
        <v>658</v>
      </c>
      <c r="C210" s="3" t="s">
        <v>338</v>
      </c>
      <c r="D210" s="3">
        <v>1</v>
      </c>
      <c r="E210" s="3">
        <v>55</v>
      </c>
      <c r="F210" s="66">
        <v>1.8</v>
      </c>
      <c r="G210" s="3" t="s">
        <v>339</v>
      </c>
      <c r="H210" s="3" t="s">
        <v>649</v>
      </c>
    </row>
    <row r="211" spans="1:8" x14ac:dyDescent="0.3">
      <c r="A211" s="3" t="s">
        <v>561</v>
      </c>
      <c r="B211" s="3" t="s">
        <v>441</v>
      </c>
      <c r="C211" s="3" t="s">
        <v>345</v>
      </c>
      <c r="D211" s="3">
        <v>1</v>
      </c>
      <c r="E211" s="3">
        <v>55</v>
      </c>
      <c r="F211" s="66">
        <v>1.8</v>
      </c>
      <c r="G211" s="3" t="s">
        <v>339</v>
      </c>
      <c r="H211" s="3" t="s">
        <v>649</v>
      </c>
    </row>
    <row r="212" spans="1:8" x14ac:dyDescent="0.3">
      <c r="A212" s="3" t="s">
        <v>389</v>
      </c>
      <c r="B212" s="3" t="s">
        <v>390</v>
      </c>
      <c r="C212" s="3" t="s">
        <v>338</v>
      </c>
      <c r="D212" s="3">
        <v>1</v>
      </c>
      <c r="E212" s="3">
        <v>55</v>
      </c>
      <c r="F212" s="66">
        <v>1.8</v>
      </c>
      <c r="G212" s="3" t="s">
        <v>339</v>
      </c>
      <c r="H212" s="3" t="s">
        <v>649</v>
      </c>
    </row>
    <row r="213" spans="1:8" x14ac:dyDescent="0.3">
      <c r="A213" s="3" t="s">
        <v>565</v>
      </c>
      <c r="B213" s="3" t="s">
        <v>566</v>
      </c>
      <c r="C213" s="3" t="s">
        <v>338</v>
      </c>
      <c r="D213" s="3">
        <v>1</v>
      </c>
      <c r="E213" s="3">
        <v>55</v>
      </c>
      <c r="F213" s="66">
        <v>1.8</v>
      </c>
      <c r="G213" s="3" t="s">
        <v>339</v>
      </c>
      <c r="H213" s="3" t="s">
        <v>649</v>
      </c>
    </row>
    <row r="214" spans="1:8" x14ac:dyDescent="0.3">
      <c r="A214" s="3" t="s">
        <v>659</v>
      </c>
      <c r="B214" s="3" t="s">
        <v>660</v>
      </c>
      <c r="C214" s="3" t="s">
        <v>338</v>
      </c>
      <c r="D214" s="3">
        <v>1</v>
      </c>
      <c r="E214" s="3">
        <v>55</v>
      </c>
      <c r="F214" s="66">
        <v>1.8</v>
      </c>
      <c r="G214" s="3" t="s">
        <v>339</v>
      </c>
      <c r="H214" s="3" t="s">
        <v>649</v>
      </c>
    </row>
    <row r="215" spans="1:8" x14ac:dyDescent="0.3">
      <c r="A215" s="3" t="s">
        <v>419</v>
      </c>
      <c r="B215" s="3" t="s">
        <v>420</v>
      </c>
      <c r="C215" s="3" t="s">
        <v>338</v>
      </c>
      <c r="D215" s="3">
        <v>1</v>
      </c>
      <c r="E215" s="3">
        <v>55</v>
      </c>
      <c r="F215" s="66">
        <v>1.8</v>
      </c>
      <c r="G215" s="3" t="s">
        <v>339</v>
      </c>
      <c r="H215" s="3" t="s">
        <v>649</v>
      </c>
    </row>
    <row r="216" spans="1:8" x14ac:dyDescent="0.3">
      <c r="A216" s="3" t="s">
        <v>395</v>
      </c>
      <c r="B216" s="3" t="s">
        <v>396</v>
      </c>
      <c r="C216" s="3" t="s">
        <v>345</v>
      </c>
      <c r="D216" s="3">
        <v>1</v>
      </c>
      <c r="E216" s="3">
        <v>55</v>
      </c>
      <c r="F216" s="66">
        <v>1.8</v>
      </c>
      <c r="G216" s="3" t="s">
        <v>339</v>
      </c>
      <c r="H216" s="3" t="s">
        <v>649</v>
      </c>
    </row>
    <row r="217" spans="1:8" x14ac:dyDescent="0.3">
      <c r="A217" s="3" t="s">
        <v>37</v>
      </c>
      <c r="B217" s="3" t="s">
        <v>559</v>
      </c>
      <c r="C217" s="3" t="s">
        <v>338</v>
      </c>
      <c r="D217" s="3">
        <v>1</v>
      </c>
      <c r="E217" s="3">
        <v>55</v>
      </c>
      <c r="F217" s="66">
        <v>1.8</v>
      </c>
      <c r="G217" s="3" t="s">
        <v>339</v>
      </c>
      <c r="H217" s="3" t="s">
        <v>649</v>
      </c>
    </row>
    <row r="218" spans="1:8" x14ac:dyDescent="0.3">
      <c r="A218" s="3" t="s">
        <v>560</v>
      </c>
      <c r="B218" s="3" t="s">
        <v>497</v>
      </c>
      <c r="C218" s="3" t="s">
        <v>338</v>
      </c>
      <c r="D218" s="3">
        <v>1</v>
      </c>
      <c r="E218" s="3">
        <v>55</v>
      </c>
      <c r="F218" s="66">
        <v>1.8</v>
      </c>
      <c r="G218" s="3" t="s">
        <v>339</v>
      </c>
      <c r="H218" s="3" t="s">
        <v>649</v>
      </c>
    </row>
    <row r="219" spans="1:8" x14ac:dyDescent="0.3">
      <c r="A219" s="3" t="s">
        <v>397</v>
      </c>
      <c r="B219" s="3" t="s">
        <v>398</v>
      </c>
      <c r="C219" s="3" t="s">
        <v>338</v>
      </c>
      <c r="D219" s="3">
        <v>1</v>
      </c>
      <c r="E219" s="3">
        <v>55</v>
      </c>
      <c r="F219" s="66">
        <v>1.8</v>
      </c>
      <c r="G219" s="3" t="s">
        <v>339</v>
      </c>
      <c r="H219" s="3" t="s">
        <v>649</v>
      </c>
    </row>
    <row r="220" spans="1:8" x14ac:dyDescent="0.3">
      <c r="A220" s="3" t="s">
        <v>562</v>
      </c>
      <c r="B220" s="3" t="s">
        <v>527</v>
      </c>
      <c r="C220" s="3" t="s">
        <v>338</v>
      </c>
      <c r="D220" s="3">
        <v>1</v>
      </c>
      <c r="E220" s="3">
        <v>55</v>
      </c>
      <c r="F220" s="66">
        <v>1.8</v>
      </c>
      <c r="G220" s="3" t="s">
        <v>339</v>
      </c>
      <c r="H220" s="3" t="s">
        <v>649</v>
      </c>
    </row>
    <row r="221" spans="1:8" x14ac:dyDescent="0.3">
      <c r="A221" s="3" t="s">
        <v>661</v>
      </c>
      <c r="B221" s="3" t="s">
        <v>566</v>
      </c>
      <c r="C221" s="3" t="s">
        <v>338</v>
      </c>
      <c r="D221" s="3">
        <v>1</v>
      </c>
      <c r="E221" s="3">
        <v>55</v>
      </c>
      <c r="F221" s="66">
        <v>1.8</v>
      </c>
      <c r="G221" s="3" t="s">
        <v>339</v>
      </c>
      <c r="H221" s="3" t="s">
        <v>649</v>
      </c>
    </row>
    <row r="222" spans="1:8" x14ac:dyDescent="0.3">
      <c r="A222" s="3" t="s">
        <v>662</v>
      </c>
      <c r="B222" s="3" t="s">
        <v>663</v>
      </c>
      <c r="C222" s="3" t="s">
        <v>345</v>
      </c>
      <c r="D222" s="3">
        <v>1</v>
      </c>
      <c r="E222" s="3">
        <v>55</v>
      </c>
      <c r="F222" s="66">
        <v>1.8</v>
      </c>
      <c r="G222" s="3" t="s">
        <v>339</v>
      </c>
      <c r="H222" s="3" t="s">
        <v>649</v>
      </c>
    </row>
    <row r="223" spans="1:8" x14ac:dyDescent="0.3">
      <c r="A223" s="3" t="s">
        <v>404</v>
      </c>
      <c r="B223" s="3" t="s">
        <v>405</v>
      </c>
      <c r="C223" s="3" t="s">
        <v>338</v>
      </c>
      <c r="D223" s="3">
        <v>4</v>
      </c>
      <c r="E223" s="3">
        <v>55</v>
      </c>
      <c r="F223" s="66">
        <v>7.3</v>
      </c>
      <c r="G223" s="3" t="s">
        <v>339</v>
      </c>
      <c r="H223" s="3" t="s">
        <v>649</v>
      </c>
    </row>
    <row r="224" spans="1:8" x14ac:dyDescent="0.3">
      <c r="A224" s="3" t="s">
        <v>417</v>
      </c>
      <c r="B224" s="3" t="s">
        <v>418</v>
      </c>
      <c r="C224" s="3" t="s">
        <v>345</v>
      </c>
      <c r="D224" s="3">
        <v>1</v>
      </c>
      <c r="E224" s="3">
        <v>55</v>
      </c>
      <c r="F224" s="66">
        <v>1.8</v>
      </c>
      <c r="G224" s="3" t="s">
        <v>339</v>
      </c>
      <c r="H224" s="3" t="s">
        <v>649</v>
      </c>
    </row>
    <row r="225" spans="1:8" x14ac:dyDescent="0.3">
      <c r="A225" s="3" t="s">
        <v>419</v>
      </c>
      <c r="B225" s="3" t="s">
        <v>420</v>
      </c>
      <c r="C225" s="3" t="s">
        <v>345</v>
      </c>
      <c r="D225" s="3">
        <v>1</v>
      </c>
      <c r="E225" s="3">
        <v>55</v>
      </c>
      <c r="F225" s="66">
        <v>1.8</v>
      </c>
      <c r="G225" s="3" t="s">
        <v>339</v>
      </c>
      <c r="H225" s="3" t="s">
        <v>649</v>
      </c>
    </row>
    <row r="226" spans="1:8" x14ac:dyDescent="0.3">
      <c r="A226" s="3" t="s">
        <v>421</v>
      </c>
      <c r="B226" s="3" t="s">
        <v>422</v>
      </c>
      <c r="C226" s="3" t="s">
        <v>345</v>
      </c>
      <c r="D226" s="3">
        <v>1</v>
      </c>
      <c r="E226" s="3">
        <v>55</v>
      </c>
      <c r="F226" s="66">
        <v>1.8</v>
      </c>
      <c r="G226" s="3" t="s">
        <v>339</v>
      </c>
      <c r="H226" s="3" t="s">
        <v>649</v>
      </c>
    </row>
    <row r="227" spans="1:8" x14ac:dyDescent="0.3">
      <c r="A227" s="3" t="s">
        <v>425</v>
      </c>
      <c r="B227" s="3" t="s">
        <v>368</v>
      </c>
      <c r="C227" s="3" t="s">
        <v>338</v>
      </c>
      <c r="D227" s="3">
        <v>1</v>
      </c>
      <c r="E227" s="3">
        <v>55</v>
      </c>
      <c r="F227" s="66">
        <v>1.8</v>
      </c>
      <c r="G227" s="3" t="s">
        <v>339</v>
      </c>
      <c r="H227" s="3" t="s">
        <v>649</v>
      </c>
    </row>
    <row r="228" spans="1:8" x14ac:dyDescent="0.3">
      <c r="A228" s="3" t="s">
        <v>458</v>
      </c>
      <c r="B228" s="3" t="s">
        <v>459</v>
      </c>
      <c r="C228" s="3" t="s">
        <v>345</v>
      </c>
      <c r="D228" s="3">
        <v>1</v>
      </c>
      <c r="E228" s="3">
        <v>55</v>
      </c>
      <c r="F228" s="66">
        <v>1.8</v>
      </c>
      <c r="G228" s="3" t="s">
        <v>339</v>
      </c>
      <c r="H228" s="3" t="s">
        <v>649</v>
      </c>
    </row>
    <row r="229" spans="1:8" x14ac:dyDescent="0.3">
      <c r="A229" s="3" t="s">
        <v>664</v>
      </c>
      <c r="B229" s="3" t="s">
        <v>665</v>
      </c>
      <c r="C229" s="3" t="s">
        <v>345</v>
      </c>
      <c r="D229" s="3">
        <v>1</v>
      </c>
      <c r="E229" s="3">
        <v>19</v>
      </c>
      <c r="F229" s="66">
        <v>5.3</v>
      </c>
      <c r="G229" s="3" t="s">
        <v>339</v>
      </c>
      <c r="H229" s="3" t="s">
        <v>649</v>
      </c>
    </row>
    <row r="230" spans="1:8" x14ac:dyDescent="0.3">
      <c r="A230" s="3" t="s">
        <v>573</v>
      </c>
      <c r="B230" s="3" t="s">
        <v>493</v>
      </c>
      <c r="C230" s="3" t="s">
        <v>338</v>
      </c>
      <c r="D230" s="3">
        <v>1</v>
      </c>
      <c r="E230" s="3">
        <v>19</v>
      </c>
      <c r="F230" s="66">
        <v>5.3</v>
      </c>
      <c r="G230" s="3" t="s">
        <v>339</v>
      </c>
      <c r="H230" s="3" t="s">
        <v>649</v>
      </c>
    </row>
    <row r="231" spans="1:8" x14ac:dyDescent="0.3">
      <c r="A231" s="3" t="s">
        <v>42</v>
      </c>
      <c r="B231" s="3" t="s">
        <v>433</v>
      </c>
      <c r="C231" s="3" t="s">
        <v>338</v>
      </c>
      <c r="D231" s="3">
        <v>1</v>
      </c>
      <c r="E231" s="3">
        <v>55</v>
      </c>
      <c r="F231" s="66">
        <v>1.8</v>
      </c>
      <c r="G231" s="3" t="s">
        <v>339</v>
      </c>
      <c r="H231" s="3" t="s">
        <v>649</v>
      </c>
    </row>
    <row r="232" spans="1:8" x14ac:dyDescent="0.3">
      <c r="A232" s="3" t="s">
        <v>579</v>
      </c>
      <c r="B232" s="3" t="s">
        <v>580</v>
      </c>
      <c r="C232" s="3" t="s">
        <v>338</v>
      </c>
      <c r="D232" s="3">
        <v>2</v>
      </c>
      <c r="E232" s="3">
        <v>19</v>
      </c>
      <c r="F232" s="66">
        <v>10.5</v>
      </c>
      <c r="G232" s="3" t="s">
        <v>339</v>
      </c>
      <c r="H232" s="3" t="s">
        <v>649</v>
      </c>
    </row>
    <row r="233" spans="1:8" x14ac:dyDescent="0.3">
      <c r="A233" s="3" t="s">
        <v>436</v>
      </c>
      <c r="B233" s="3" t="s">
        <v>437</v>
      </c>
      <c r="C233" s="3" t="s">
        <v>345</v>
      </c>
      <c r="D233" s="3">
        <v>1</v>
      </c>
      <c r="E233" s="3">
        <v>55</v>
      </c>
      <c r="F233" s="66">
        <v>1.8</v>
      </c>
      <c r="G233" s="3" t="s">
        <v>339</v>
      </c>
      <c r="H233" s="3" t="s">
        <v>649</v>
      </c>
    </row>
    <row r="234" spans="1:8" x14ac:dyDescent="0.3">
      <c r="A234" s="3" t="s">
        <v>328</v>
      </c>
      <c r="B234" s="3" t="s">
        <v>646</v>
      </c>
      <c r="C234" s="3" t="s">
        <v>338</v>
      </c>
      <c r="D234" s="3">
        <v>1</v>
      </c>
      <c r="E234" s="3">
        <v>55</v>
      </c>
      <c r="F234" s="66">
        <v>1.8</v>
      </c>
      <c r="G234" s="3" t="s">
        <v>339</v>
      </c>
      <c r="H234" s="3" t="s">
        <v>649</v>
      </c>
    </row>
    <row r="235" spans="1:8" x14ac:dyDescent="0.3">
      <c r="A235" s="3" t="s">
        <v>666</v>
      </c>
      <c r="B235" s="3" t="s">
        <v>667</v>
      </c>
      <c r="C235" s="3" t="s">
        <v>345</v>
      </c>
      <c r="D235" s="3">
        <v>1</v>
      </c>
      <c r="E235" s="3">
        <v>55</v>
      </c>
      <c r="F235" s="66">
        <v>1.8</v>
      </c>
      <c r="G235" s="3" t="s">
        <v>339</v>
      </c>
      <c r="H235" s="3" t="s">
        <v>649</v>
      </c>
    </row>
    <row r="236" spans="1:8" x14ac:dyDescent="0.3">
      <c r="A236" s="3" t="s">
        <v>668</v>
      </c>
      <c r="B236" s="3" t="s">
        <v>669</v>
      </c>
      <c r="C236" s="3" t="s">
        <v>345</v>
      </c>
      <c r="D236" s="3">
        <v>1</v>
      </c>
      <c r="E236" s="3">
        <v>55</v>
      </c>
      <c r="F236" s="66">
        <v>1.8</v>
      </c>
      <c r="G236" s="3" t="s">
        <v>339</v>
      </c>
      <c r="H236" s="3" t="s">
        <v>649</v>
      </c>
    </row>
    <row r="237" spans="1:8" x14ac:dyDescent="0.3">
      <c r="A237" s="3" t="s">
        <v>594</v>
      </c>
      <c r="B237" s="3" t="s">
        <v>595</v>
      </c>
      <c r="C237" s="3" t="s">
        <v>338</v>
      </c>
      <c r="D237" s="3">
        <v>1</v>
      </c>
      <c r="E237" s="3">
        <v>55</v>
      </c>
      <c r="F237" s="66">
        <v>1.8</v>
      </c>
      <c r="G237" s="3" t="s">
        <v>339</v>
      </c>
      <c r="H237" s="3" t="s">
        <v>649</v>
      </c>
    </row>
    <row r="238" spans="1:8" x14ac:dyDescent="0.3">
      <c r="A238" s="3" t="s">
        <v>596</v>
      </c>
      <c r="B238" s="3" t="s">
        <v>557</v>
      </c>
      <c r="C238" s="3" t="s">
        <v>338</v>
      </c>
      <c r="D238" s="3">
        <v>1</v>
      </c>
      <c r="E238" s="3">
        <v>55</v>
      </c>
      <c r="F238" s="66">
        <v>1.8</v>
      </c>
      <c r="G238" s="3" t="s">
        <v>339</v>
      </c>
      <c r="H238" s="3" t="s">
        <v>649</v>
      </c>
    </row>
    <row r="239" spans="1:8" x14ac:dyDescent="0.3">
      <c r="A239" s="3" t="s">
        <v>442</v>
      </c>
      <c r="B239" s="3" t="s">
        <v>443</v>
      </c>
      <c r="C239" s="3" t="s">
        <v>338</v>
      </c>
      <c r="D239" s="3">
        <v>2</v>
      </c>
      <c r="E239" s="3">
        <v>55</v>
      </c>
      <c r="F239" s="66">
        <v>3.6</v>
      </c>
      <c r="G239" s="3" t="s">
        <v>339</v>
      </c>
      <c r="H239" s="3" t="s">
        <v>649</v>
      </c>
    </row>
    <row r="240" spans="1:8" x14ac:dyDescent="0.3">
      <c r="A240" s="3" t="s">
        <v>597</v>
      </c>
      <c r="B240" s="3" t="s">
        <v>598</v>
      </c>
      <c r="C240" s="3" t="s">
        <v>345</v>
      </c>
      <c r="D240" s="3">
        <v>2</v>
      </c>
      <c r="E240" s="3">
        <v>55</v>
      </c>
      <c r="F240" s="66">
        <v>3.6</v>
      </c>
      <c r="G240" s="3" t="s">
        <v>339</v>
      </c>
      <c r="H240" s="3" t="s">
        <v>649</v>
      </c>
    </row>
    <row r="241" spans="1:8" x14ac:dyDescent="0.3">
      <c r="A241" s="3" t="s">
        <v>601</v>
      </c>
      <c r="B241" s="3" t="s">
        <v>602</v>
      </c>
      <c r="C241" s="3" t="s">
        <v>338</v>
      </c>
      <c r="D241" s="3">
        <v>5</v>
      </c>
      <c r="E241" s="3">
        <v>55</v>
      </c>
      <c r="F241" s="66">
        <v>9.1</v>
      </c>
      <c r="G241" s="3" t="s">
        <v>339</v>
      </c>
      <c r="H241" s="3" t="s">
        <v>649</v>
      </c>
    </row>
    <row r="242" spans="1:8" x14ac:dyDescent="0.3">
      <c r="A242" s="3" t="s">
        <v>446</v>
      </c>
      <c r="B242" s="3" t="s">
        <v>380</v>
      </c>
      <c r="C242" s="3" t="s">
        <v>338</v>
      </c>
      <c r="D242" s="3">
        <v>1</v>
      </c>
      <c r="E242" s="3">
        <v>55</v>
      </c>
      <c r="F242" s="66">
        <v>1.8</v>
      </c>
      <c r="G242" s="3" t="s">
        <v>339</v>
      </c>
      <c r="H242" s="3" t="s">
        <v>649</v>
      </c>
    </row>
    <row r="243" spans="1:8" x14ac:dyDescent="0.3">
      <c r="A243" s="3" t="s">
        <v>605</v>
      </c>
      <c r="B243" s="3" t="s">
        <v>491</v>
      </c>
      <c r="C243" s="3" t="s">
        <v>338</v>
      </c>
      <c r="D243" s="3">
        <v>3</v>
      </c>
      <c r="E243" s="3">
        <v>55</v>
      </c>
      <c r="F243" s="66">
        <v>5.5</v>
      </c>
      <c r="G243" s="3" t="s">
        <v>339</v>
      </c>
      <c r="H243" s="3" t="s">
        <v>649</v>
      </c>
    </row>
    <row r="244" spans="1:8" x14ac:dyDescent="0.3">
      <c r="A244" s="3" t="s">
        <v>612</v>
      </c>
      <c r="B244" s="3" t="s">
        <v>368</v>
      </c>
      <c r="C244" s="3" t="s">
        <v>338</v>
      </c>
      <c r="D244" s="3">
        <v>1</v>
      </c>
      <c r="E244" s="3">
        <v>55</v>
      </c>
      <c r="F244" s="66">
        <v>1.8</v>
      </c>
      <c r="G244" s="3" t="s">
        <v>339</v>
      </c>
      <c r="H244" s="3" t="s">
        <v>649</v>
      </c>
    </row>
    <row r="245" spans="1:8" x14ac:dyDescent="0.3">
      <c r="A245" s="3" t="s">
        <v>613</v>
      </c>
      <c r="B245" s="3" t="s">
        <v>614</v>
      </c>
      <c r="C245" s="3" t="s">
        <v>338</v>
      </c>
      <c r="D245" s="3">
        <v>2</v>
      </c>
      <c r="E245" s="3">
        <v>55</v>
      </c>
      <c r="F245" s="66">
        <v>3.6</v>
      </c>
      <c r="G245" s="3" t="s">
        <v>339</v>
      </c>
      <c r="H245" s="3" t="s">
        <v>649</v>
      </c>
    </row>
    <row r="246" spans="1:8" x14ac:dyDescent="0.3">
      <c r="A246" s="3" t="s">
        <v>670</v>
      </c>
      <c r="B246" s="3" t="s">
        <v>671</v>
      </c>
      <c r="C246" s="3" t="s">
        <v>345</v>
      </c>
      <c r="D246" s="3">
        <v>1</v>
      </c>
      <c r="E246" s="3">
        <v>55</v>
      </c>
      <c r="F246" s="66">
        <v>1.8</v>
      </c>
      <c r="G246" s="3" t="s">
        <v>339</v>
      </c>
      <c r="H246" s="3" t="s">
        <v>649</v>
      </c>
    </row>
    <row r="247" spans="1:8" x14ac:dyDescent="0.3">
      <c r="A247" s="3" t="s">
        <v>456</v>
      </c>
      <c r="B247" s="3" t="s">
        <v>457</v>
      </c>
      <c r="C247" s="3" t="s">
        <v>338</v>
      </c>
      <c r="D247" s="3">
        <v>1</v>
      </c>
      <c r="E247" s="3">
        <v>48</v>
      </c>
      <c r="F247" s="66">
        <v>2.1</v>
      </c>
      <c r="G247" s="3" t="s">
        <v>339</v>
      </c>
      <c r="H247" s="3" t="s">
        <v>649</v>
      </c>
    </row>
    <row r="248" spans="1:8" x14ac:dyDescent="0.3">
      <c r="A248" s="3" t="s">
        <v>617</v>
      </c>
      <c r="B248" s="3" t="s">
        <v>618</v>
      </c>
      <c r="C248" s="3" t="s">
        <v>338</v>
      </c>
      <c r="D248" s="3">
        <v>1</v>
      </c>
      <c r="E248" s="3">
        <v>55</v>
      </c>
      <c r="F248" s="66">
        <v>1.8</v>
      </c>
      <c r="G248" s="3" t="s">
        <v>339</v>
      </c>
      <c r="H248" s="3" t="s">
        <v>649</v>
      </c>
    </row>
    <row r="249" spans="1:8" x14ac:dyDescent="0.3">
      <c r="A249" s="3" t="s">
        <v>460</v>
      </c>
      <c r="B249" s="3" t="s">
        <v>368</v>
      </c>
      <c r="C249" s="3" t="s">
        <v>338</v>
      </c>
      <c r="D249" s="3">
        <v>1</v>
      </c>
      <c r="E249" s="3">
        <v>55</v>
      </c>
      <c r="F249" s="66">
        <v>1.8</v>
      </c>
      <c r="G249" s="3" t="s">
        <v>339</v>
      </c>
      <c r="H249" s="3" t="s">
        <v>649</v>
      </c>
    </row>
    <row r="250" spans="1:8" x14ac:dyDescent="0.3">
      <c r="A250" s="3" t="s">
        <v>465</v>
      </c>
      <c r="B250" s="3" t="s">
        <v>466</v>
      </c>
      <c r="C250" s="3" t="s">
        <v>345</v>
      </c>
      <c r="D250" s="3">
        <v>1</v>
      </c>
      <c r="E250" s="3">
        <v>55</v>
      </c>
      <c r="F250" s="66">
        <v>1.8</v>
      </c>
      <c r="G250" s="3" t="s">
        <v>339</v>
      </c>
      <c r="H250" s="3" t="s">
        <v>649</v>
      </c>
    </row>
    <row r="251" spans="1:8" x14ac:dyDescent="0.3">
      <c r="A251" s="3" t="s">
        <v>623</v>
      </c>
      <c r="B251" s="3" t="s">
        <v>466</v>
      </c>
      <c r="C251" s="3" t="s">
        <v>345</v>
      </c>
      <c r="D251" s="3">
        <v>2</v>
      </c>
      <c r="E251" s="3">
        <v>48</v>
      </c>
      <c r="F251" s="66">
        <v>4.2</v>
      </c>
      <c r="G251" s="3" t="s">
        <v>339</v>
      </c>
      <c r="H251" s="3" t="s">
        <v>649</v>
      </c>
    </row>
    <row r="252" spans="1:8" x14ac:dyDescent="0.3">
      <c r="A252" s="3" t="s">
        <v>672</v>
      </c>
      <c r="B252" s="3" t="s">
        <v>673</v>
      </c>
      <c r="C252" s="3" t="s">
        <v>345</v>
      </c>
      <c r="D252" s="3">
        <v>1</v>
      </c>
      <c r="E252" s="3">
        <v>55</v>
      </c>
      <c r="F252" s="66">
        <v>1.8</v>
      </c>
      <c r="G252" s="3" t="s">
        <v>339</v>
      </c>
      <c r="H252" s="3" t="s">
        <v>649</v>
      </c>
    </row>
    <row r="253" spans="1:8" x14ac:dyDescent="0.3">
      <c r="A253" s="3" t="s">
        <v>674</v>
      </c>
      <c r="B253" s="3" t="s">
        <v>675</v>
      </c>
      <c r="C253" s="3" t="s">
        <v>345</v>
      </c>
      <c r="D253" s="3">
        <v>2</v>
      </c>
      <c r="E253" s="3">
        <v>55</v>
      </c>
      <c r="F253" s="66">
        <v>3.6</v>
      </c>
      <c r="G253" s="3" t="s">
        <v>339</v>
      </c>
      <c r="H253" s="3" t="s">
        <v>649</v>
      </c>
    </row>
    <row r="254" spans="1:8" x14ac:dyDescent="0.3">
      <c r="A254" s="3" t="s">
        <v>479</v>
      </c>
      <c r="B254" s="3" t="s">
        <v>354</v>
      </c>
      <c r="C254" s="3" t="s">
        <v>338</v>
      </c>
      <c r="D254" s="3">
        <v>1</v>
      </c>
      <c r="E254" s="3">
        <v>55</v>
      </c>
      <c r="F254" s="66">
        <v>1.8</v>
      </c>
      <c r="G254" s="3" t="s">
        <v>339</v>
      </c>
      <c r="H254" s="3" t="s">
        <v>649</v>
      </c>
    </row>
    <row r="255" spans="1:8" x14ac:dyDescent="0.3">
      <c r="A255" s="3" t="s">
        <v>480</v>
      </c>
      <c r="B255" s="3" t="s">
        <v>481</v>
      </c>
      <c r="C255" s="3" t="s">
        <v>338</v>
      </c>
      <c r="D255" s="3">
        <v>1</v>
      </c>
      <c r="E255" s="3">
        <v>55</v>
      </c>
      <c r="F255" s="66">
        <v>1.8</v>
      </c>
      <c r="G255" s="3" t="s">
        <v>339</v>
      </c>
      <c r="H255" s="3" t="s">
        <v>649</v>
      </c>
    </row>
    <row r="256" spans="1:8" x14ac:dyDescent="0.3">
      <c r="A256" s="3" t="s">
        <v>482</v>
      </c>
      <c r="B256" s="3" t="s">
        <v>483</v>
      </c>
      <c r="C256" s="3" t="s">
        <v>338</v>
      </c>
      <c r="D256" s="3">
        <v>1</v>
      </c>
      <c r="E256" s="3">
        <v>55</v>
      </c>
      <c r="F256" s="66">
        <v>1.8</v>
      </c>
      <c r="G256" s="3" t="s">
        <v>339</v>
      </c>
      <c r="H256" s="3" t="s">
        <v>649</v>
      </c>
    </row>
    <row r="257" spans="1:8" x14ac:dyDescent="0.3">
      <c r="A257" s="3" t="s">
        <v>632</v>
      </c>
      <c r="B257" s="3" t="s">
        <v>483</v>
      </c>
      <c r="C257" s="3" t="s">
        <v>338</v>
      </c>
      <c r="D257" s="3">
        <v>1</v>
      </c>
      <c r="E257" s="3">
        <v>48</v>
      </c>
      <c r="F257" s="66">
        <v>2.1</v>
      </c>
      <c r="G257" s="3" t="s">
        <v>339</v>
      </c>
      <c r="H257" s="3" t="s">
        <v>649</v>
      </c>
    </row>
    <row r="258" spans="1:8" x14ac:dyDescent="0.3">
      <c r="A258" s="3" t="s">
        <v>454</v>
      </c>
      <c r="B258" s="3" t="s">
        <v>455</v>
      </c>
      <c r="C258" s="3" t="s">
        <v>338</v>
      </c>
      <c r="D258" s="3">
        <v>1</v>
      </c>
      <c r="E258" s="3">
        <v>55</v>
      </c>
      <c r="F258" s="66">
        <v>1.8</v>
      </c>
      <c r="G258" s="3" t="s">
        <v>339</v>
      </c>
      <c r="H258" s="3" t="s">
        <v>649</v>
      </c>
    </row>
    <row r="259" spans="1:8" x14ac:dyDescent="0.3">
      <c r="A259" s="3" t="s">
        <v>490</v>
      </c>
      <c r="B259" s="3" t="s">
        <v>491</v>
      </c>
      <c r="C259" s="3" t="s">
        <v>338</v>
      </c>
      <c r="D259" s="3">
        <v>3</v>
      </c>
      <c r="E259" s="3">
        <v>55</v>
      </c>
      <c r="F259" s="66">
        <v>5.5</v>
      </c>
      <c r="G259" s="3" t="s">
        <v>339</v>
      </c>
      <c r="H259" s="3" t="s">
        <v>649</v>
      </c>
    </row>
    <row r="260" spans="1:8" x14ac:dyDescent="0.3">
      <c r="A260" s="3" t="s">
        <v>492</v>
      </c>
      <c r="B260" s="3" t="s">
        <v>493</v>
      </c>
      <c r="C260" s="3" t="s">
        <v>338</v>
      </c>
      <c r="D260" s="3">
        <v>3</v>
      </c>
      <c r="E260" s="3">
        <v>55</v>
      </c>
      <c r="F260" s="66">
        <v>5.5</v>
      </c>
      <c r="G260" s="3" t="s">
        <v>339</v>
      </c>
      <c r="H260" s="3" t="s">
        <v>649</v>
      </c>
    </row>
    <row r="261" spans="1:8" x14ac:dyDescent="0.3">
      <c r="A261" s="3" t="s">
        <v>44</v>
      </c>
      <c r="B261" s="3" t="s">
        <v>676</v>
      </c>
      <c r="C261" s="3" t="s">
        <v>345</v>
      </c>
      <c r="D261" s="3">
        <v>1</v>
      </c>
      <c r="E261" s="3">
        <v>55</v>
      </c>
      <c r="F261" s="66">
        <v>1.8</v>
      </c>
      <c r="G261" s="3" t="s">
        <v>339</v>
      </c>
      <c r="H261" s="3" t="s">
        <v>649</v>
      </c>
    </row>
    <row r="262" spans="1:8" x14ac:dyDescent="0.3">
      <c r="A262" s="3" t="s">
        <v>498</v>
      </c>
      <c r="B262" s="3" t="s">
        <v>499</v>
      </c>
      <c r="C262" s="3" t="s">
        <v>338</v>
      </c>
      <c r="D262" s="3">
        <v>5</v>
      </c>
      <c r="E262" s="3">
        <v>55</v>
      </c>
      <c r="F262" s="66">
        <v>9.1</v>
      </c>
      <c r="G262" s="3" t="s">
        <v>339</v>
      </c>
      <c r="H262" s="3" t="s">
        <v>649</v>
      </c>
    </row>
    <row r="263" spans="1:8" x14ac:dyDescent="0.3">
      <c r="A263" s="3" t="s">
        <v>677</v>
      </c>
      <c r="B263" s="3" t="s">
        <v>678</v>
      </c>
      <c r="C263" s="3" t="s">
        <v>345</v>
      </c>
      <c r="D263" s="3">
        <v>1</v>
      </c>
      <c r="E263" s="3">
        <v>55</v>
      </c>
      <c r="F263" s="66">
        <v>1.8</v>
      </c>
      <c r="G263" s="3" t="s">
        <v>339</v>
      </c>
      <c r="H263" s="3" t="s">
        <v>649</v>
      </c>
    </row>
    <row r="264" spans="1:8" x14ac:dyDescent="0.3">
      <c r="A264" s="3" t="s">
        <v>507</v>
      </c>
      <c r="B264" s="3" t="s">
        <v>508</v>
      </c>
      <c r="C264" s="3" t="s">
        <v>338</v>
      </c>
      <c r="D264" s="3">
        <v>2</v>
      </c>
      <c r="E264" s="3">
        <v>55</v>
      </c>
      <c r="F264" s="66">
        <v>3.6</v>
      </c>
      <c r="G264" s="3" t="s">
        <v>339</v>
      </c>
      <c r="H264" s="3" t="s">
        <v>649</v>
      </c>
    </row>
    <row r="265" spans="1:8" x14ac:dyDescent="0.3">
      <c r="A265" s="3" t="s">
        <v>509</v>
      </c>
      <c r="B265" s="3" t="s">
        <v>510</v>
      </c>
      <c r="C265" s="3" t="s">
        <v>345</v>
      </c>
      <c r="D265" s="3">
        <v>1</v>
      </c>
      <c r="E265" s="3">
        <v>55</v>
      </c>
      <c r="F265" s="66">
        <v>1.8</v>
      </c>
      <c r="G265" s="3" t="s">
        <v>339</v>
      </c>
      <c r="H265" s="3" t="s">
        <v>649</v>
      </c>
    </row>
    <row r="266" spans="1:8" x14ac:dyDescent="0.3">
      <c r="A266" s="3" t="s">
        <v>679</v>
      </c>
      <c r="B266" s="3" t="s">
        <v>680</v>
      </c>
      <c r="C266" s="3" t="s">
        <v>338</v>
      </c>
      <c r="D266" s="3">
        <v>1</v>
      </c>
      <c r="E266" s="3">
        <v>55</v>
      </c>
      <c r="F266" s="66">
        <v>1.8</v>
      </c>
      <c r="G266" s="3" t="s">
        <v>339</v>
      </c>
      <c r="H266" s="3" t="s">
        <v>649</v>
      </c>
    </row>
    <row r="267" spans="1:8" x14ac:dyDescent="0.3">
      <c r="A267" s="3" t="s">
        <v>440</v>
      </c>
      <c r="B267" s="3" t="s">
        <v>441</v>
      </c>
      <c r="C267" s="3" t="s">
        <v>345</v>
      </c>
      <c r="D267" s="3">
        <v>1</v>
      </c>
      <c r="E267" s="3">
        <v>55</v>
      </c>
      <c r="F267" s="66">
        <v>1.8</v>
      </c>
      <c r="G267" s="3" t="s">
        <v>339</v>
      </c>
      <c r="H267" s="3" t="s">
        <v>649</v>
      </c>
    </row>
    <row r="268" spans="1:8" ht="16" thickBot="1" x14ac:dyDescent="0.35">
      <c r="A268" s="4" t="s">
        <v>513</v>
      </c>
      <c r="B268" s="4" t="s">
        <v>514</v>
      </c>
      <c r="C268" s="4" t="s">
        <v>338</v>
      </c>
      <c r="D268" s="4">
        <v>1</v>
      </c>
      <c r="E268" s="4">
        <v>55</v>
      </c>
      <c r="F268" s="67">
        <v>1.8</v>
      </c>
      <c r="G268" s="4" t="s">
        <v>339</v>
      </c>
      <c r="H268" s="4" t="s">
        <v>649</v>
      </c>
    </row>
  </sheetData>
  <phoneticPr fontId="4" type="noConversion"/>
  <pageMargins left="0.7" right="0.7" top="0.75" bottom="0.75" header="0.3" footer="0.3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R65"/>
  <sheetViews>
    <sheetView zoomScaleNormal="100" workbookViewId="0">
      <selection sqref="A1:XFD1048576"/>
    </sheetView>
  </sheetViews>
  <sheetFormatPr defaultColWidth="12.4140625" defaultRowHeight="15.5" x14ac:dyDescent="0.3"/>
  <cols>
    <col min="1" max="2" width="12.4140625" style="3"/>
    <col min="3" max="3" width="20.83203125" style="3" customWidth="1"/>
    <col min="4" max="4" width="19.58203125" style="3" customWidth="1"/>
    <col min="5" max="5" width="24.25" style="3" customWidth="1"/>
    <col min="6" max="6" width="18.5" style="3" customWidth="1"/>
    <col min="7" max="7" width="12.4140625" style="3"/>
    <col min="8" max="8" width="18.83203125" style="3" customWidth="1"/>
    <col min="9" max="9" width="25" style="3" customWidth="1"/>
    <col min="10" max="10" width="25.33203125" style="3" customWidth="1"/>
    <col min="11" max="11" width="23.4140625" style="3" customWidth="1"/>
    <col min="12" max="12" width="26.08203125" style="3" customWidth="1"/>
    <col min="13" max="13" width="25.75" style="3" customWidth="1"/>
    <col min="14" max="14" width="12.4140625" style="3"/>
    <col min="15" max="15" width="19.9140625" style="3" customWidth="1"/>
    <col min="16" max="16" width="21.08203125" style="3" customWidth="1"/>
    <col min="17" max="17" width="15.33203125" style="3" customWidth="1"/>
    <col min="18" max="18" width="17" style="3" customWidth="1"/>
    <col min="19" max="21" width="12.4140625" style="3"/>
    <col min="22" max="22" width="16.83203125" style="3" customWidth="1"/>
    <col min="23" max="23" width="37.1640625" style="3" customWidth="1"/>
    <col min="24" max="24" width="25.25" style="3" customWidth="1"/>
    <col min="25" max="25" width="23" style="3" customWidth="1"/>
    <col min="26" max="28" width="12.4140625" style="3"/>
    <col min="29" max="29" width="29.33203125" style="3" customWidth="1"/>
    <col min="30" max="30" width="19" style="3" customWidth="1"/>
    <col min="31" max="33" width="12.4140625" style="3"/>
    <col min="34" max="34" width="14.08203125" style="3" customWidth="1"/>
    <col min="35" max="35" width="16.08203125" style="3" customWidth="1"/>
    <col min="36" max="36" width="16.25" style="3" customWidth="1"/>
    <col min="37" max="37" width="29.83203125" style="3" customWidth="1"/>
    <col min="38" max="39" width="12.4140625" style="3"/>
    <col min="40" max="40" width="15.5" style="3" customWidth="1"/>
    <col min="41" max="41" width="22.08203125" style="3" customWidth="1"/>
    <col min="42" max="42" width="12.4140625" style="3"/>
    <col min="43" max="43" width="37.9140625" style="3" customWidth="1"/>
    <col min="44" max="44" width="18.6640625" style="3" customWidth="1"/>
    <col min="45" max="45" width="39" style="3" customWidth="1"/>
    <col min="46" max="46" width="27.1640625" style="3" customWidth="1"/>
    <col min="47" max="47" width="14.75" style="3" customWidth="1"/>
    <col min="48" max="48" width="18.6640625" style="3" customWidth="1"/>
    <col min="49" max="49" width="26.6640625" style="3" customWidth="1"/>
    <col min="50" max="50" width="26.83203125" style="3" customWidth="1"/>
    <col min="51" max="51" width="37" style="3" customWidth="1"/>
    <col min="52" max="52" width="26.1640625" style="3" customWidth="1"/>
    <col min="53" max="53" width="25.58203125" style="3" customWidth="1"/>
    <col min="54" max="54" width="25.33203125" style="3" customWidth="1"/>
    <col min="55" max="55" width="26.83203125" style="3" customWidth="1"/>
    <col min="56" max="56" width="52.58203125" style="3" customWidth="1"/>
    <col min="57" max="57" width="21" style="3" customWidth="1"/>
    <col min="58" max="58" width="12.4140625" style="3"/>
    <col min="59" max="59" width="29.25" style="3" customWidth="1"/>
    <col min="60" max="60" width="26.4140625" style="3" customWidth="1"/>
    <col min="61" max="61" width="24.4140625" style="3" customWidth="1"/>
    <col min="62" max="62" width="21.58203125" style="3" customWidth="1"/>
    <col min="63" max="63" width="21" style="3" customWidth="1"/>
    <col min="64" max="64" width="17.4140625" style="3" customWidth="1"/>
    <col min="65" max="65" width="21" style="3" customWidth="1"/>
    <col min="66" max="66" width="19.25" style="3" customWidth="1"/>
    <col min="67" max="67" width="33.5" style="3" customWidth="1"/>
    <col min="68" max="68" width="25.83203125" style="3" customWidth="1"/>
    <col min="69" max="69" width="37" style="3" customWidth="1"/>
    <col min="70" max="70" width="17.9140625" style="3" customWidth="1"/>
    <col min="71" max="16384" width="12.4140625" style="3"/>
  </cols>
  <sheetData>
    <row r="1" spans="1:70" x14ac:dyDescent="0.3">
      <c r="A1" s="5" t="s">
        <v>2377</v>
      </c>
    </row>
    <row r="2" spans="1:70" s="6" customFormat="1" x14ac:dyDescent="0.3">
      <c r="A2" s="6" t="s">
        <v>681</v>
      </c>
      <c r="B2" s="6" t="s">
        <v>34</v>
      </c>
      <c r="C2" s="6" t="s">
        <v>682</v>
      </c>
      <c r="D2" s="6" t="s">
        <v>683</v>
      </c>
      <c r="E2" s="6" t="s">
        <v>684</v>
      </c>
      <c r="F2" s="6" t="s">
        <v>685</v>
      </c>
      <c r="G2" s="6" t="s">
        <v>686</v>
      </c>
      <c r="H2" s="6" t="s">
        <v>687</v>
      </c>
      <c r="I2" s="6" t="s">
        <v>688</v>
      </c>
      <c r="J2" s="6" t="s">
        <v>689</v>
      </c>
      <c r="K2" s="6" t="s">
        <v>690</v>
      </c>
      <c r="L2" s="6" t="s">
        <v>691</v>
      </c>
      <c r="M2" s="6" t="s">
        <v>692</v>
      </c>
      <c r="N2" s="6" t="s">
        <v>693</v>
      </c>
      <c r="O2" s="6" t="s">
        <v>694</v>
      </c>
      <c r="P2" s="6" t="s">
        <v>695</v>
      </c>
      <c r="Q2" s="6" t="s">
        <v>696</v>
      </c>
      <c r="R2" s="6" t="s">
        <v>697</v>
      </c>
      <c r="S2" s="6" t="s">
        <v>698</v>
      </c>
      <c r="T2" s="6" t="s">
        <v>29</v>
      </c>
      <c r="U2" s="6" t="s">
        <v>699</v>
      </c>
      <c r="V2" s="6" t="s">
        <v>700</v>
      </c>
      <c r="W2" s="6" t="s">
        <v>701</v>
      </c>
      <c r="X2" s="6" t="s">
        <v>702</v>
      </c>
      <c r="Y2" s="6" t="s">
        <v>703</v>
      </c>
      <c r="Z2" s="6" t="s">
        <v>704</v>
      </c>
      <c r="AA2" s="6" t="s">
        <v>18</v>
      </c>
      <c r="AB2" s="6" t="s">
        <v>705</v>
      </c>
      <c r="AC2" s="6" t="s">
        <v>706</v>
      </c>
      <c r="AD2" s="6" t="s">
        <v>707</v>
      </c>
      <c r="AE2" s="6" t="s">
        <v>708</v>
      </c>
      <c r="AF2" s="6" t="s">
        <v>709</v>
      </c>
      <c r="AG2" s="6" t="s">
        <v>710</v>
      </c>
      <c r="AH2" s="6" t="s">
        <v>711</v>
      </c>
      <c r="AI2" s="6" t="s">
        <v>712</v>
      </c>
      <c r="AJ2" s="6" t="s">
        <v>713</v>
      </c>
      <c r="AK2" s="6" t="s">
        <v>714</v>
      </c>
      <c r="AL2" s="6" t="s">
        <v>715</v>
      </c>
      <c r="AM2" s="6" t="s">
        <v>716</v>
      </c>
      <c r="AN2" s="6" t="s">
        <v>717</v>
      </c>
      <c r="AO2" s="6" t="s">
        <v>718</v>
      </c>
      <c r="AP2" s="6" t="s">
        <v>719</v>
      </c>
      <c r="AQ2" s="6" t="s">
        <v>720</v>
      </c>
      <c r="AR2" s="6" t="s">
        <v>721</v>
      </c>
      <c r="AS2" s="6" t="s">
        <v>722</v>
      </c>
      <c r="AT2" s="6" t="s">
        <v>723</v>
      </c>
      <c r="AU2" s="6" t="s">
        <v>724</v>
      </c>
      <c r="AV2" s="6" t="s">
        <v>725</v>
      </c>
      <c r="AW2" s="6" t="s">
        <v>726</v>
      </c>
      <c r="AX2" s="6" t="s">
        <v>727</v>
      </c>
      <c r="AY2" s="6" t="s">
        <v>728</v>
      </c>
      <c r="AZ2" s="6" t="s">
        <v>729</v>
      </c>
      <c r="BA2" s="6" t="s">
        <v>730</v>
      </c>
      <c r="BB2" s="6" t="s">
        <v>731</v>
      </c>
      <c r="BC2" s="6" t="s">
        <v>732</v>
      </c>
      <c r="BD2" s="6" t="s">
        <v>733</v>
      </c>
      <c r="BE2" s="6" t="s">
        <v>734</v>
      </c>
      <c r="BF2" s="6" t="s">
        <v>735</v>
      </c>
      <c r="BG2" s="6" t="s">
        <v>736</v>
      </c>
      <c r="BH2" s="6" t="s">
        <v>737</v>
      </c>
      <c r="BI2" s="6" t="s">
        <v>738</v>
      </c>
      <c r="BJ2" s="6" t="s">
        <v>739</v>
      </c>
      <c r="BK2" s="6" t="s">
        <v>740</v>
      </c>
      <c r="BL2" s="6" t="s">
        <v>741</v>
      </c>
      <c r="BM2" s="6" t="s">
        <v>742</v>
      </c>
      <c r="BN2" s="6" t="s">
        <v>743</v>
      </c>
      <c r="BO2" s="6" t="s">
        <v>744</v>
      </c>
      <c r="BP2" s="6" t="s">
        <v>684</v>
      </c>
      <c r="BQ2" s="6" t="s">
        <v>745</v>
      </c>
      <c r="BR2" s="6" t="s">
        <v>746</v>
      </c>
    </row>
    <row r="3" spans="1:70" x14ac:dyDescent="0.3">
      <c r="A3" s="3" t="s">
        <v>3</v>
      </c>
      <c r="B3" s="3" t="s">
        <v>127</v>
      </c>
      <c r="C3" s="3" t="s">
        <v>747</v>
      </c>
      <c r="D3" s="3" t="s">
        <v>17</v>
      </c>
      <c r="E3" s="3">
        <v>8.8732424047799991</v>
      </c>
      <c r="F3" s="3" t="s">
        <v>17</v>
      </c>
      <c r="G3" s="3" t="s">
        <v>17</v>
      </c>
      <c r="H3" s="3" t="s">
        <v>17</v>
      </c>
      <c r="I3" s="3" t="s">
        <v>748</v>
      </c>
      <c r="J3" s="3" t="s">
        <v>749</v>
      </c>
      <c r="K3" s="3" t="s">
        <v>17</v>
      </c>
      <c r="L3" s="3" t="s">
        <v>17</v>
      </c>
      <c r="M3" s="3">
        <v>0.19800000000000001</v>
      </c>
      <c r="N3" s="3" t="s">
        <v>750</v>
      </c>
      <c r="O3" s="3" t="s">
        <v>17</v>
      </c>
      <c r="P3" s="3">
        <v>0</v>
      </c>
      <c r="Q3" s="3" t="s">
        <v>17</v>
      </c>
      <c r="R3" s="3" t="s">
        <v>735</v>
      </c>
      <c r="S3" s="3">
        <v>0.27</v>
      </c>
      <c r="T3" s="3" t="s">
        <v>17</v>
      </c>
      <c r="U3" s="3">
        <v>8</v>
      </c>
      <c r="V3" s="3" t="s">
        <v>751</v>
      </c>
      <c r="W3" s="3" t="s">
        <v>17</v>
      </c>
      <c r="X3" s="3" t="s">
        <v>17</v>
      </c>
      <c r="Y3" s="3" t="s">
        <v>752</v>
      </c>
      <c r="Z3" s="3" t="s">
        <v>17</v>
      </c>
      <c r="AA3" s="3" t="s">
        <v>17</v>
      </c>
      <c r="AB3" s="3" t="s">
        <v>17</v>
      </c>
      <c r="AC3" s="3">
        <v>1</v>
      </c>
      <c r="AD3" s="3" t="s">
        <v>17</v>
      </c>
      <c r="AE3" s="3" t="s">
        <v>753</v>
      </c>
      <c r="AF3" s="3" t="s">
        <v>16</v>
      </c>
      <c r="AG3" s="3" t="s">
        <v>17</v>
      </c>
      <c r="AH3" s="3" t="s">
        <v>17</v>
      </c>
      <c r="AI3" s="3" t="s">
        <v>754</v>
      </c>
      <c r="AJ3" s="3" t="s">
        <v>17</v>
      </c>
      <c r="AK3" s="3" t="s">
        <v>17</v>
      </c>
      <c r="AL3" s="3" t="s">
        <v>17</v>
      </c>
      <c r="AM3" s="3" t="s">
        <v>17</v>
      </c>
      <c r="AN3" s="3" t="s">
        <v>17</v>
      </c>
      <c r="AO3" s="3" t="s">
        <v>17</v>
      </c>
      <c r="AP3" s="3" t="s">
        <v>17</v>
      </c>
      <c r="AQ3" s="3" t="s">
        <v>17</v>
      </c>
      <c r="AR3" s="3">
        <v>49</v>
      </c>
      <c r="AS3" s="3" t="s">
        <v>339</v>
      </c>
      <c r="AT3" s="3" t="s">
        <v>755</v>
      </c>
      <c r="AU3" s="3" t="s">
        <v>756</v>
      </c>
      <c r="AV3" s="3" t="s">
        <v>17</v>
      </c>
      <c r="AW3" s="3">
        <v>0</v>
      </c>
      <c r="AX3" s="3">
        <v>0</v>
      </c>
      <c r="AY3" s="3">
        <v>0</v>
      </c>
      <c r="AZ3" s="3">
        <v>1</v>
      </c>
      <c r="BA3" s="3">
        <v>0</v>
      </c>
      <c r="BB3" s="3">
        <v>0</v>
      </c>
      <c r="BC3" s="3">
        <v>0</v>
      </c>
      <c r="BD3" s="3">
        <v>0</v>
      </c>
      <c r="BE3" s="3" t="s">
        <v>757</v>
      </c>
      <c r="BF3" s="3" t="s">
        <v>758</v>
      </c>
      <c r="BG3" s="3">
        <v>24</v>
      </c>
      <c r="BH3" s="3" t="s">
        <v>17</v>
      </c>
      <c r="BI3" s="3" t="s">
        <v>759</v>
      </c>
      <c r="BJ3" s="3">
        <v>0</v>
      </c>
      <c r="BK3" s="3" t="s">
        <v>760</v>
      </c>
      <c r="BL3" s="3" t="s">
        <v>761</v>
      </c>
      <c r="BM3" s="3" t="s">
        <v>762</v>
      </c>
      <c r="BN3" s="3" t="s">
        <v>763</v>
      </c>
      <c r="BO3" s="3">
        <v>32.200000000000003</v>
      </c>
      <c r="BP3" s="3">
        <v>8.8732424047799991</v>
      </c>
      <c r="BQ3" s="3" t="s">
        <v>764</v>
      </c>
      <c r="BR3" s="3" t="s">
        <v>765</v>
      </c>
    </row>
    <row r="4" spans="1:70" x14ac:dyDescent="0.3">
      <c r="A4" s="3" t="s">
        <v>2</v>
      </c>
      <c r="B4" s="3" t="s">
        <v>131</v>
      </c>
      <c r="C4" s="3" t="s">
        <v>766</v>
      </c>
      <c r="D4" s="3">
        <v>6.7</v>
      </c>
      <c r="E4" s="3" t="s">
        <v>17</v>
      </c>
      <c r="F4" s="3">
        <v>80</v>
      </c>
      <c r="G4" s="3" t="s">
        <v>767</v>
      </c>
      <c r="H4" s="3" t="s">
        <v>767</v>
      </c>
      <c r="I4" s="3" t="s">
        <v>748</v>
      </c>
      <c r="J4" s="3" t="s">
        <v>768</v>
      </c>
      <c r="K4" s="3">
        <v>1</v>
      </c>
      <c r="L4" s="3" t="s">
        <v>769</v>
      </c>
      <c r="M4" s="3">
        <v>2.9999999999999997E-4</v>
      </c>
      <c r="N4" s="3" t="s">
        <v>750</v>
      </c>
      <c r="O4" s="3">
        <v>1</v>
      </c>
      <c r="P4" s="3">
        <v>0</v>
      </c>
      <c r="Q4" s="3" t="s">
        <v>770</v>
      </c>
      <c r="R4" s="3" t="s">
        <v>758</v>
      </c>
      <c r="S4" s="3">
        <v>0.15</v>
      </c>
      <c r="T4" s="3" t="s">
        <v>33</v>
      </c>
      <c r="U4" s="3">
        <v>6</v>
      </c>
      <c r="V4" s="3" t="s">
        <v>771</v>
      </c>
      <c r="W4" s="3">
        <v>29.815910590000001</v>
      </c>
      <c r="X4" s="3" t="s">
        <v>759</v>
      </c>
      <c r="Y4" s="3" t="s">
        <v>752</v>
      </c>
      <c r="Z4" s="3">
        <v>0</v>
      </c>
      <c r="AA4" s="3" t="s">
        <v>772</v>
      </c>
      <c r="AB4" s="3" t="s">
        <v>773</v>
      </c>
      <c r="AC4" s="3">
        <v>1</v>
      </c>
      <c r="AD4" s="3">
        <v>531</v>
      </c>
      <c r="AE4" s="3" t="s">
        <v>753</v>
      </c>
      <c r="AF4" s="3" t="s">
        <v>15</v>
      </c>
      <c r="AG4" s="3" t="s">
        <v>774</v>
      </c>
      <c r="AH4" s="3" t="s">
        <v>774</v>
      </c>
      <c r="AI4" s="3" t="s">
        <v>775</v>
      </c>
      <c r="AJ4" s="3" t="s">
        <v>763</v>
      </c>
      <c r="AK4" s="3" t="s">
        <v>17</v>
      </c>
      <c r="AL4" s="3" t="s">
        <v>776</v>
      </c>
      <c r="AM4" s="3">
        <v>50</v>
      </c>
      <c r="AN4" s="3">
        <v>0</v>
      </c>
      <c r="AO4" s="3">
        <v>1</v>
      </c>
      <c r="AP4" s="3">
        <v>1</v>
      </c>
      <c r="AQ4" s="3">
        <v>1</v>
      </c>
      <c r="AR4" s="3" t="s">
        <v>17</v>
      </c>
      <c r="AS4" s="3" t="s">
        <v>17</v>
      </c>
      <c r="AT4" s="3" t="s">
        <v>17</v>
      </c>
      <c r="AU4" s="3" t="s">
        <v>17</v>
      </c>
      <c r="AV4" s="3" t="s">
        <v>17</v>
      </c>
      <c r="AW4" s="3" t="s">
        <v>17</v>
      </c>
      <c r="AX4" s="3" t="s">
        <v>17</v>
      </c>
      <c r="AY4" s="3" t="s">
        <v>17</v>
      </c>
      <c r="AZ4" s="3" t="s">
        <v>17</v>
      </c>
      <c r="BA4" s="3" t="s">
        <v>17</v>
      </c>
      <c r="BB4" s="3" t="s">
        <v>17</v>
      </c>
      <c r="BC4" s="3" t="s">
        <v>17</v>
      </c>
      <c r="BD4" s="3" t="s">
        <v>17</v>
      </c>
      <c r="BE4" s="3" t="s">
        <v>17</v>
      </c>
      <c r="BF4" s="3" t="s">
        <v>17</v>
      </c>
      <c r="BG4" s="3" t="s">
        <v>17</v>
      </c>
      <c r="BH4" s="3" t="s">
        <v>17</v>
      </c>
      <c r="BI4" s="3" t="s">
        <v>17</v>
      </c>
      <c r="BJ4" s="3" t="s">
        <v>17</v>
      </c>
      <c r="BK4" s="3" t="s">
        <v>17</v>
      </c>
      <c r="BL4" s="3" t="s">
        <v>17</v>
      </c>
      <c r="BM4" s="3" t="s">
        <v>17</v>
      </c>
      <c r="BN4" s="3" t="s">
        <v>17</v>
      </c>
      <c r="BO4" s="3" t="s">
        <v>17</v>
      </c>
      <c r="BP4" s="3" t="s">
        <v>17</v>
      </c>
      <c r="BQ4" s="3" t="s">
        <v>17</v>
      </c>
      <c r="BR4" s="3" t="s">
        <v>17</v>
      </c>
    </row>
    <row r="5" spans="1:70" x14ac:dyDescent="0.3">
      <c r="A5" s="3" t="s">
        <v>2</v>
      </c>
      <c r="B5" s="3" t="s">
        <v>135</v>
      </c>
      <c r="C5" s="3" t="s">
        <v>777</v>
      </c>
      <c r="D5" s="3">
        <v>4.5</v>
      </c>
      <c r="E5" s="3" t="s">
        <v>17</v>
      </c>
      <c r="F5" s="3">
        <v>63</v>
      </c>
      <c r="G5" s="3" t="s">
        <v>767</v>
      </c>
      <c r="H5" s="3" t="s">
        <v>767</v>
      </c>
      <c r="I5" s="3" t="s">
        <v>748</v>
      </c>
      <c r="J5" s="3" t="s">
        <v>768</v>
      </c>
      <c r="K5" s="3">
        <v>0</v>
      </c>
      <c r="L5" s="3" t="s">
        <v>778</v>
      </c>
      <c r="M5" s="3">
        <v>0.26869999999999999</v>
      </c>
      <c r="N5" s="3" t="s">
        <v>750</v>
      </c>
      <c r="O5" s="3">
        <v>1</v>
      </c>
      <c r="P5" s="3">
        <v>1</v>
      </c>
      <c r="Q5" s="3" t="s">
        <v>757</v>
      </c>
      <c r="R5" s="3" t="s">
        <v>758</v>
      </c>
      <c r="S5" s="3">
        <v>0.79</v>
      </c>
      <c r="T5" s="3" t="s">
        <v>33</v>
      </c>
      <c r="U5" s="3">
        <v>4</v>
      </c>
      <c r="V5" s="3" t="s">
        <v>771</v>
      </c>
      <c r="W5" s="3">
        <v>67.389875079999996</v>
      </c>
      <c r="X5" s="3" t="s">
        <v>759</v>
      </c>
      <c r="Y5" s="3" t="s">
        <v>752</v>
      </c>
      <c r="Z5" s="3">
        <v>1</v>
      </c>
      <c r="AA5" s="3" t="s">
        <v>772</v>
      </c>
      <c r="AB5" s="3" t="s">
        <v>773</v>
      </c>
      <c r="AC5" s="3">
        <v>1</v>
      </c>
      <c r="AD5" s="3">
        <v>412</v>
      </c>
      <c r="AE5" s="3" t="s">
        <v>753</v>
      </c>
      <c r="AF5" s="3" t="s">
        <v>15</v>
      </c>
      <c r="AG5" s="3" t="s">
        <v>779</v>
      </c>
      <c r="AH5" s="3" t="s">
        <v>774</v>
      </c>
      <c r="AI5" s="3" t="s">
        <v>754</v>
      </c>
      <c r="AJ5" s="3" t="s">
        <v>763</v>
      </c>
      <c r="AK5" s="3" t="s">
        <v>780</v>
      </c>
      <c r="AL5" s="3" t="s">
        <v>781</v>
      </c>
      <c r="AM5" s="3">
        <v>50</v>
      </c>
      <c r="AN5" s="3">
        <v>0</v>
      </c>
      <c r="AO5" s="3">
        <v>1</v>
      </c>
      <c r="AP5" s="3">
        <v>1</v>
      </c>
      <c r="AQ5" s="3">
        <v>1</v>
      </c>
      <c r="AR5" s="3" t="s">
        <v>17</v>
      </c>
      <c r="AS5" s="3" t="s">
        <v>17</v>
      </c>
      <c r="AT5" s="3" t="s">
        <v>17</v>
      </c>
      <c r="AU5" s="3" t="s">
        <v>17</v>
      </c>
      <c r="AV5" s="3" t="s">
        <v>17</v>
      </c>
      <c r="AW5" s="3" t="s">
        <v>17</v>
      </c>
      <c r="AX5" s="3" t="s">
        <v>17</v>
      </c>
      <c r="AY5" s="3" t="s">
        <v>17</v>
      </c>
      <c r="AZ5" s="3" t="s">
        <v>17</v>
      </c>
      <c r="BA5" s="3" t="s">
        <v>17</v>
      </c>
      <c r="BB5" s="3" t="s">
        <v>17</v>
      </c>
      <c r="BC5" s="3" t="s">
        <v>17</v>
      </c>
      <c r="BD5" s="3" t="s">
        <v>17</v>
      </c>
      <c r="BE5" s="3" t="s">
        <v>17</v>
      </c>
      <c r="BF5" s="3" t="s">
        <v>17</v>
      </c>
      <c r="BG5" s="3" t="s">
        <v>17</v>
      </c>
      <c r="BH5" s="3" t="s">
        <v>17</v>
      </c>
      <c r="BI5" s="3" t="s">
        <v>17</v>
      </c>
      <c r="BJ5" s="3" t="s">
        <v>17</v>
      </c>
      <c r="BK5" s="3" t="s">
        <v>17</v>
      </c>
      <c r="BL5" s="3" t="s">
        <v>17</v>
      </c>
      <c r="BM5" s="3" t="s">
        <v>17</v>
      </c>
      <c r="BN5" s="3" t="s">
        <v>17</v>
      </c>
      <c r="BO5" s="3" t="s">
        <v>17</v>
      </c>
      <c r="BP5" s="3" t="s">
        <v>17</v>
      </c>
      <c r="BQ5" s="3" t="s">
        <v>17</v>
      </c>
      <c r="BR5" s="3" t="s">
        <v>17</v>
      </c>
    </row>
    <row r="6" spans="1:70" x14ac:dyDescent="0.3">
      <c r="A6" s="3" t="s">
        <v>2</v>
      </c>
      <c r="B6" s="3" t="s">
        <v>138</v>
      </c>
      <c r="C6" s="3" t="s">
        <v>782</v>
      </c>
      <c r="D6" s="3">
        <v>10</v>
      </c>
      <c r="E6" s="3" t="s">
        <v>17</v>
      </c>
      <c r="F6" s="3">
        <v>62</v>
      </c>
      <c r="G6" s="3" t="s">
        <v>767</v>
      </c>
      <c r="H6" s="3" t="s">
        <v>767</v>
      </c>
      <c r="I6" s="3" t="s">
        <v>748</v>
      </c>
      <c r="J6" s="3" t="s">
        <v>768</v>
      </c>
      <c r="K6" s="3">
        <v>0</v>
      </c>
      <c r="L6" s="3" t="s">
        <v>769</v>
      </c>
      <c r="M6" s="3">
        <v>0.21410000000000001</v>
      </c>
      <c r="N6" s="3" t="s">
        <v>750</v>
      </c>
      <c r="O6" s="3">
        <v>0</v>
      </c>
      <c r="P6" s="3">
        <v>1</v>
      </c>
      <c r="Q6" s="3" t="s">
        <v>757</v>
      </c>
      <c r="R6" s="3" t="s">
        <v>758</v>
      </c>
      <c r="S6" s="3">
        <v>0.18</v>
      </c>
      <c r="T6" s="3" t="s">
        <v>33</v>
      </c>
      <c r="U6" s="3">
        <v>9</v>
      </c>
      <c r="V6" s="3" t="s">
        <v>771</v>
      </c>
      <c r="W6" s="3">
        <v>77.514792900000003</v>
      </c>
      <c r="X6" s="3" t="s">
        <v>759</v>
      </c>
      <c r="Y6" s="3" t="s">
        <v>752</v>
      </c>
      <c r="Z6" s="3">
        <v>1</v>
      </c>
      <c r="AA6" s="3" t="s">
        <v>772</v>
      </c>
      <c r="AB6" s="3" t="s">
        <v>773</v>
      </c>
      <c r="AC6" s="3">
        <v>1</v>
      </c>
      <c r="AD6" s="3">
        <v>500</v>
      </c>
      <c r="AE6" s="3" t="s">
        <v>753</v>
      </c>
      <c r="AF6" s="3" t="s">
        <v>16</v>
      </c>
      <c r="AG6" s="3" t="s">
        <v>774</v>
      </c>
      <c r="AH6" s="3" t="s">
        <v>783</v>
      </c>
      <c r="AI6" s="3" t="s">
        <v>754</v>
      </c>
      <c r="AJ6" s="3" t="s">
        <v>763</v>
      </c>
      <c r="AK6" s="3" t="s">
        <v>17</v>
      </c>
      <c r="AL6" s="3" t="s">
        <v>781</v>
      </c>
      <c r="AM6" s="3">
        <v>15</v>
      </c>
      <c r="AN6" s="3">
        <v>1</v>
      </c>
      <c r="AO6" s="3">
        <v>1</v>
      </c>
      <c r="AP6" s="3">
        <v>1</v>
      </c>
      <c r="AQ6" s="3">
        <v>1</v>
      </c>
      <c r="AR6" s="3" t="s">
        <v>17</v>
      </c>
      <c r="AS6" s="3" t="s">
        <v>17</v>
      </c>
      <c r="AT6" s="3" t="s">
        <v>17</v>
      </c>
      <c r="AU6" s="3" t="s">
        <v>17</v>
      </c>
      <c r="AV6" s="3" t="s">
        <v>17</v>
      </c>
      <c r="AW6" s="3" t="s">
        <v>17</v>
      </c>
      <c r="AX6" s="3" t="s">
        <v>17</v>
      </c>
      <c r="AY6" s="3" t="s">
        <v>17</v>
      </c>
      <c r="AZ6" s="3" t="s">
        <v>17</v>
      </c>
      <c r="BA6" s="3" t="s">
        <v>17</v>
      </c>
      <c r="BB6" s="3" t="s">
        <v>17</v>
      </c>
      <c r="BC6" s="3" t="s">
        <v>17</v>
      </c>
      <c r="BD6" s="3" t="s">
        <v>17</v>
      </c>
      <c r="BE6" s="3" t="s">
        <v>17</v>
      </c>
      <c r="BF6" s="3" t="s">
        <v>17</v>
      </c>
      <c r="BG6" s="3" t="s">
        <v>17</v>
      </c>
      <c r="BH6" s="3" t="s">
        <v>17</v>
      </c>
      <c r="BI6" s="3" t="s">
        <v>17</v>
      </c>
      <c r="BJ6" s="3" t="s">
        <v>17</v>
      </c>
      <c r="BK6" s="3" t="s">
        <v>17</v>
      </c>
      <c r="BL6" s="3" t="s">
        <v>17</v>
      </c>
      <c r="BM6" s="3" t="s">
        <v>17</v>
      </c>
      <c r="BN6" s="3" t="s">
        <v>17</v>
      </c>
      <c r="BO6" s="3" t="s">
        <v>17</v>
      </c>
      <c r="BP6" s="3" t="s">
        <v>17</v>
      </c>
      <c r="BQ6" s="3" t="s">
        <v>17</v>
      </c>
      <c r="BR6" s="3" t="s">
        <v>17</v>
      </c>
    </row>
    <row r="7" spans="1:70" x14ac:dyDescent="0.3">
      <c r="A7" s="3" t="s">
        <v>3</v>
      </c>
      <c r="B7" s="3" t="s">
        <v>141</v>
      </c>
      <c r="C7" s="3" t="s">
        <v>784</v>
      </c>
      <c r="D7" s="3" t="s">
        <v>17</v>
      </c>
      <c r="E7" s="3">
        <v>12.200708306599999</v>
      </c>
      <c r="F7" s="3" t="s">
        <v>17</v>
      </c>
      <c r="G7" s="3" t="s">
        <v>17</v>
      </c>
      <c r="H7" s="3" t="s">
        <v>17</v>
      </c>
      <c r="I7" s="3" t="s">
        <v>748</v>
      </c>
      <c r="J7" s="3" t="s">
        <v>749</v>
      </c>
      <c r="K7" s="3" t="s">
        <v>17</v>
      </c>
      <c r="L7" s="3" t="s">
        <v>17</v>
      </c>
      <c r="M7" s="3">
        <v>0.40129999999999999</v>
      </c>
      <c r="N7" s="3" t="s">
        <v>750</v>
      </c>
      <c r="O7" s="3" t="s">
        <v>17</v>
      </c>
      <c r="P7" s="3">
        <v>1</v>
      </c>
      <c r="Q7" s="3" t="s">
        <v>17</v>
      </c>
      <c r="R7" s="3" t="s">
        <v>735</v>
      </c>
      <c r="S7" s="3">
        <v>2.68</v>
      </c>
      <c r="T7" s="3" t="s">
        <v>17</v>
      </c>
      <c r="U7" s="3">
        <v>11</v>
      </c>
      <c r="V7" s="3" t="s">
        <v>751</v>
      </c>
      <c r="W7" s="3" t="s">
        <v>17</v>
      </c>
      <c r="X7" s="3" t="s">
        <v>17</v>
      </c>
      <c r="Y7" s="3" t="s">
        <v>752</v>
      </c>
      <c r="Z7" s="3" t="s">
        <v>17</v>
      </c>
      <c r="AA7" s="3" t="s">
        <v>17</v>
      </c>
      <c r="AB7" s="3" t="s">
        <v>17</v>
      </c>
      <c r="AC7" s="3">
        <v>2</v>
      </c>
      <c r="AD7" s="3" t="s">
        <v>17</v>
      </c>
      <c r="AE7" s="3" t="s">
        <v>753</v>
      </c>
      <c r="AF7" s="3" t="s">
        <v>16</v>
      </c>
      <c r="AG7" s="3" t="s">
        <v>17</v>
      </c>
      <c r="AH7" s="3" t="s">
        <v>17</v>
      </c>
      <c r="AI7" s="3" t="s">
        <v>754</v>
      </c>
      <c r="AJ7" s="3" t="s">
        <v>17</v>
      </c>
      <c r="AK7" s="3" t="s">
        <v>17</v>
      </c>
      <c r="AL7" s="3" t="s">
        <v>17</v>
      </c>
      <c r="AM7" s="3" t="s">
        <v>17</v>
      </c>
      <c r="AN7" s="3" t="s">
        <v>17</v>
      </c>
      <c r="AO7" s="3" t="s">
        <v>17</v>
      </c>
      <c r="AP7" s="3" t="s">
        <v>17</v>
      </c>
      <c r="AQ7" s="3" t="s">
        <v>17</v>
      </c>
      <c r="AR7" s="3">
        <v>34</v>
      </c>
      <c r="AS7" s="3" t="s">
        <v>339</v>
      </c>
      <c r="AT7" s="3" t="s">
        <v>785</v>
      </c>
      <c r="AU7" s="3" t="s">
        <v>756</v>
      </c>
      <c r="AV7" s="3" t="s">
        <v>755</v>
      </c>
      <c r="AW7" s="3">
        <v>0</v>
      </c>
      <c r="AX7" s="3">
        <v>0</v>
      </c>
      <c r="AY7" s="3">
        <v>0</v>
      </c>
      <c r="AZ7" s="3">
        <v>1</v>
      </c>
      <c r="BA7" s="3">
        <v>0</v>
      </c>
      <c r="BB7" s="3">
        <v>0</v>
      </c>
      <c r="BC7" s="3">
        <v>0</v>
      </c>
      <c r="BD7" s="3">
        <v>1</v>
      </c>
      <c r="BE7" s="3" t="s">
        <v>757</v>
      </c>
      <c r="BF7" s="3" t="s">
        <v>758</v>
      </c>
      <c r="BG7" s="3">
        <v>36.770000000000003</v>
      </c>
      <c r="BH7" s="3" t="s">
        <v>17</v>
      </c>
      <c r="BI7" s="3" t="s">
        <v>786</v>
      </c>
      <c r="BJ7" s="3">
        <v>0</v>
      </c>
      <c r="BK7" s="3" t="s">
        <v>787</v>
      </c>
      <c r="BL7" s="3" t="s">
        <v>788</v>
      </c>
      <c r="BM7" s="3" t="s">
        <v>762</v>
      </c>
      <c r="BN7" s="3" t="s">
        <v>763</v>
      </c>
      <c r="BO7" s="3">
        <v>11.9</v>
      </c>
      <c r="BP7" s="3">
        <v>12.200708306599999</v>
      </c>
      <c r="BQ7" s="3" t="s">
        <v>789</v>
      </c>
      <c r="BR7" s="3" t="s">
        <v>790</v>
      </c>
    </row>
    <row r="8" spans="1:70" x14ac:dyDescent="0.3">
      <c r="A8" s="3" t="s">
        <v>2</v>
      </c>
      <c r="B8" s="3" t="s">
        <v>146</v>
      </c>
      <c r="C8" s="3" t="s">
        <v>791</v>
      </c>
      <c r="D8" s="3">
        <v>4.5</v>
      </c>
      <c r="E8" s="3" t="s">
        <v>17</v>
      </c>
      <c r="F8" s="3">
        <v>65</v>
      </c>
      <c r="G8" s="3" t="s">
        <v>767</v>
      </c>
      <c r="H8" s="3" t="s">
        <v>767</v>
      </c>
      <c r="I8" s="3" t="s">
        <v>748</v>
      </c>
      <c r="J8" s="3" t="s">
        <v>768</v>
      </c>
      <c r="K8" s="3">
        <v>0</v>
      </c>
      <c r="L8" s="3" t="s">
        <v>778</v>
      </c>
      <c r="M8" s="3">
        <v>9.5399999999999999E-2</v>
      </c>
      <c r="N8" s="3" t="s">
        <v>750</v>
      </c>
      <c r="O8" s="3">
        <v>0</v>
      </c>
      <c r="P8" s="3">
        <v>0</v>
      </c>
      <c r="Q8" s="3" t="s">
        <v>757</v>
      </c>
      <c r="R8" s="3" t="s">
        <v>758</v>
      </c>
      <c r="S8" s="3">
        <v>0.17</v>
      </c>
      <c r="T8" s="3" t="s">
        <v>33</v>
      </c>
      <c r="U8" s="3">
        <v>4</v>
      </c>
      <c r="V8" s="3" t="s">
        <v>771</v>
      </c>
      <c r="W8" s="3">
        <v>16.831032220000001</v>
      </c>
      <c r="X8" s="3" t="s">
        <v>759</v>
      </c>
      <c r="Y8" s="3" t="s">
        <v>752</v>
      </c>
      <c r="Z8" s="3">
        <v>0</v>
      </c>
      <c r="AA8" s="3" t="s">
        <v>772</v>
      </c>
      <c r="AB8" s="3" t="s">
        <v>773</v>
      </c>
      <c r="AC8" s="3">
        <v>1</v>
      </c>
      <c r="AD8" s="3">
        <v>262</v>
      </c>
      <c r="AE8" s="3" t="s">
        <v>753</v>
      </c>
      <c r="AF8" s="3" t="s">
        <v>16</v>
      </c>
      <c r="AG8" s="3" t="s">
        <v>774</v>
      </c>
      <c r="AH8" s="3" t="s">
        <v>783</v>
      </c>
      <c r="AI8" s="3" t="s">
        <v>754</v>
      </c>
      <c r="AJ8" s="3" t="s">
        <v>763</v>
      </c>
      <c r="AK8" s="3" t="s">
        <v>792</v>
      </c>
      <c r="AL8" s="3" t="s">
        <v>781</v>
      </c>
      <c r="AM8" s="3">
        <v>30</v>
      </c>
      <c r="AN8" s="3">
        <v>0</v>
      </c>
      <c r="AO8" s="3">
        <v>1</v>
      </c>
      <c r="AP8" s="3">
        <v>1</v>
      </c>
      <c r="AQ8" s="3">
        <v>1</v>
      </c>
      <c r="AR8" s="3" t="s">
        <v>17</v>
      </c>
      <c r="AS8" s="3" t="s">
        <v>17</v>
      </c>
      <c r="AT8" s="3" t="s">
        <v>17</v>
      </c>
      <c r="AU8" s="3" t="s">
        <v>17</v>
      </c>
      <c r="AV8" s="3" t="s">
        <v>17</v>
      </c>
      <c r="AW8" s="3" t="s">
        <v>17</v>
      </c>
      <c r="AX8" s="3" t="s">
        <v>17</v>
      </c>
      <c r="AY8" s="3" t="s">
        <v>17</v>
      </c>
      <c r="AZ8" s="3" t="s">
        <v>17</v>
      </c>
      <c r="BA8" s="3" t="s">
        <v>17</v>
      </c>
      <c r="BB8" s="3" t="s">
        <v>17</v>
      </c>
      <c r="BC8" s="3" t="s">
        <v>17</v>
      </c>
      <c r="BD8" s="3" t="s">
        <v>17</v>
      </c>
      <c r="BE8" s="3" t="s">
        <v>17</v>
      </c>
      <c r="BF8" s="3" t="s">
        <v>17</v>
      </c>
      <c r="BG8" s="3" t="s">
        <v>17</v>
      </c>
      <c r="BH8" s="3" t="s">
        <v>17</v>
      </c>
      <c r="BI8" s="3" t="s">
        <v>17</v>
      </c>
      <c r="BJ8" s="3" t="s">
        <v>17</v>
      </c>
      <c r="BK8" s="3" t="s">
        <v>17</v>
      </c>
      <c r="BL8" s="3" t="s">
        <v>17</v>
      </c>
      <c r="BM8" s="3" t="s">
        <v>17</v>
      </c>
      <c r="BN8" s="3" t="s">
        <v>17</v>
      </c>
      <c r="BO8" s="3" t="s">
        <v>17</v>
      </c>
      <c r="BP8" s="3" t="s">
        <v>17</v>
      </c>
      <c r="BQ8" s="3" t="s">
        <v>17</v>
      </c>
      <c r="BR8" s="3" t="s">
        <v>17</v>
      </c>
    </row>
    <row r="9" spans="1:70" x14ac:dyDescent="0.3">
      <c r="A9" s="3" t="s">
        <v>2</v>
      </c>
      <c r="B9" s="3" t="s">
        <v>149</v>
      </c>
      <c r="C9" s="3" t="s">
        <v>793</v>
      </c>
      <c r="D9" s="3">
        <v>4.4000000000000004</v>
      </c>
      <c r="E9" s="3" t="s">
        <v>17</v>
      </c>
      <c r="F9" s="3">
        <v>40</v>
      </c>
      <c r="G9" s="3" t="s">
        <v>794</v>
      </c>
      <c r="H9" s="3" t="s">
        <v>795</v>
      </c>
      <c r="I9" s="3" t="s">
        <v>748</v>
      </c>
      <c r="J9" s="3" t="s">
        <v>768</v>
      </c>
      <c r="K9" s="3">
        <v>0</v>
      </c>
      <c r="L9" s="3" t="s">
        <v>796</v>
      </c>
      <c r="M9" s="3">
        <v>0.41739999999999999</v>
      </c>
      <c r="N9" s="3" t="s">
        <v>797</v>
      </c>
      <c r="O9" s="3">
        <v>0</v>
      </c>
      <c r="P9" s="3">
        <v>1</v>
      </c>
      <c r="Q9" s="3" t="s">
        <v>757</v>
      </c>
      <c r="R9" s="3" t="s">
        <v>758</v>
      </c>
      <c r="S9" s="3">
        <v>1.77</v>
      </c>
      <c r="T9" s="3" t="s">
        <v>33</v>
      </c>
      <c r="U9" s="3">
        <v>5</v>
      </c>
      <c r="V9" s="3" t="s">
        <v>771</v>
      </c>
      <c r="W9" s="3">
        <v>47.731755419999999</v>
      </c>
      <c r="X9" s="3" t="s">
        <v>759</v>
      </c>
      <c r="Y9" s="3" t="s">
        <v>798</v>
      </c>
      <c r="Z9" s="3">
        <v>1</v>
      </c>
      <c r="AA9" s="3" t="s">
        <v>772</v>
      </c>
      <c r="AB9" s="3" t="s">
        <v>773</v>
      </c>
      <c r="AC9" s="3">
        <v>1</v>
      </c>
      <c r="AD9" s="3">
        <v>503</v>
      </c>
      <c r="AE9" s="3" t="s">
        <v>753</v>
      </c>
      <c r="AF9" s="3" t="s">
        <v>15</v>
      </c>
      <c r="AG9" s="3" t="s">
        <v>779</v>
      </c>
      <c r="AH9" s="3" t="s">
        <v>783</v>
      </c>
      <c r="AI9" s="3" t="s">
        <v>754</v>
      </c>
      <c r="AJ9" s="3" t="s">
        <v>763</v>
      </c>
      <c r="AK9" s="3" t="s">
        <v>799</v>
      </c>
      <c r="AL9" s="3" t="s">
        <v>781</v>
      </c>
      <c r="AM9" s="3">
        <v>60</v>
      </c>
      <c r="AN9" s="3">
        <v>1</v>
      </c>
      <c r="AO9" s="3">
        <v>1</v>
      </c>
      <c r="AP9" s="3">
        <v>1</v>
      </c>
      <c r="AQ9" s="3">
        <v>1</v>
      </c>
      <c r="AR9" s="3" t="s">
        <v>17</v>
      </c>
      <c r="AS9" s="3" t="s">
        <v>17</v>
      </c>
      <c r="AT9" s="3" t="s">
        <v>17</v>
      </c>
      <c r="AU9" s="3" t="s">
        <v>17</v>
      </c>
      <c r="AV9" s="3" t="s">
        <v>17</v>
      </c>
      <c r="AW9" s="3" t="s">
        <v>17</v>
      </c>
      <c r="AX9" s="3" t="s">
        <v>17</v>
      </c>
      <c r="AY9" s="3" t="s">
        <v>17</v>
      </c>
      <c r="AZ9" s="3" t="s">
        <v>17</v>
      </c>
      <c r="BA9" s="3" t="s">
        <v>17</v>
      </c>
      <c r="BB9" s="3" t="s">
        <v>17</v>
      </c>
      <c r="BC9" s="3" t="s">
        <v>17</v>
      </c>
      <c r="BD9" s="3" t="s">
        <v>17</v>
      </c>
      <c r="BE9" s="3" t="s">
        <v>17</v>
      </c>
      <c r="BF9" s="3" t="s">
        <v>17</v>
      </c>
      <c r="BG9" s="3" t="s">
        <v>17</v>
      </c>
      <c r="BH9" s="3" t="s">
        <v>17</v>
      </c>
      <c r="BI9" s="3" t="s">
        <v>17</v>
      </c>
      <c r="BJ9" s="3" t="s">
        <v>17</v>
      </c>
      <c r="BK9" s="3" t="s">
        <v>17</v>
      </c>
      <c r="BL9" s="3" t="s">
        <v>17</v>
      </c>
      <c r="BM9" s="3" t="s">
        <v>17</v>
      </c>
      <c r="BN9" s="3" t="s">
        <v>17</v>
      </c>
      <c r="BO9" s="3" t="s">
        <v>17</v>
      </c>
      <c r="BP9" s="3" t="s">
        <v>17</v>
      </c>
      <c r="BQ9" s="3" t="s">
        <v>17</v>
      </c>
      <c r="BR9" s="3" t="s">
        <v>17</v>
      </c>
    </row>
    <row r="10" spans="1:70" x14ac:dyDescent="0.3">
      <c r="A10" s="3" t="s">
        <v>2</v>
      </c>
      <c r="B10" s="3" t="s">
        <v>151</v>
      </c>
      <c r="C10" s="3" t="s">
        <v>800</v>
      </c>
      <c r="D10" s="3">
        <v>6.7</v>
      </c>
      <c r="E10" s="3" t="s">
        <v>17</v>
      </c>
      <c r="F10" s="3">
        <v>63</v>
      </c>
      <c r="G10" s="3" t="s">
        <v>767</v>
      </c>
      <c r="H10" s="3" t="s">
        <v>767</v>
      </c>
      <c r="I10" s="3" t="s">
        <v>748</v>
      </c>
      <c r="J10" s="3" t="s">
        <v>768</v>
      </c>
      <c r="K10" s="3">
        <v>0</v>
      </c>
      <c r="L10" s="3" t="s">
        <v>801</v>
      </c>
      <c r="M10" s="3">
        <v>0.30930000000000002</v>
      </c>
      <c r="N10" s="3" t="s">
        <v>750</v>
      </c>
      <c r="O10" s="3">
        <v>1</v>
      </c>
      <c r="P10" s="3">
        <v>0</v>
      </c>
      <c r="Q10" s="3" t="s">
        <v>757</v>
      </c>
      <c r="R10" s="3" t="s">
        <v>758</v>
      </c>
      <c r="S10" s="3">
        <v>1.51</v>
      </c>
      <c r="T10" s="3" t="s">
        <v>33</v>
      </c>
      <c r="U10" s="3">
        <v>6</v>
      </c>
      <c r="V10" s="3" t="s">
        <v>771</v>
      </c>
      <c r="W10" s="3">
        <v>27.679158449999999</v>
      </c>
      <c r="X10" s="3" t="s">
        <v>759</v>
      </c>
      <c r="Y10" s="3" t="s">
        <v>798</v>
      </c>
      <c r="Z10" s="3">
        <v>0</v>
      </c>
      <c r="AA10" s="3" t="s">
        <v>772</v>
      </c>
      <c r="AB10" s="3" t="s">
        <v>773</v>
      </c>
      <c r="AC10" s="3">
        <v>1</v>
      </c>
      <c r="AD10" s="3">
        <v>323</v>
      </c>
      <c r="AE10" s="3" t="s">
        <v>753</v>
      </c>
      <c r="AF10" s="3" t="s">
        <v>16</v>
      </c>
      <c r="AG10" s="3" t="s">
        <v>779</v>
      </c>
      <c r="AH10" s="3" t="s">
        <v>802</v>
      </c>
      <c r="AI10" s="3" t="s">
        <v>754</v>
      </c>
      <c r="AJ10" s="3" t="s">
        <v>763</v>
      </c>
      <c r="AK10" s="3" t="s">
        <v>803</v>
      </c>
      <c r="AL10" s="3" t="s">
        <v>781</v>
      </c>
      <c r="AM10" s="3">
        <v>30</v>
      </c>
      <c r="AN10" s="3">
        <v>0</v>
      </c>
      <c r="AO10" s="3">
        <v>1</v>
      </c>
      <c r="AP10" s="3">
        <v>1</v>
      </c>
      <c r="AQ10" s="3">
        <v>1</v>
      </c>
      <c r="AR10" s="3" t="s">
        <v>17</v>
      </c>
      <c r="AS10" s="3" t="s">
        <v>17</v>
      </c>
      <c r="AT10" s="3" t="s">
        <v>17</v>
      </c>
      <c r="AU10" s="3" t="s">
        <v>17</v>
      </c>
      <c r="AV10" s="3" t="s">
        <v>17</v>
      </c>
      <c r="AW10" s="3" t="s">
        <v>17</v>
      </c>
      <c r="AX10" s="3" t="s">
        <v>17</v>
      </c>
      <c r="AY10" s="3" t="s">
        <v>17</v>
      </c>
      <c r="AZ10" s="3" t="s">
        <v>17</v>
      </c>
      <c r="BA10" s="3" t="s">
        <v>17</v>
      </c>
      <c r="BB10" s="3" t="s">
        <v>17</v>
      </c>
      <c r="BC10" s="3" t="s">
        <v>17</v>
      </c>
      <c r="BD10" s="3" t="s">
        <v>17</v>
      </c>
      <c r="BE10" s="3" t="s">
        <v>17</v>
      </c>
      <c r="BF10" s="3" t="s">
        <v>17</v>
      </c>
      <c r="BG10" s="3" t="s">
        <v>17</v>
      </c>
      <c r="BH10" s="3" t="s">
        <v>17</v>
      </c>
      <c r="BI10" s="3" t="s">
        <v>17</v>
      </c>
      <c r="BJ10" s="3" t="s">
        <v>17</v>
      </c>
      <c r="BK10" s="3" t="s">
        <v>17</v>
      </c>
      <c r="BL10" s="3" t="s">
        <v>17</v>
      </c>
      <c r="BM10" s="3" t="s">
        <v>17</v>
      </c>
      <c r="BN10" s="3" t="s">
        <v>17</v>
      </c>
      <c r="BO10" s="3" t="s">
        <v>17</v>
      </c>
      <c r="BP10" s="3" t="s">
        <v>17</v>
      </c>
      <c r="BQ10" s="3" t="s">
        <v>17</v>
      </c>
      <c r="BR10" s="3" t="s">
        <v>17</v>
      </c>
    </row>
    <row r="11" spans="1:70" x14ac:dyDescent="0.3">
      <c r="A11" s="3" t="s">
        <v>3</v>
      </c>
      <c r="B11" s="3" t="s">
        <v>154</v>
      </c>
      <c r="C11" s="3" t="s">
        <v>804</v>
      </c>
      <c r="D11" s="3" t="s">
        <v>17</v>
      </c>
      <c r="E11" s="3">
        <v>2.2183106011999998</v>
      </c>
      <c r="F11" s="3" t="s">
        <v>17</v>
      </c>
      <c r="G11" s="3" t="s">
        <v>17</v>
      </c>
      <c r="H11" s="3" t="s">
        <v>17</v>
      </c>
      <c r="I11" s="3" t="s">
        <v>748</v>
      </c>
      <c r="J11" s="3" t="s">
        <v>749</v>
      </c>
      <c r="K11" s="3" t="s">
        <v>17</v>
      </c>
      <c r="L11" s="3" t="s">
        <v>17</v>
      </c>
      <c r="M11" s="3">
        <v>1.1299999999999999E-2</v>
      </c>
      <c r="N11" s="3" t="s">
        <v>750</v>
      </c>
      <c r="O11" s="3" t="s">
        <v>17</v>
      </c>
      <c r="P11" s="3">
        <v>0</v>
      </c>
      <c r="Q11" s="3" t="s">
        <v>17</v>
      </c>
      <c r="R11" s="3" t="s">
        <v>735</v>
      </c>
      <c r="S11" s="3">
        <v>0</v>
      </c>
      <c r="T11" s="3" t="s">
        <v>17</v>
      </c>
      <c r="U11" s="3">
        <v>2</v>
      </c>
      <c r="V11" s="3" t="s">
        <v>751</v>
      </c>
      <c r="W11" s="3" t="s">
        <v>17</v>
      </c>
      <c r="X11" s="3" t="s">
        <v>17</v>
      </c>
      <c r="Y11" s="3" t="s">
        <v>798</v>
      </c>
      <c r="Z11" s="3" t="s">
        <v>17</v>
      </c>
      <c r="AA11" s="3" t="s">
        <v>17</v>
      </c>
      <c r="AB11" s="3" t="s">
        <v>17</v>
      </c>
      <c r="AC11" s="3">
        <v>1</v>
      </c>
      <c r="AD11" s="3" t="s">
        <v>17</v>
      </c>
      <c r="AE11" s="3" t="s">
        <v>753</v>
      </c>
      <c r="AF11" s="3" t="s">
        <v>15</v>
      </c>
      <c r="AG11" s="3" t="s">
        <v>17</v>
      </c>
      <c r="AH11" s="3" t="s">
        <v>17</v>
      </c>
      <c r="AI11" s="3" t="s">
        <v>754</v>
      </c>
      <c r="AJ11" s="3" t="s">
        <v>17</v>
      </c>
      <c r="AK11" s="3" t="s">
        <v>17</v>
      </c>
      <c r="AL11" s="3" t="s">
        <v>17</v>
      </c>
      <c r="AM11" s="3" t="s">
        <v>17</v>
      </c>
      <c r="AN11" s="3" t="s">
        <v>17</v>
      </c>
      <c r="AO11" s="3" t="s">
        <v>17</v>
      </c>
      <c r="AP11" s="3" t="s">
        <v>17</v>
      </c>
      <c r="AQ11" s="3" t="s">
        <v>17</v>
      </c>
      <c r="AR11" s="3">
        <v>20</v>
      </c>
      <c r="AS11" s="3" t="s">
        <v>339</v>
      </c>
      <c r="AT11" s="3" t="s">
        <v>757</v>
      </c>
      <c r="AU11" s="3" t="s">
        <v>756</v>
      </c>
      <c r="AV11" s="3" t="s">
        <v>805</v>
      </c>
      <c r="AW11" s="3">
        <v>0</v>
      </c>
      <c r="AX11" s="3">
        <v>0</v>
      </c>
      <c r="AY11" s="3">
        <v>0</v>
      </c>
      <c r="AZ11" s="3">
        <v>0</v>
      </c>
      <c r="BA11" s="3">
        <v>0</v>
      </c>
      <c r="BB11" s="3">
        <v>0</v>
      </c>
      <c r="BC11" s="3">
        <v>0</v>
      </c>
      <c r="BD11" s="3">
        <v>1</v>
      </c>
      <c r="BE11" s="3" t="s">
        <v>757</v>
      </c>
      <c r="BF11" s="3" t="s">
        <v>758</v>
      </c>
      <c r="BG11" s="3">
        <v>8.43</v>
      </c>
      <c r="BH11" s="3" t="s">
        <v>17</v>
      </c>
      <c r="BI11" s="3" t="s">
        <v>759</v>
      </c>
      <c r="BJ11" s="3">
        <v>0</v>
      </c>
      <c r="BK11" s="3" t="s">
        <v>17</v>
      </c>
      <c r="BL11" s="3" t="s">
        <v>806</v>
      </c>
      <c r="BM11" s="3" t="s">
        <v>807</v>
      </c>
      <c r="BN11" s="3" t="s">
        <v>763</v>
      </c>
      <c r="BO11" s="3">
        <v>12.5</v>
      </c>
      <c r="BP11" s="3">
        <v>2.2183106011999998</v>
      </c>
      <c r="BQ11" s="3" t="s">
        <v>17</v>
      </c>
      <c r="BR11" s="3" t="s">
        <v>765</v>
      </c>
    </row>
    <row r="12" spans="1:70" x14ac:dyDescent="0.3">
      <c r="A12" s="3" t="s">
        <v>3</v>
      </c>
      <c r="B12" s="3" t="s">
        <v>157</v>
      </c>
      <c r="C12" s="3" t="s">
        <v>808</v>
      </c>
      <c r="D12" s="3" t="s">
        <v>17</v>
      </c>
      <c r="E12" s="3">
        <v>6.6549318035900002</v>
      </c>
      <c r="F12" s="3" t="s">
        <v>17</v>
      </c>
      <c r="G12" s="3" t="s">
        <v>17</v>
      </c>
      <c r="H12" s="3" t="s">
        <v>17</v>
      </c>
      <c r="I12" s="3" t="s">
        <v>748</v>
      </c>
      <c r="J12" s="3" t="s">
        <v>749</v>
      </c>
      <c r="K12" s="3" t="s">
        <v>17</v>
      </c>
      <c r="L12" s="3" t="s">
        <v>17</v>
      </c>
      <c r="M12" s="3">
        <v>0.52839999999999998</v>
      </c>
      <c r="N12" s="3" t="s">
        <v>750</v>
      </c>
      <c r="O12" s="3" t="s">
        <v>17</v>
      </c>
      <c r="P12" s="3">
        <v>1</v>
      </c>
      <c r="Q12" s="3" t="s">
        <v>17</v>
      </c>
      <c r="R12" s="3" t="s">
        <v>735</v>
      </c>
      <c r="S12" s="3">
        <v>0.86</v>
      </c>
      <c r="T12" s="3" t="s">
        <v>17</v>
      </c>
      <c r="U12" s="3">
        <v>6</v>
      </c>
      <c r="V12" s="3" t="s">
        <v>751</v>
      </c>
      <c r="W12" s="3" t="s">
        <v>17</v>
      </c>
      <c r="X12" s="3" t="s">
        <v>17</v>
      </c>
      <c r="Y12" s="3" t="s">
        <v>752</v>
      </c>
      <c r="Z12" s="3" t="s">
        <v>17</v>
      </c>
      <c r="AA12" s="3" t="s">
        <v>17</v>
      </c>
      <c r="AB12" s="3" t="s">
        <v>17</v>
      </c>
      <c r="AC12" s="3">
        <v>1</v>
      </c>
      <c r="AD12" s="3" t="s">
        <v>17</v>
      </c>
      <c r="AE12" s="3" t="s">
        <v>753</v>
      </c>
      <c r="AF12" s="3" t="s">
        <v>15</v>
      </c>
      <c r="AG12" s="3" t="s">
        <v>17</v>
      </c>
      <c r="AH12" s="3" t="s">
        <v>17</v>
      </c>
      <c r="AI12" s="3" t="s">
        <v>754</v>
      </c>
      <c r="AJ12" s="3" t="s">
        <v>17</v>
      </c>
      <c r="AK12" s="3" t="s">
        <v>17</v>
      </c>
      <c r="AL12" s="3" t="s">
        <v>17</v>
      </c>
      <c r="AM12" s="3" t="s">
        <v>17</v>
      </c>
      <c r="AN12" s="3" t="s">
        <v>17</v>
      </c>
      <c r="AO12" s="3" t="s">
        <v>17</v>
      </c>
      <c r="AP12" s="3" t="s">
        <v>17</v>
      </c>
      <c r="AQ12" s="3" t="s">
        <v>17</v>
      </c>
      <c r="AR12" s="3">
        <v>59</v>
      </c>
      <c r="AS12" s="3" t="s">
        <v>339</v>
      </c>
      <c r="AT12" s="3" t="s">
        <v>785</v>
      </c>
      <c r="AU12" s="3" t="s">
        <v>756</v>
      </c>
      <c r="AV12" s="3" t="s">
        <v>757</v>
      </c>
      <c r="AW12" s="3">
        <v>0</v>
      </c>
      <c r="AX12" s="3">
        <v>0</v>
      </c>
      <c r="AY12" s="3">
        <v>0</v>
      </c>
      <c r="AZ12" s="3">
        <v>1</v>
      </c>
      <c r="BA12" s="3">
        <v>0</v>
      </c>
      <c r="BB12" s="3">
        <v>0</v>
      </c>
      <c r="BC12" s="3">
        <v>0</v>
      </c>
      <c r="BD12" s="3">
        <v>1</v>
      </c>
      <c r="BE12" s="3" t="s">
        <v>757</v>
      </c>
      <c r="BF12" s="3" t="s">
        <v>17</v>
      </c>
      <c r="BG12" s="3">
        <v>35.9</v>
      </c>
      <c r="BH12" s="3" t="s">
        <v>17</v>
      </c>
      <c r="BI12" s="3" t="s">
        <v>759</v>
      </c>
      <c r="BJ12" s="3">
        <v>0</v>
      </c>
      <c r="BK12" s="3" t="s">
        <v>17</v>
      </c>
      <c r="BL12" s="3" t="s">
        <v>809</v>
      </c>
      <c r="BM12" s="3" t="s">
        <v>807</v>
      </c>
      <c r="BN12" s="3" t="s">
        <v>810</v>
      </c>
      <c r="BO12" s="3">
        <v>28.1</v>
      </c>
      <c r="BP12" s="3">
        <v>6.6549318035900002</v>
      </c>
      <c r="BQ12" s="3" t="s">
        <v>17</v>
      </c>
      <c r="BR12" s="3" t="s">
        <v>765</v>
      </c>
    </row>
    <row r="13" spans="1:70" x14ac:dyDescent="0.3">
      <c r="A13" s="3" t="s">
        <v>2</v>
      </c>
      <c r="B13" s="3" t="s">
        <v>161</v>
      </c>
      <c r="C13" s="3" t="s">
        <v>811</v>
      </c>
      <c r="D13" s="3">
        <v>2.2000000000000002</v>
      </c>
      <c r="E13" s="3" t="s">
        <v>17</v>
      </c>
      <c r="F13" s="3">
        <v>67</v>
      </c>
      <c r="G13" s="3" t="s">
        <v>767</v>
      </c>
      <c r="H13" s="3" t="s">
        <v>767</v>
      </c>
      <c r="I13" s="3" t="s">
        <v>748</v>
      </c>
      <c r="J13" s="3" t="s">
        <v>768</v>
      </c>
      <c r="K13" s="3">
        <v>0</v>
      </c>
      <c r="L13" s="3" t="s">
        <v>812</v>
      </c>
      <c r="M13" s="3">
        <v>0.14230000000000001</v>
      </c>
      <c r="N13" s="3" t="s">
        <v>750</v>
      </c>
      <c r="O13" s="3">
        <v>0</v>
      </c>
      <c r="P13" s="3">
        <v>0</v>
      </c>
      <c r="Q13" s="3" t="s">
        <v>757</v>
      </c>
      <c r="R13" s="3" t="s">
        <v>758</v>
      </c>
      <c r="S13" s="3">
        <v>0</v>
      </c>
      <c r="T13" s="3" t="s">
        <v>33</v>
      </c>
      <c r="U13" s="3">
        <v>2</v>
      </c>
      <c r="V13" s="3" t="s">
        <v>771</v>
      </c>
      <c r="W13" s="3">
        <v>16.337935569999999</v>
      </c>
      <c r="X13" s="3" t="s">
        <v>759</v>
      </c>
      <c r="Y13" s="3" t="s">
        <v>798</v>
      </c>
      <c r="Z13" s="3">
        <v>0</v>
      </c>
      <c r="AA13" s="3" t="s">
        <v>772</v>
      </c>
      <c r="AB13" s="3" t="s">
        <v>773</v>
      </c>
      <c r="AC13" s="3">
        <v>1</v>
      </c>
      <c r="AD13" s="3">
        <v>326</v>
      </c>
      <c r="AE13" s="3" t="s">
        <v>753</v>
      </c>
      <c r="AF13" s="3" t="s">
        <v>15</v>
      </c>
      <c r="AG13" s="3" t="s">
        <v>779</v>
      </c>
      <c r="AH13" s="3" t="s">
        <v>783</v>
      </c>
      <c r="AI13" s="3" t="s">
        <v>754</v>
      </c>
      <c r="AJ13" s="3" t="s">
        <v>763</v>
      </c>
      <c r="AK13" s="3" t="s">
        <v>813</v>
      </c>
      <c r="AL13" s="3" t="s">
        <v>814</v>
      </c>
      <c r="AM13" s="3">
        <v>20</v>
      </c>
      <c r="AN13" s="3">
        <v>0</v>
      </c>
      <c r="AO13" s="3">
        <v>1</v>
      </c>
      <c r="AP13" s="3">
        <v>1</v>
      </c>
      <c r="AQ13" s="3">
        <v>1</v>
      </c>
      <c r="AR13" s="3" t="s">
        <v>17</v>
      </c>
      <c r="AS13" s="3" t="s">
        <v>17</v>
      </c>
      <c r="AT13" s="3" t="s">
        <v>17</v>
      </c>
      <c r="AU13" s="3" t="s">
        <v>17</v>
      </c>
      <c r="AV13" s="3" t="s">
        <v>17</v>
      </c>
      <c r="AW13" s="3" t="s">
        <v>17</v>
      </c>
      <c r="AX13" s="3" t="s">
        <v>17</v>
      </c>
      <c r="AY13" s="3" t="s">
        <v>17</v>
      </c>
      <c r="AZ13" s="3" t="s">
        <v>17</v>
      </c>
      <c r="BA13" s="3" t="s">
        <v>17</v>
      </c>
      <c r="BB13" s="3" t="s">
        <v>17</v>
      </c>
      <c r="BC13" s="3" t="s">
        <v>17</v>
      </c>
      <c r="BD13" s="3" t="s">
        <v>17</v>
      </c>
      <c r="BE13" s="3" t="s">
        <v>17</v>
      </c>
      <c r="BF13" s="3" t="s">
        <v>17</v>
      </c>
      <c r="BG13" s="3" t="s">
        <v>17</v>
      </c>
      <c r="BH13" s="3" t="s">
        <v>17</v>
      </c>
      <c r="BI13" s="3" t="s">
        <v>17</v>
      </c>
      <c r="BJ13" s="3" t="s">
        <v>17</v>
      </c>
      <c r="BK13" s="3" t="s">
        <v>17</v>
      </c>
      <c r="BL13" s="3" t="s">
        <v>17</v>
      </c>
      <c r="BM13" s="3" t="s">
        <v>17</v>
      </c>
      <c r="BN13" s="3" t="s">
        <v>17</v>
      </c>
      <c r="BO13" s="3" t="s">
        <v>17</v>
      </c>
      <c r="BP13" s="3" t="s">
        <v>17</v>
      </c>
      <c r="BQ13" s="3" t="s">
        <v>17</v>
      </c>
      <c r="BR13" s="3" t="s">
        <v>17</v>
      </c>
    </row>
    <row r="14" spans="1:70" x14ac:dyDescent="0.3">
      <c r="A14" s="3" t="s">
        <v>2</v>
      </c>
      <c r="B14" s="3" t="s">
        <v>162</v>
      </c>
      <c r="C14" s="3" t="s">
        <v>815</v>
      </c>
      <c r="D14" s="3">
        <v>3.3</v>
      </c>
      <c r="E14" s="3" t="s">
        <v>17</v>
      </c>
      <c r="F14" s="3">
        <v>53</v>
      </c>
      <c r="G14" s="3" t="s">
        <v>767</v>
      </c>
      <c r="H14" s="3" t="s">
        <v>767</v>
      </c>
      <c r="I14" s="3" t="s">
        <v>748</v>
      </c>
      <c r="J14" s="3" t="s">
        <v>816</v>
      </c>
      <c r="K14" s="3">
        <v>0</v>
      </c>
      <c r="L14" s="3" t="s">
        <v>817</v>
      </c>
      <c r="M14" s="3">
        <v>0.19439999999999999</v>
      </c>
      <c r="N14" s="3" t="s">
        <v>750</v>
      </c>
      <c r="O14" s="3">
        <v>0</v>
      </c>
      <c r="P14" s="3">
        <v>1</v>
      </c>
      <c r="Q14" s="3" t="s">
        <v>757</v>
      </c>
      <c r="R14" s="3" t="s">
        <v>758</v>
      </c>
      <c r="S14" s="3">
        <v>0.09</v>
      </c>
      <c r="T14" s="3" t="s">
        <v>33</v>
      </c>
      <c r="U14" s="3">
        <v>3</v>
      </c>
      <c r="V14" s="3" t="s">
        <v>818</v>
      </c>
      <c r="W14" s="3">
        <v>64.398422089999997</v>
      </c>
      <c r="X14" s="3" t="s">
        <v>759</v>
      </c>
      <c r="Y14" s="3" t="s">
        <v>798</v>
      </c>
      <c r="Z14" s="3">
        <v>0</v>
      </c>
      <c r="AA14" s="3" t="s">
        <v>772</v>
      </c>
      <c r="AB14" s="3" t="s">
        <v>773</v>
      </c>
      <c r="AC14" s="3">
        <v>1</v>
      </c>
      <c r="AD14" s="3">
        <v>504</v>
      </c>
      <c r="AE14" s="3" t="s">
        <v>753</v>
      </c>
      <c r="AF14" s="3" t="s">
        <v>15</v>
      </c>
      <c r="AG14" s="3" t="s">
        <v>774</v>
      </c>
      <c r="AH14" s="3" t="s">
        <v>774</v>
      </c>
      <c r="AI14" s="3" t="s">
        <v>754</v>
      </c>
      <c r="AJ14" s="3" t="s">
        <v>763</v>
      </c>
      <c r="AK14" s="3" t="s">
        <v>813</v>
      </c>
      <c r="AL14" s="3" t="s">
        <v>781</v>
      </c>
      <c r="AM14" s="3">
        <v>30</v>
      </c>
      <c r="AN14" s="3">
        <v>0</v>
      </c>
      <c r="AO14" s="3">
        <v>1</v>
      </c>
      <c r="AP14" s="3">
        <v>1</v>
      </c>
      <c r="AQ14" s="3">
        <v>1</v>
      </c>
      <c r="AR14" s="3" t="s">
        <v>17</v>
      </c>
      <c r="AS14" s="3" t="s">
        <v>17</v>
      </c>
      <c r="AT14" s="3" t="s">
        <v>17</v>
      </c>
      <c r="AU14" s="3" t="s">
        <v>17</v>
      </c>
      <c r="AV14" s="3" t="s">
        <v>17</v>
      </c>
      <c r="AW14" s="3" t="s">
        <v>17</v>
      </c>
      <c r="AX14" s="3" t="s">
        <v>17</v>
      </c>
      <c r="AY14" s="3" t="s">
        <v>17</v>
      </c>
      <c r="AZ14" s="3" t="s">
        <v>17</v>
      </c>
      <c r="BA14" s="3" t="s">
        <v>17</v>
      </c>
      <c r="BB14" s="3" t="s">
        <v>17</v>
      </c>
      <c r="BC14" s="3" t="s">
        <v>17</v>
      </c>
      <c r="BD14" s="3" t="s">
        <v>17</v>
      </c>
      <c r="BE14" s="3" t="s">
        <v>17</v>
      </c>
      <c r="BF14" s="3" t="s">
        <v>17</v>
      </c>
      <c r="BG14" s="3" t="s">
        <v>17</v>
      </c>
      <c r="BH14" s="3" t="s">
        <v>17</v>
      </c>
      <c r="BI14" s="3" t="s">
        <v>17</v>
      </c>
      <c r="BJ14" s="3" t="s">
        <v>17</v>
      </c>
      <c r="BK14" s="3" t="s">
        <v>17</v>
      </c>
      <c r="BL14" s="3" t="s">
        <v>17</v>
      </c>
      <c r="BM14" s="3" t="s">
        <v>17</v>
      </c>
      <c r="BN14" s="3" t="s">
        <v>17</v>
      </c>
      <c r="BO14" s="3" t="s">
        <v>17</v>
      </c>
      <c r="BP14" s="3" t="s">
        <v>17</v>
      </c>
      <c r="BQ14" s="3" t="s">
        <v>17</v>
      </c>
      <c r="BR14" s="3" t="s">
        <v>17</v>
      </c>
    </row>
    <row r="15" spans="1:70" x14ac:dyDescent="0.3">
      <c r="A15" s="3" t="s">
        <v>2</v>
      </c>
      <c r="B15" s="3" t="s">
        <v>164</v>
      </c>
      <c r="C15" s="3" t="s">
        <v>819</v>
      </c>
      <c r="D15" s="3">
        <v>9.8000000000000007</v>
      </c>
      <c r="E15" s="3" t="s">
        <v>17</v>
      </c>
      <c r="F15" s="3">
        <v>93</v>
      </c>
      <c r="G15" s="3" t="s">
        <v>767</v>
      </c>
      <c r="H15" s="3" t="s">
        <v>767</v>
      </c>
      <c r="I15" s="3" t="s">
        <v>748</v>
      </c>
      <c r="J15" s="3" t="s">
        <v>768</v>
      </c>
      <c r="K15" s="3">
        <v>0</v>
      </c>
      <c r="L15" s="3" t="s">
        <v>817</v>
      </c>
      <c r="M15" s="3">
        <v>0.40799999999999997</v>
      </c>
      <c r="N15" s="3" t="s">
        <v>820</v>
      </c>
      <c r="O15" s="3">
        <v>1</v>
      </c>
      <c r="P15" s="3">
        <v>0</v>
      </c>
      <c r="Q15" s="3" t="s">
        <v>757</v>
      </c>
      <c r="R15" s="3" t="s">
        <v>758</v>
      </c>
      <c r="S15" s="3">
        <v>0.77</v>
      </c>
      <c r="T15" s="3" t="s">
        <v>33</v>
      </c>
      <c r="U15" s="3">
        <v>10</v>
      </c>
      <c r="V15" s="3" t="s">
        <v>771</v>
      </c>
      <c r="W15" s="3">
        <v>25.70677186</v>
      </c>
      <c r="X15" s="3" t="s">
        <v>759</v>
      </c>
      <c r="Y15" s="3" t="s">
        <v>798</v>
      </c>
      <c r="Z15" s="3">
        <v>0</v>
      </c>
      <c r="AA15" s="3" t="s">
        <v>772</v>
      </c>
      <c r="AB15" s="3" t="s">
        <v>773</v>
      </c>
      <c r="AC15" s="3">
        <v>1</v>
      </c>
      <c r="AD15" s="3">
        <v>820</v>
      </c>
      <c r="AE15" s="3" t="s">
        <v>753</v>
      </c>
      <c r="AF15" s="3" t="s">
        <v>16</v>
      </c>
      <c r="AG15" s="3" t="s">
        <v>774</v>
      </c>
      <c r="AH15" s="3" t="s">
        <v>774</v>
      </c>
      <c r="AI15" s="3" t="s">
        <v>754</v>
      </c>
      <c r="AJ15" s="3" t="s">
        <v>763</v>
      </c>
      <c r="AK15" s="3" t="s">
        <v>792</v>
      </c>
      <c r="AL15" s="3" t="s">
        <v>814</v>
      </c>
      <c r="AM15" s="3">
        <v>40</v>
      </c>
      <c r="AN15" s="3">
        <v>0</v>
      </c>
      <c r="AO15" s="3">
        <v>1</v>
      </c>
      <c r="AP15" s="3">
        <v>1</v>
      </c>
      <c r="AQ15" s="3">
        <v>1</v>
      </c>
      <c r="AR15" s="3" t="s">
        <v>17</v>
      </c>
      <c r="AS15" s="3" t="s">
        <v>17</v>
      </c>
      <c r="AT15" s="3" t="s">
        <v>17</v>
      </c>
      <c r="AU15" s="3" t="s">
        <v>17</v>
      </c>
      <c r="AV15" s="3" t="s">
        <v>17</v>
      </c>
      <c r="AW15" s="3" t="s">
        <v>17</v>
      </c>
      <c r="AX15" s="3" t="s">
        <v>17</v>
      </c>
      <c r="AY15" s="3" t="s">
        <v>17</v>
      </c>
      <c r="AZ15" s="3" t="s">
        <v>17</v>
      </c>
      <c r="BA15" s="3" t="s">
        <v>17</v>
      </c>
      <c r="BB15" s="3" t="s">
        <v>17</v>
      </c>
      <c r="BC15" s="3" t="s">
        <v>17</v>
      </c>
      <c r="BD15" s="3" t="s">
        <v>17</v>
      </c>
      <c r="BE15" s="3" t="s">
        <v>17</v>
      </c>
      <c r="BF15" s="3" t="s">
        <v>17</v>
      </c>
      <c r="BG15" s="3" t="s">
        <v>17</v>
      </c>
      <c r="BH15" s="3" t="s">
        <v>17</v>
      </c>
      <c r="BI15" s="3" t="s">
        <v>17</v>
      </c>
      <c r="BJ15" s="3" t="s">
        <v>17</v>
      </c>
      <c r="BK15" s="3" t="s">
        <v>17</v>
      </c>
      <c r="BL15" s="3" t="s">
        <v>17</v>
      </c>
      <c r="BM15" s="3" t="s">
        <v>17</v>
      </c>
      <c r="BN15" s="3" t="s">
        <v>17</v>
      </c>
      <c r="BO15" s="3" t="s">
        <v>17</v>
      </c>
      <c r="BP15" s="3" t="s">
        <v>17</v>
      </c>
      <c r="BQ15" s="3" t="s">
        <v>17</v>
      </c>
      <c r="BR15" s="3" t="s">
        <v>17</v>
      </c>
    </row>
    <row r="16" spans="1:70" x14ac:dyDescent="0.3">
      <c r="A16" s="3" t="s">
        <v>3</v>
      </c>
      <c r="B16" s="3" t="s">
        <v>168</v>
      </c>
      <c r="C16" s="3" t="s">
        <v>821</v>
      </c>
      <c r="D16" s="3" t="s">
        <v>17</v>
      </c>
      <c r="E16" s="3">
        <v>10.7659166738</v>
      </c>
      <c r="F16" s="3" t="s">
        <v>17</v>
      </c>
      <c r="G16" s="3" t="s">
        <v>17</v>
      </c>
      <c r="H16" s="3" t="s">
        <v>17</v>
      </c>
      <c r="I16" s="3" t="s">
        <v>748</v>
      </c>
      <c r="J16" s="3" t="s">
        <v>749</v>
      </c>
      <c r="K16" s="3" t="s">
        <v>17</v>
      </c>
      <c r="L16" s="3" t="s">
        <v>17</v>
      </c>
      <c r="M16" s="3">
        <v>0.26179999999999998</v>
      </c>
      <c r="N16" s="3" t="s">
        <v>820</v>
      </c>
      <c r="O16" s="3" t="s">
        <v>17</v>
      </c>
      <c r="P16" s="3">
        <v>1</v>
      </c>
      <c r="Q16" s="3" t="s">
        <v>17</v>
      </c>
      <c r="R16" s="3" t="s">
        <v>735</v>
      </c>
      <c r="S16" s="3">
        <v>0.41</v>
      </c>
      <c r="T16" s="3" t="s">
        <v>17</v>
      </c>
      <c r="U16" s="3">
        <v>11</v>
      </c>
      <c r="V16" s="3" t="s">
        <v>751</v>
      </c>
      <c r="W16" s="3" t="s">
        <v>17</v>
      </c>
      <c r="X16" s="3" t="s">
        <v>17</v>
      </c>
      <c r="Y16" s="3" t="s">
        <v>798</v>
      </c>
      <c r="Z16" s="3" t="s">
        <v>17</v>
      </c>
      <c r="AA16" s="3" t="s">
        <v>17</v>
      </c>
      <c r="AB16" s="3" t="s">
        <v>17</v>
      </c>
      <c r="AC16" s="3">
        <v>1</v>
      </c>
      <c r="AD16" s="3" t="s">
        <v>17</v>
      </c>
      <c r="AE16" s="3" t="s">
        <v>753</v>
      </c>
      <c r="AF16" s="3" t="s">
        <v>15</v>
      </c>
      <c r="AG16" s="3" t="s">
        <v>17</v>
      </c>
      <c r="AH16" s="3" t="s">
        <v>17</v>
      </c>
      <c r="AI16" s="3" t="s">
        <v>754</v>
      </c>
      <c r="AJ16" s="3" t="s">
        <v>17</v>
      </c>
      <c r="AK16" s="3" t="s">
        <v>17</v>
      </c>
      <c r="AL16" s="3" t="s">
        <v>17</v>
      </c>
      <c r="AM16" s="3" t="s">
        <v>17</v>
      </c>
      <c r="AN16" s="3" t="s">
        <v>17</v>
      </c>
      <c r="AO16" s="3" t="s">
        <v>17</v>
      </c>
      <c r="AP16" s="3" t="s">
        <v>17</v>
      </c>
      <c r="AQ16" s="3" t="s">
        <v>17</v>
      </c>
      <c r="AR16" s="3">
        <v>30</v>
      </c>
      <c r="AS16" s="3" t="s">
        <v>339</v>
      </c>
      <c r="AT16" s="3" t="s">
        <v>822</v>
      </c>
      <c r="AU16" s="3" t="s">
        <v>756</v>
      </c>
      <c r="AV16" s="3" t="s">
        <v>822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0</v>
      </c>
      <c r="BC16" s="3">
        <v>1</v>
      </c>
      <c r="BD16" s="3">
        <v>0</v>
      </c>
      <c r="BE16" s="3" t="s">
        <v>757</v>
      </c>
      <c r="BF16" s="3" t="s">
        <v>758</v>
      </c>
      <c r="BG16" s="3">
        <v>25.07</v>
      </c>
      <c r="BH16" s="3" t="s">
        <v>17</v>
      </c>
      <c r="BI16" s="3" t="s">
        <v>786</v>
      </c>
      <c r="BJ16" s="3">
        <v>0</v>
      </c>
      <c r="BK16" s="3" t="s">
        <v>823</v>
      </c>
      <c r="BL16" s="3" t="s">
        <v>806</v>
      </c>
      <c r="BM16" s="3" t="s">
        <v>762</v>
      </c>
      <c r="BN16" s="3" t="s">
        <v>810</v>
      </c>
      <c r="BO16" s="3">
        <v>22.233333330000001</v>
      </c>
      <c r="BP16" s="3">
        <v>10.7659166738</v>
      </c>
      <c r="BQ16" s="3" t="s">
        <v>824</v>
      </c>
      <c r="BR16" s="3" t="s">
        <v>790</v>
      </c>
    </row>
    <row r="17" spans="1:70" x14ac:dyDescent="0.3">
      <c r="A17" s="3" t="s">
        <v>3</v>
      </c>
      <c r="B17" s="3" t="s">
        <v>170</v>
      </c>
      <c r="C17" s="3" t="s">
        <v>825</v>
      </c>
      <c r="D17" s="3" t="s">
        <v>17</v>
      </c>
      <c r="E17" s="3">
        <v>63.616780345000002</v>
      </c>
      <c r="F17" s="3" t="s">
        <v>17</v>
      </c>
      <c r="G17" s="3" t="s">
        <v>17</v>
      </c>
      <c r="H17" s="3" t="s">
        <v>17</v>
      </c>
      <c r="I17" s="3" t="s">
        <v>748</v>
      </c>
      <c r="J17" s="3" t="s">
        <v>749</v>
      </c>
      <c r="K17" s="3" t="s">
        <v>17</v>
      </c>
      <c r="L17" s="3" t="s">
        <v>17</v>
      </c>
      <c r="M17" s="3">
        <v>4.7999999999999996E-3</v>
      </c>
      <c r="N17" s="3" t="s">
        <v>820</v>
      </c>
      <c r="O17" s="3" t="s">
        <v>17</v>
      </c>
      <c r="P17" s="3">
        <v>0</v>
      </c>
      <c r="Q17" s="3" t="s">
        <v>17</v>
      </c>
      <c r="R17" s="3" t="s">
        <v>826</v>
      </c>
      <c r="S17" s="3">
        <v>3.16</v>
      </c>
      <c r="T17" s="3" t="s">
        <v>17</v>
      </c>
      <c r="U17" s="3">
        <v>66</v>
      </c>
      <c r="V17" s="3" t="s">
        <v>751</v>
      </c>
      <c r="W17" s="3" t="s">
        <v>17</v>
      </c>
      <c r="X17" s="3" t="s">
        <v>17</v>
      </c>
      <c r="Y17" s="3" t="s">
        <v>752</v>
      </c>
      <c r="Z17" s="3" t="s">
        <v>17</v>
      </c>
      <c r="AA17" s="3" t="s">
        <v>17</v>
      </c>
      <c r="AB17" s="3" t="s">
        <v>17</v>
      </c>
      <c r="AC17" s="3">
        <v>1</v>
      </c>
      <c r="AD17" s="3" t="s">
        <v>17</v>
      </c>
      <c r="AE17" s="3" t="s">
        <v>753</v>
      </c>
      <c r="AF17" s="3" t="s">
        <v>15</v>
      </c>
      <c r="AG17" s="3" t="s">
        <v>17</v>
      </c>
      <c r="AH17" s="3" t="s">
        <v>17</v>
      </c>
      <c r="AI17" s="3" t="s">
        <v>754</v>
      </c>
      <c r="AJ17" s="3" t="s">
        <v>17</v>
      </c>
      <c r="AK17" s="3" t="s">
        <v>17</v>
      </c>
      <c r="AL17" s="3" t="s">
        <v>17</v>
      </c>
      <c r="AM17" s="3" t="s">
        <v>17</v>
      </c>
      <c r="AN17" s="3" t="s">
        <v>17</v>
      </c>
      <c r="AO17" s="3" t="s">
        <v>17</v>
      </c>
      <c r="AP17" s="3" t="s">
        <v>17</v>
      </c>
      <c r="AQ17" s="3" t="s">
        <v>17</v>
      </c>
      <c r="AR17" s="3">
        <v>55</v>
      </c>
      <c r="AS17" s="3" t="s">
        <v>339</v>
      </c>
      <c r="AT17" s="3" t="s">
        <v>757</v>
      </c>
      <c r="AU17" s="3" t="s">
        <v>756</v>
      </c>
      <c r="AV17" s="3" t="s">
        <v>17</v>
      </c>
      <c r="AW17" s="3">
        <v>0</v>
      </c>
      <c r="AX17" s="3">
        <v>0</v>
      </c>
      <c r="AY17" s="3">
        <v>0</v>
      </c>
      <c r="AZ17" s="3">
        <v>0</v>
      </c>
      <c r="BA17" s="3">
        <v>0</v>
      </c>
      <c r="BB17" s="3">
        <v>0</v>
      </c>
      <c r="BC17" s="3">
        <v>0</v>
      </c>
      <c r="BD17" s="3">
        <v>1</v>
      </c>
      <c r="BE17" s="3" t="s">
        <v>770</v>
      </c>
      <c r="BF17" s="3" t="s">
        <v>826</v>
      </c>
      <c r="BG17" s="3">
        <v>90.43</v>
      </c>
      <c r="BH17" s="3" t="s">
        <v>17</v>
      </c>
      <c r="BI17" s="3" t="s">
        <v>786</v>
      </c>
      <c r="BJ17" s="3">
        <v>0</v>
      </c>
      <c r="BK17" s="3" t="s">
        <v>823</v>
      </c>
      <c r="BL17" s="3" t="s">
        <v>809</v>
      </c>
      <c r="BM17" s="3" t="s">
        <v>762</v>
      </c>
      <c r="BN17" s="3" t="s">
        <v>763</v>
      </c>
      <c r="BO17" s="3">
        <v>62.133333329999999</v>
      </c>
      <c r="BP17" s="3">
        <v>63.616780345000002</v>
      </c>
      <c r="BQ17" s="3" t="s">
        <v>764</v>
      </c>
      <c r="BR17" s="3" t="s">
        <v>790</v>
      </c>
    </row>
    <row r="18" spans="1:70" x14ac:dyDescent="0.3">
      <c r="A18" s="3" t="s">
        <v>2</v>
      </c>
      <c r="B18" s="3" t="s">
        <v>172</v>
      </c>
      <c r="C18" s="3" t="s">
        <v>827</v>
      </c>
      <c r="D18" s="3">
        <v>3.9</v>
      </c>
      <c r="E18" s="3" t="s">
        <v>17</v>
      </c>
      <c r="F18" s="3">
        <v>51</v>
      </c>
      <c r="G18" s="3" t="s">
        <v>767</v>
      </c>
      <c r="H18" s="3" t="s">
        <v>767</v>
      </c>
      <c r="I18" s="3" t="s">
        <v>748</v>
      </c>
      <c r="J18" s="3" t="s">
        <v>768</v>
      </c>
      <c r="K18" s="3">
        <v>0</v>
      </c>
      <c r="L18" s="3" t="s">
        <v>828</v>
      </c>
      <c r="M18" s="3">
        <v>0.25769999999999998</v>
      </c>
      <c r="N18" s="3" t="s">
        <v>820</v>
      </c>
      <c r="O18" s="3">
        <v>0</v>
      </c>
      <c r="P18" s="3">
        <v>0</v>
      </c>
      <c r="Q18" s="3" t="s">
        <v>829</v>
      </c>
      <c r="R18" s="3" t="s">
        <v>758</v>
      </c>
      <c r="S18" s="3">
        <v>0.74</v>
      </c>
      <c r="T18" s="3" t="s">
        <v>33</v>
      </c>
      <c r="U18" s="3">
        <v>4</v>
      </c>
      <c r="V18" s="3" t="s">
        <v>771</v>
      </c>
      <c r="W18" s="3">
        <v>7.6594345830000004</v>
      </c>
      <c r="X18" s="3" t="s">
        <v>759</v>
      </c>
      <c r="Y18" s="3" t="s">
        <v>798</v>
      </c>
      <c r="Z18" s="3">
        <v>0</v>
      </c>
      <c r="AA18" s="3" t="s">
        <v>772</v>
      </c>
      <c r="AB18" s="3" t="s">
        <v>773</v>
      </c>
      <c r="AC18" s="3">
        <v>1</v>
      </c>
      <c r="AD18" s="3">
        <v>633</v>
      </c>
      <c r="AE18" s="3" t="s">
        <v>753</v>
      </c>
      <c r="AF18" s="3" t="s">
        <v>16</v>
      </c>
      <c r="AG18" s="3" t="s">
        <v>779</v>
      </c>
      <c r="AH18" s="3" t="s">
        <v>783</v>
      </c>
      <c r="AI18" s="3" t="s">
        <v>754</v>
      </c>
      <c r="AJ18" s="3" t="s">
        <v>763</v>
      </c>
      <c r="AK18" s="3" t="s">
        <v>830</v>
      </c>
      <c r="AL18" s="3" t="s">
        <v>776</v>
      </c>
      <c r="AM18" s="3">
        <v>30</v>
      </c>
      <c r="AN18" s="3">
        <v>0</v>
      </c>
      <c r="AO18" s="3">
        <v>1</v>
      </c>
      <c r="AP18" s="3">
        <v>1</v>
      </c>
      <c r="AQ18" s="3">
        <v>1</v>
      </c>
      <c r="AR18" s="3" t="s">
        <v>17</v>
      </c>
      <c r="AS18" s="3" t="s">
        <v>17</v>
      </c>
      <c r="AT18" s="3" t="s">
        <v>17</v>
      </c>
      <c r="AU18" s="3" t="s">
        <v>17</v>
      </c>
      <c r="AV18" s="3" t="s">
        <v>17</v>
      </c>
      <c r="AW18" s="3" t="s">
        <v>17</v>
      </c>
      <c r="AX18" s="3" t="s">
        <v>17</v>
      </c>
      <c r="AY18" s="3" t="s">
        <v>17</v>
      </c>
      <c r="AZ18" s="3" t="s">
        <v>17</v>
      </c>
      <c r="BA18" s="3" t="s">
        <v>17</v>
      </c>
      <c r="BB18" s="3" t="s">
        <v>17</v>
      </c>
      <c r="BC18" s="3" t="s">
        <v>17</v>
      </c>
      <c r="BD18" s="3" t="s">
        <v>17</v>
      </c>
      <c r="BE18" s="3" t="s">
        <v>17</v>
      </c>
      <c r="BF18" s="3" t="s">
        <v>17</v>
      </c>
      <c r="BG18" s="3" t="s">
        <v>17</v>
      </c>
      <c r="BH18" s="3" t="s">
        <v>17</v>
      </c>
      <c r="BI18" s="3" t="s">
        <v>17</v>
      </c>
      <c r="BJ18" s="3" t="s">
        <v>17</v>
      </c>
      <c r="BK18" s="3" t="s">
        <v>17</v>
      </c>
      <c r="BL18" s="3" t="s">
        <v>17</v>
      </c>
      <c r="BM18" s="3" t="s">
        <v>17</v>
      </c>
      <c r="BN18" s="3" t="s">
        <v>17</v>
      </c>
      <c r="BO18" s="3" t="s">
        <v>17</v>
      </c>
      <c r="BP18" s="3" t="s">
        <v>17</v>
      </c>
      <c r="BQ18" s="3" t="s">
        <v>17</v>
      </c>
      <c r="BR18" s="3" t="s">
        <v>17</v>
      </c>
    </row>
    <row r="19" spans="1:70" x14ac:dyDescent="0.3">
      <c r="A19" s="3" t="s">
        <v>2</v>
      </c>
      <c r="B19" s="3" t="s">
        <v>175</v>
      </c>
      <c r="C19" s="3" t="s">
        <v>831</v>
      </c>
      <c r="D19" s="3">
        <v>8.9</v>
      </c>
      <c r="E19" s="3" t="s">
        <v>17</v>
      </c>
      <c r="F19" s="3">
        <v>72</v>
      </c>
      <c r="G19" s="3" t="s">
        <v>767</v>
      </c>
      <c r="H19" s="3" t="s">
        <v>767</v>
      </c>
      <c r="I19" s="3" t="s">
        <v>748</v>
      </c>
      <c r="J19" s="3" t="s">
        <v>768</v>
      </c>
      <c r="K19" s="3">
        <v>0</v>
      </c>
      <c r="L19" s="3" t="s">
        <v>832</v>
      </c>
      <c r="M19" s="3">
        <v>0.14649999999999999</v>
      </c>
      <c r="N19" s="3" t="s">
        <v>820</v>
      </c>
      <c r="O19" s="3">
        <v>0</v>
      </c>
      <c r="P19" s="3">
        <v>1</v>
      </c>
      <c r="Q19" s="3" t="s">
        <v>757</v>
      </c>
      <c r="R19" s="3" t="s">
        <v>758</v>
      </c>
      <c r="S19" s="3">
        <v>0.42</v>
      </c>
      <c r="T19" s="3" t="s">
        <v>33</v>
      </c>
      <c r="U19" s="3">
        <v>9</v>
      </c>
      <c r="V19" s="3" t="s">
        <v>771</v>
      </c>
      <c r="W19" s="3">
        <v>65.187376729999997</v>
      </c>
      <c r="X19" s="3" t="s">
        <v>759</v>
      </c>
      <c r="Y19" s="3" t="s">
        <v>798</v>
      </c>
      <c r="Z19" s="3">
        <v>0</v>
      </c>
      <c r="AA19" s="3" t="s">
        <v>772</v>
      </c>
      <c r="AB19" s="3" t="s">
        <v>773</v>
      </c>
      <c r="AC19" s="3">
        <v>1</v>
      </c>
      <c r="AD19" s="3">
        <v>599</v>
      </c>
      <c r="AE19" s="3" t="s">
        <v>753</v>
      </c>
      <c r="AF19" s="3" t="s">
        <v>15</v>
      </c>
      <c r="AG19" s="3" t="s">
        <v>774</v>
      </c>
      <c r="AH19" s="3" t="s">
        <v>783</v>
      </c>
      <c r="AI19" s="3" t="s">
        <v>754</v>
      </c>
      <c r="AJ19" s="3" t="s">
        <v>763</v>
      </c>
      <c r="AK19" s="3" t="s">
        <v>792</v>
      </c>
      <c r="AL19" s="3" t="s">
        <v>781</v>
      </c>
      <c r="AM19" s="3">
        <v>40</v>
      </c>
      <c r="AN19" s="3">
        <v>0</v>
      </c>
      <c r="AO19" s="3">
        <v>1</v>
      </c>
      <c r="AP19" s="3">
        <v>1</v>
      </c>
      <c r="AQ19" s="3">
        <v>1</v>
      </c>
      <c r="AR19" s="3" t="s">
        <v>17</v>
      </c>
      <c r="AS19" s="3" t="s">
        <v>17</v>
      </c>
      <c r="AT19" s="3" t="s">
        <v>17</v>
      </c>
      <c r="AU19" s="3" t="s">
        <v>17</v>
      </c>
      <c r="AV19" s="3" t="s">
        <v>17</v>
      </c>
      <c r="AW19" s="3" t="s">
        <v>17</v>
      </c>
      <c r="AX19" s="3" t="s">
        <v>17</v>
      </c>
      <c r="AY19" s="3" t="s">
        <v>17</v>
      </c>
      <c r="AZ19" s="3" t="s">
        <v>17</v>
      </c>
      <c r="BA19" s="3" t="s">
        <v>17</v>
      </c>
      <c r="BB19" s="3" t="s">
        <v>17</v>
      </c>
      <c r="BC19" s="3" t="s">
        <v>17</v>
      </c>
      <c r="BD19" s="3" t="s">
        <v>17</v>
      </c>
      <c r="BE19" s="3" t="s">
        <v>17</v>
      </c>
      <c r="BF19" s="3" t="s">
        <v>17</v>
      </c>
      <c r="BG19" s="3" t="s">
        <v>17</v>
      </c>
      <c r="BH19" s="3" t="s">
        <v>17</v>
      </c>
      <c r="BI19" s="3" t="s">
        <v>17</v>
      </c>
      <c r="BJ19" s="3" t="s">
        <v>17</v>
      </c>
      <c r="BK19" s="3" t="s">
        <v>17</v>
      </c>
      <c r="BL19" s="3" t="s">
        <v>17</v>
      </c>
      <c r="BM19" s="3" t="s">
        <v>17</v>
      </c>
      <c r="BN19" s="3" t="s">
        <v>17</v>
      </c>
      <c r="BO19" s="3" t="s">
        <v>17</v>
      </c>
      <c r="BP19" s="3" t="s">
        <v>17</v>
      </c>
      <c r="BQ19" s="3" t="s">
        <v>17</v>
      </c>
      <c r="BR19" s="3" t="s">
        <v>17</v>
      </c>
    </row>
    <row r="20" spans="1:70" x14ac:dyDescent="0.3">
      <c r="A20" s="3" t="s">
        <v>2</v>
      </c>
      <c r="B20" s="3" t="s">
        <v>177</v>
      </c>
      <c r="C20" s="3" t="s">
        <v>833</v>
      </c>
      <c r="D20" s="3">
        <v>5.9</v>
      </c>
      <c r="E20" s="3" t="s">
        <v>17</v>
      </c>
      <c r="F20" s="3">
        <v>69</v>
      </c>
      <c r="G20" s="3" t="s">
        <v>767</v>
      </c>
      <c r="H20" s="3" t="s">
        <v>767</v>
      </c>
      <c r="I20" s="3" t="s">
        <v>748</v>
      </c>
      <c r="J20" s="3" t="s">
        <v>768</v>
      </c>
      <c r="K20" s="3">
        <v>0</v>
      </c>
      <c r="L20" s="3" t="s">
        <v>834</v>
      </c>
      <c r="M20" s="3">
        <v>0.32190000000000002</v>
      </c>
      <c r="N20" s="3" t="s">
        <v>820</v>
      </c>
      <c r="O20" s="3">
        <v>1</v>
      </c>
      <c r="P20" s="3">
        <v>0</v>
      </c>
      <c r="Q20" s="3" t="s">
        <v>757</v>
      </c>
      <c r="R20" s="3" t="s">
        <v>758</v>
      </c>
      <c r="S20" s="3">
        <v>0.75</v>
      </c>
      <c r="T20" s="3" t="s">
        <v>33</v>
      </c>
      <c r="U20" s="3">
        <v>6</v>
      </c>
      <c r="V20" s="3" t="s">
        <v>771</v>
      </c>
      <c r="W20" s="3">
        <v>12.16305062</v>
      </c>
      <c r="X20" s="3" t="s">
        <v>759</v>
      </c>
      <c r="Y20" s="3" t="s">
        <v>752</v>
      </c>
      <c r="Z20" s="3">
        <v>0</v>
      </c>
      <c r="AA20" s="3" t="s">
        <v>772</v>
      </c>
      <c r="AB20" s="3" t="s">
        <v>773</v>
      </c>
      <c r="AC20" s="3">
        <v>1</v>
      </c>
      <c r="AD20" s="3">
        <v>549</v>
      </c>
      <c r="AE20" s="3" t="s">
        <v>753</v>
      </c>
      <c r="AF20" s="3" t="s">
        <v>15</v>
      </c>
      <c r="AG20" s="3" t="s">
        <v>774</v>
      </c>
      <c r="AH20" s="3" t="s">
        <v>783</v>
      </c>
      <c r="AI20" s="3" t="s">
        <v>754</v>
      </c>
      <c r="AJ20" s="3" t="s">
        <v>763</v>
      </c>
      <c r="AK20" s="3" t="s">
        <v>792</v>
      </c>
      <c r="AL20" s="3" t="s">
        <v>781</v>
      </c>
      <c r="AM20" s="3">
        <v>60</v>
      </c>
      <c r="AN20" s="3">
        <v>0</v>
      </c>
      <c r="AO20" s="3">
        <v>1</v>
      </c>
      <c r="AP20" s="3">
        <v>1</v>
      </c>
      <c r="AQ20" s="3">
        <v>1</v>
      </c>
      <c r="AR20" s="3" t="s">
        <v>17</v>
      </c>
      <c r="AS20" s="3" t="s">
        <v>17</v>
      </c>
      <c r="AT20" s="3" t="s">
        <v>17</v>
      </c>
      <c r="AU20" s="3" t="s">
        <v>17</v>
      </c>
      <c r="AV20" s="3" t="s">
        <v>17</v>
      </c>
      <c r="AW20" s="3" t="s">
        <v>17</v>
      </c>
      <c r="AX20" s="3" t="s">
        <v>17</v>
      </c>
      <c r="AY20" s="3" t="s">
        <v>17</v>
      </c>
      <c r="AZ20" s="3" t="s">
        <v>17</v>
      </c>
      <c r="BA20" s="3" t="s">
        <v>17</v>
      </c>
      <c r="BB20" s="3" t="s">
        <v>17</v>
      </c>
      <c r="BC20" s="3" t="s">
        <v>17</v>
      </c>
      <c r="BD20" s="3" t="s">
        <v>17</v>
      </c>
      <c r="BE20" s="3" t="s">
        <v>17</v>
      </c>
      <c r="BF20" s="3" t="s">
        <v>17</v>
      </c>
      <c r="BG20" s="3" t="s">
        <v>17</v>
      </c>
      <c r="BH20" s="3" t="s">
        <v>17</v>
      </c>
      <c r="BI20" s="3" t="s">
        <v>17</v>
      </c>
      <c r="BJ20" s="3" t="s">
        <v>17</v>
      </c>
      <c r="BK20" s="3" t="s">
        <v>17</v>
      </c>
      <c r="BL20" s="3" t="s">
        <v>17</v>
      </c>
      <c r="BM20" s="3" t="s">
        <v>17</v>
      </c>
      <c r="BN20" s="3" t="s">
        <v>17</v>
      </c>
      <c r="BO20" s="3" t="s">
        <v>17</v>
      </c>
      <c r="BP20" s="3" t="s">
        <v>17</v>
      </c>
      <c r="BQ20" s="3" t="s">
        <v>17</v>
      </c>
      <c r="BR20" s="3" t="s">
        <v>17</v>
      </c>
    </row>
    <row r="21" spans="1:70" x14ac:dyDescent="0.3">
      <c r="A21" s="3" t="s">
        <v>2</v>
      </c>
      <c r="B21" s="3" t="s">
        <v>180</v>
      </c>
      <c r="C21" s="3" t="s">
        <v>835</v>
      </c>
      <c r="D21" s="3">
        <v>8.9</v>
      </c>
      <c r="E21" s="3" t="s">
        <v>17</v>
      </c>
      <c r="F21" s="3">
        <v>53</v>
      </c>
      <c r="G21" s="3" t="s">
        <v>767</v>
      </c>
      <c r="H21" s="3" t="s">
        <v>767</v>
      </c>
      <c r="I21" s="3" t="s">
        <v>748</v>
      </c>
      <c r="J21" s="3" t="s">
        <v>768</v>
      </c>
      <c r="K21" s="3">
        <v>0</v>
      </c>
      <c r="L21" s="3" t="s">
        <v>836</v>
      </c>
      <c r="M21" s="3">
        <v>2.92E-2</v>
      </c>
      <c r="N21" s="3" t="s">
        <v>820</v>
      </c>
      <c r="O21" s="3">
        <v>1</v>
      </c>
      <c r="P21" s="3">
        <v>0</v>
      </c>
      <c r="Q21" s="3" t="s">
        <v>757</v>
      </c>
      <c r="R21" s="3" t="s">
        <v>758</v>
      </c>
      <c r="S21" s="3">
        <v>0.22</v>
      </c>
      <c r="T21" s="3" t="s">
        <v>33</v>
      </c>
      <c r="U21" s="3">
        <v>9</v>
      </c>
      <c r="V21" s="3" t="s">
        <v>771</v>
      </c>
      <c r="W21" s="3">
        <v>44.378698219999997</v>
      </c>
      <c r="X21" s="3" t="s">
        <v>786</v>
      </c>
      <c r="Y21" s="3" t="s">
        <v>752</v>
      </c>
      <c r="Z21" s="3">
        <v>0</v>
      </c>
      <c r="AA21" s="3" t="s">
        <v>772</v>
      </c>
      <c r="AB21" s="3" t="s">
        <v>773</v>
      </c>
      <c r="AC21" s="3">
        <v>1</v>
      </c>
      <c r="AD21" s="3">
        <v>1158</v>
      </c>
      <c r="AE21" s="3" t="s">
        <v>753</v>
      </c>
      <c r="AF21" s="3" t="s">
        <v>16</v>
      </c>
      <c r="AG21" s="3" t="s">
        <v>774</v>
      </c>
      <c r="AH21" s="3" t="s">
        <v>774</v>
      </c>
      <c r="AI21" s="3" t="s">
        <v>754</v>
      </c>
      <c r="AJ21" s="3" t="s">
        <v>763</v>
      </c>
      <c r="AK21" s="3" t="s">
        <v>837</v>
      </c>
      <c r="AL21" s="3" t="s">
        <v>781</v>
      </c>
      <c r="AM21" s="3">
        <v>20</v>
      </c>
      <c r="AN21" s="3">
        <v>0</v>
      </c>
      <c r="AO21" s="3">
        <v>1</v>
      </c>
      <c r="AP21" s="3">
        <v>1</v>
      </c>
      <c r="AQ21" s="3">
        <v>1</v>
      </c>
      <c r="AR21" s="3" t="s">
        <v>17</v>
      </c>
      <c r="AS21" s="3" t="s">
        <v>17</v>
      </c>
      <c r="AT21" s="3" t="s">
        <v>17</v>
      </c>
      <c r="AU21" s="3" t="s">
        <v>17</v>
      </c>
      <c r="AV21" s="3" t="s">
        <v>17</v>
      </c>
      <c r="AW21" s="3" t="s">
        <v>17</v>
      </c>
      <c r="AX21" s="3" t="s">
        <v>17</v>
      </c>
      <c r="AY21" s="3" t="s">
        <v>17</v>
      </c>
      <c r="AZ21" s="3" t="s">
        <v>17</v>
      </c>
      <c r="BA21" s="3" t="s">
        <v>17</v>
      </c>
      <c r="BB21" s="3" t="s">
        <v>17</v>
      </c>
      <c r="BC21" s="3" t="s">
        <v>17</v>
      </c>
      <c r="BD21" s="3" t="s">
        <v>17</v>
      </c>
      <c r="BE21" s="3" t="s">
        <v>17</v>
      </c>
      <c r="BF21" s="3" t="s">
        <v>17</v>
      </c>
      <c r="BG21" s="3" t="s">
        <v>17</v>
      </c>
      <c r="BH21" s="3" t="s">
        <v>17</v>
      </c>
      <c r="BI21" s="3" t="s">
        <v>17</v>
      </c>
      <c r="BJ21" s="3" t="s">
        <v>17</v>
      </c>
      <c r="BK21" s="3" t="s">
        <v>17</v>
      </c>
      <c r="BL21" s="3" t="s">
        <v>17</v>
      </c>
      <c r="BM21" s="3" t="s">
        <v>17</v>
      </c>
      <c r="BN21" s="3" t="s">
        <v>17</v>
      </c>
      <c r="BO21" s="3" t="s">
        <v>17</v>
      </c>
      <c r="BP21" s="3" t="s">
        <v>17</v>
      </c>
      <c r="BQ21" s="3" t="s">
        <v>17</v>
      </c>
      <c r="BR21" s="3" t="s">
        <v>17</v>
      </c>
    </row>
    <row r="22" spans="1:70" x14ac:dyDescent="0.3">
      <c r="A22" s="3" t="s">
        <v>2</v>
      </c>
      <c r="B22" s="3" t="s">
        <v>184</v>
      </c>
      <c r="C22" s="3" t="s">
        <v>838</v>
      </c>
      <c r="D22" s="3">
        <v>4.9000000000000004</v>
      </c>
      <c r="E22" s="3" t="s">
        <v>17</v>
      </c>
      <c r="F22" s="3">
        <v>54</v>
      </c>
      <c r="G22" s="3" t="s">
        <v>767</v>
      </c>
      <c r="H22" s="3" t="s">
        <v>767</v>
      </c>
      <c r="I22" s="3" t="s">
        <v>748</v>
      </c>
      <c r="J22" s="3" t="s">
        <v>768</v>
      </c>
      <c r="K22" s="3">
        <v>0</v>
      </c>
      <c r="L22" s="3" t="s">
        <v>839</v>
      </c>
      <c r="M22" s="3">
        <v>0.32529999999999998</v>
      </c>
      <c r="N22" s="3" t="s">
        <v>820</v>
      </c>
      <c r="O22" s="3">
        <v>0</v>
      </c>
      <c r="P22" s="3">
        <v>1</v>
      </c>
      <c r="Q22" s="3" t="s">
        <v>840</v>
      </c>
      <c r="R22" s="3" t="s">
        <v>758</v>
      </c>
      <c r="S22" s="3">
        <v>2.52</v>
      </c>
      <c r="T22" s="3" t="s">
        <v>33</v>
      </c>
      <c r="U22" s="3">
        <v>5</v>
      </c>
      <c r="V22" s="3" t="s">
        <v>771</v>
      </c>
      <c r="W22" s="3">
        <v>15.0887574</v>
      </c>
      <c r="X22" s="3" t="s">
        <v>759</v>
      </c>
      <c r="Y22" s="3" t="s">
        <v>798</v>
      </c>
      <c r="Z22" s="3">
        <v>0</v>
      </c>
      <c r="AA22" s="3" t="s">
        <v>772</v>
      </c>
      <c r="AB22" s="3" t="s">
        <v>773</v>
      </c>
      <c r="AC22" s="3">
        <v>1</v>
      </c>
      <c r="AD22" s="3">
        <v>833</v>
      </c>
      <c r="AE22" s="3" t="s">
        <v>753</v>
      </c>
      <c r="AF22" s="3" t="s">
        <v>15</v>
      </c>
      <c r="AG22" s="3" t="s">
        <v>774</v>
      </c>
      <c r="AH22" s="3" t="s">
        <v>774</v>
      </c>
      <c r="AI22" s="3" t="s">
        <v>754</v>
      </c>
      <c r="AJ22" s="3" t="s">
        <v>841</v>
      </c>
      <c r="AK22" s="3" t="s">
        <v>792</v>
      </c>
      <c r="AL22" s="3" t="s">
        <v>842</v>
      </c>
      <c r="AM22" s="3">
        <v>20</v>
      </c>
      <c r="AN22" s="3">
        <v>1</v>
      </c>
      <c r="AO22" s="3">
        <v>1</v>
      </c>
      <c r="AP22" s="3">
        <v>1</v>
      </c>
      <c r="AQ22" s="3">
        <v>1</v>
      </c>
      <c r="AR22" s="3" t="s">
        <v>17</v>
      </c>
      <c r="AS22" s="3" t="s">
        <v>17</v>
      </c>
      <c r="AT22" s="3" t="s">
        <v>17</v>
      </c>
      <c r="AU22" s="3" t="s">
        <v>17</v>
      </c>
      <c r="AV22" s="3" t="s">
        <v>17</v>
      </c>
      <c r="AW22" s="3" t="s">
        <v>17</v>
      </c>
      <c r="AX22" s="3" t="s">
        <v>17</v>
      </c>
      <c r="AY22" s="3" t="s">
        <v>17</v>
      </c>
      <c r="AZ22" s="3" t="s">
        <v>17</v>
      </c>
      <c r="BA22" s="3" t="s">
        <v>17</v>
      </c>
      <c r="BB22" s="3" t="s">
        <v>17</v>
      </c>
      <c r="BC22" s="3" t="s">
        <v>17</v>
      </c>
      <c r="BD22" s="3" t="s">
        <v>17</v>
      </c>
      <c r="BE22" s="3" t="s">
        <v>17</v>
      </c>
      <c r="BF22" s="3" t="s">
        <v>17</v>
      </c>
      <c r="BG22" s="3" t="s">
        <v>17</v>
      </c>
      <c r="BH22" s="3" t="s">
        <v>17</v>
      </c>
      <c r="BI22" s="3" t="s">
        <v>17</v>
      </c>
      <c r="BJ22" s="3" t="s">
        <v>17</v>
      </c>
      <c r="BK22" s="3" t="s">
        <v>17</v>
      </c>
      <c r="BL22" s="3" t="s">
        <v>17</v>
      </c>
      <c r="BM22" s="3" t="s">
        <v>17</v>
      </c>
      <c r="BN22" s="3" t="s">
        <v>17</v>
      </c>
      <c r="BO22" s="3" t="s">
        <v>17</v>
      </c>
      <c r="BP22" s="3" t="s">
        <v>17</v>
      </c>
      <c r="BQ22" s="3" t="s">
        <v>17</v>
      </c>
      <c r="BR22" s="3" t="s">
        <v>17</v>
      </c>
    </row>
    <row r="23" spans="1:70" x14ac:dyDescent="0.3">
      <c r="A23" s="3" t="s">
        <v>2</v>
      </c>
      <c r="B23" s="3" t="s">
        <v>187</v>
      </c>
      <c r="C23" s="3" t="s">
        <v>843</v>
      </c>
      <c r="D23" s="3">
        <v>5.9</v>
      </c>
      <c r="E23" s="3" t="s">
        <v>17</v>
      </c>
      <c r="F23" s="3">
        <v>61</v>
      </c>
      <c r="G23" s="3" t="s">
        <v>767</v>
      </c>
      <c r="H23" s="3" t="s">
        <v>767</v>
      </c>
      <c r="I23" s="3" t="s">
        <v>748</v>
      </c>
      <c r="J23" s="3" t="s">
        <v>768</v>
      </c>
      <c r="K23" s="3">
        <v>0</v>
      </c>
      <c r="L23" s="3" t="s">
        <v>844</v>
      </c>
      <c r="M23" s="3">
        <v>7.7100000000000002E-2</v>
      </c>
      <c r="N23" s="3" t="s">
        <v>820</v>
      </c>
      <c r="O23" s="3">
        <v>1</v>
      </c>
      <c r="P23" s="3">
        <v>0</v>
      </c>
      <c r="Q23" s="3" t="s">
        <v>757</v>
      </c>
      <c r="R23" s="3" t="s">
        <v>758</v>
      </c>
      <c r="S23" s="3">
        <v>0.35</v>
      </c>
      <c r="T23" s="3" t="s">
        <v>33</v>
      </c>
      <c r="U23" s="3">
        <v>6</v>
      </c>
      <c r="V23" s="3" t="s">
        <v>771</v>
      </c>
      <c r="W23" s="3">
        <v>21.43326759</v>
      </c>
      <c r="X23" s="3" t="s">
        <v>786</v>
      </c>
      <c r="Y23" s="3" t="s">
        <v>798</v>
      </c>
      <c r="Z23" s="3">
        <v>0</v>
      </c>
      <c r="AA23" s="3" t="s">
        <v>772</v>
      </c>
      <c r="AB23" s="3" t="s">
        <v>773</v>
      </c>
      <c r="AC23" s="3">
        <v>1</v>
      </c>
      <c r="AD23" s="3">
        <v>281</v>
      </c>
      <c r="AE23" s="3" t="s">
        <v>753</v>
      </c>
      <c r="AF23" s="3" t="s">
        <v>15</v>
      </c>
      <c r="AG23" s="3" t="s">
        <v>774</v>
      </c>
      <c r="AH23" s="3" t="s">
        <v>774</v>
      </c>
      <c r="AI23" s="3" t="s">
        <v>754</v>
      </c>
      <c r="AJ23" s="3" t="s">
        <v>841</v>
      </c>
      <c r="AK23" s="3" t="s">
        <v>792</v>
      </c>
      <c r="AL23" s="3" t="s">
        <v>781</v>
      </c>
      <c r="AM23" s="3">
        <v>20</v>
      </c>
      <c r="AN23" s="3">
        <v>0</v>
      </c>
      <c r="AO23" s="3">
        <v>1</v>
      </c>
      <c r="AP23" s="3">
        <v>1</v>
      </c>
      <c r="AQ23" s="3">
        <v>1</v>
      </c>
      <c r="AR23" s="3" t="s">
        <v>17</v>
      </c>
      <c r="AS23" s="3" t="s">
        <v>17</v>
      </c>
      <c r="AT23" s="3" t="s">
        <v>17</v>
      </c>
      <c r="AU23" s="3" t="s">
        <v>17</v>
      </c>
      <c r="AV23" s="3" t="s">
        <v>17</v>
      </c>
      <c r="AW23" s="3" t="s">
        <v>17</v>
      </c>
      <c r="AX23" s="3" t="s">
        <v>17</v>
      </c>
      <c r="AY23" s="3" t="s">
        <v>17</v>
      </c>
      <c r="AZ23" s="3" t="s">
        <v>17</v>
      </c>
      <c r="BA23" s="3" t="s">
        <v>17</v>
      </c>
      <c r="BB23" s="3" t="s">
        <v>17</v>
      </c>
      <c r="BC23" s="3" t="s">
        <v>17</v>
      </c>
      <c r="BD23" s="3" t="s">
        <v>17</v>
      </c>
      <c r="BE23" s="3" t="s">
        <v>17</v>
      </c>
      <c r="BF23" s="3" t="s">
        <v>17</v>
      </c>
      <c r="BG23" s="3" t="s">
        <v>17</v>
      </c>
      <c r="BH23" s="3" t="s">
        <v>17</v>
      </c>
      <c r="BI23" s="3" t="s">
        <v>17</v>
      </c>
      <c r="BJ23" s="3" t="s">
        <v>17</v>
      </c>
      <c r="BK23" s="3" t="s">
        <v>17</v>
      </c>
      <c r="BL23" s="3" t="s">
        <v>17</v>
      </c>
      <c r="BM23" s="3" t="s">
        <v>17</v>
      </c>
      <c r="BN23" s="3" t="s">
        <v>17</v>
      </c>
      <c r="BO23" s="3" t="s">
        <v>17</v>
      </c>
      <c r="BP23" s="3" t="s">
        <v>17</v>
      </c>
      <c r="BQ23" s="3" t="s">
        <v>17</v>
      </c>
      <c r="BR23" s="3" t="s">
        <v>17</v>
      </c>
    </row>
    <row r="24" spans="1:70" x14ac:dyDescent="0.3">
      <c r="A24" s="3" t="s">
        <v>2</v>
      </c>
      <c r="B24" s="3" t="s">
        <v>311</v>
      </c>
      <c r="C24" s="3" t="s">
        <v>845</v>
      </c>
      <c r="D24" s="3">
        <v>89.5</v>
      </c>
      <c r="E24" s="3" t="s">
        <v>17</v>
      </c>
      <c r="F24" s="3">
        <v>65</v>
      </c>
      <c r="G24" s="3" t="s">
        <v>767</v>
      </c>
      <c r="H24" s="3" t="s">
        <v>767</v>
      </c>
      <c r="I24" s="3" t="s">
        <v>748</v>
      </c>
      <c r="J24" s="3" t="s">
        <v>768</v>
      </c>
      <c r="K24" s="3">
        <v>1</v>
      </c>
      <c r="L24" s="3" t="s">
        <v>846</v>
      </c>
      <c r="M24" s="3">
        <v>0.17760000000000001</v>
      </c>
      <c r="N24" s="3" t="s">
        <v>820</v>
      </c>
      <c r="O24" s="3">
        <v>1</v>
      </c>
      <c r="P24" s="3" t="s">
        <v>17</v>
      </c>
      <c r="Q24" s="3" t="s">
        <v>847</v>
      </c>
      <c r="R24" s="3" t="s">
        <v>826</v>
      </c>
      <c r="S24" s="3">
        <v>42.22</v>
      </c>
      <c r="T24" s="3" t="s">
        <v>32</v>
      </c>
      <c r="U24" s="3">
        <v>91</v>
      </c>
      <c r="V24" s="3" t="s">
        <v>771</v>
      </c>
      <c r="W24" s="3" t="s">
        <v>17</v>
      </c>
      <c r="X24" s="3" t="s">
        <v>17</v>
      </c>
      <c r="Y24" s="3" t="s">
        <v>752</v>
      </c>
      <c r="Z24" s="3" t="s">
        <v>17</v>
      </c>
      <c r="AA24" s="3" t="s">
        <v>848</v>
      </c>
      <c r="AB24" s="3" t="s">
        <v>773</v>
      </c>
      <c r="AC24" s="3">
        <v>1</v>
      </c>
      <c r="AD24" s="3">
        <v>751</v>
      </c>
      <c r="AE24" s="3" t="s">
        <v>753</v>
      </c>
      <c r="AF24" s="3" t="s">
        <v>15</v>
      </c>
      <c r="AG24" s="3" t="s">
        <v>774</v>
      </c>
      <c r="AH24" s="3" t="s">
        <v>783</v>
      </c>
      <c r="AI24" s="3" t="s">
        <v>754</v>
      </c>
      <c r="AJ24" s="3" t="s">
        <v>763</v>
      </c>
      <c r="AK24" s="3" t="s">
        <v>849</v>
      </c>
      <c r="AL24" s="3" t="s">
        <v>776</v>
      </c>
      <c r="AM24" s="3">
        <v>70</v>
      </c>
      <c r="AN24" s="3">
        <v>0</v>
      </c>
      <c r="AO24" s="3">
        <v>1</v>
      </c>
      <c r="AP24" s="3">
        <v>0</v>
      </c>
      <c r="AQ24" s="3">
        <v>0</v>
      </c>
      <c r="AR24" s="3" t="s">
        <v>17</v>
      </c>
      <c r="AS24" s="3" t="s">
        <v>17</v>
      </c>
      <c r="AT24" s="3" t="s">
        <v>17</v>
      </c>
      <c r="AU24" s="3" t="s">
        <v>17</v>
      </c>
      <c r="AV24" s="3" t="s">
        <v>17</v>
      </c>
      <c r="AW24" s="3" t="s">
        <v>17</v>
      </c>
      <c r="AX24" s="3" t="s">
        <v>17</v>
      </c>
      <c r="AY24" s="3" t="s">
        <v>17</v>
      </c>
      <c r="AZ24" s="3" t="s">
        <v>17</v>
      </c>
      <c r="BA24" s="3" t="s">
        <v>17</v>
      </c>
      <c r="BB24" s="3" t="s">
        <v>17</v>
      </c>
      <c r="BC24" s="3" t="s">
        <v>17</v>
      </c>
      <c r="BD24" s="3" t="s">
        <v>17</v>
      </c>
      <c r="BE24" s="3" t="s">
        <v>17</v>
      </c>
      <c r="BF24" s="3" t="s">
        <v>17</v>
      </c>
      <c r="BG24" s="3" t="s">
        <v>17</v>
      </c>
      <c r="BH24" s="3" t="s">
        <v>17</v>
      </c>
      <c r="BI24" s="3" t="s">
        <v>17</v>
      </c>
      <c r="BJ24" s="3" t="s">
        <v>17</v>
      </c>
      <c r="BK24" s="3" t="s">
        <v>17</v>
      </c>
      <c r="BL24" s="3" t="s">
        <v>17</v>
      </c>
      <c r="BM24" s="3" t="s">
        <v>17</v>
      </c>
      <c r="BN24" s="3" t="s">
        <v>17</v>
      </c>
      <c r="BO24" s="3" t="s">
        <v>17</v>
      </c>
      <c r="BP24" s="3" t="s">
        <v>17</v>
      </c>
      <c r="BQ24" s="3" t="s">
        <v>17</v>
      </c>
      <c r="BR24" s="3" t="s">
        <v>17</v>
      </c>
    </row>
    <row r="25" spans="1:70" x14ac:dyDescent="0.3">
      <c r="A25" s="3" t="s">
        <v>3</v>
      </c>
      <c r="B25" s="3" t="s">
        <v>190</v>
      </c>
      <c r="C25" s="3" t="s">
        <v>850</v>
      </c>
      <c r="D25" s="3" t="s">
        <v>17</v>
      </c>
      <c r="E25" s="3">
        <v>3.91487879046</v>
      </c>
      <c r="F25" s="3" t="s">
        <v>17</v>
      </c>
      <c r="G25" s="3" t="s">
        <v>17</v>
      </c>
      <c r="H25" s="3" t="s">
        <v>17</v>
      </c>
      <c r="I25" s="3" t="s">
        <v>748</v>
      </c>
      <c r="J25" s="3" t="s">
        <v>749</v>
      </c>
      <c r="K25" s="3" t="s">
        <v>17</v>
      </c>
      <c r="L25" s="3" t="s">
        <v>17</v>
      </c>
      <c r="M25" s="3">
        <v>7.1999999999999998E-3</v>
      </c>
      <c r="N25" s="3" t="s">
        <v>820</v>
      </c>
      <c r="O25" s="3" t="s">
        <v>17</v>
      </c>
      <c r="P25" s="3">
        <v>0</v>
      </c>
      <c r="Q25" s="3" t="s">
        <v>17</v>
      </c>
      <c r="R25" s="3" t="s">
        <v>735</v>
      </c>
      <c r="S25" s="3">
        <v>0</v>
      </c>
      <c r="T25" s="3" t="s">
        <v>17</v>
      </c>
      <c r="U25" s="3">
        <v>4</v>
      </c>
      <c r="V25" s="3" t="s">
        <v>751</v>
      </c>
      <c r="W25" s="3" t="s">
        <v>17</v>
      </c>
      <c r="X25" s="3" t="s">
        <v>17</v>
      </c>
      <c r="Y25" s="3" t="s">
        <v>798</v>
      </c>
      <c r="Z25" s="3" t="s">
        <v>17</v>
      </c>
      <c r="AA25" s="3" t="s">
        <v>17</v>
      </c>
      <c r="AB25" s="3" t="s">
        <v>17</v>
      </c>
      <c r="AC25" s="3">
        <v>1</v>
      </c>
      <c r="AD25" s="3" t="s">
        <v>17</v>
      </c>
      <c r="AE25" s="3" t="s">
        <v>753</v>
      </c>
      <c r="AF25" s="3" t="s">
        <v>15</v>
      </c>
      <c r="AG25" s="3" t="s">
        <v>17</v>
      </c>
      <c r="AH25" s="3" t="s">
        <v>17</v>
      </c>
      <c r="AI25" s="3" t="s">
        <v>754</v>
      </c>
      <c r="AJ25" s="3" t="s">
        <v>17</v>
      </c>
      <c r="AK25" s="3" t="s">
        <v>17</v>
      </c>
      <c r="AL25" s="3" t="s">
        <v>17</v>
      </c>
      <c r="AM25" s="3" t="s">
        <v>17</v>
      </c>
      <c r="AN25" s="3" t="s">
        <v>17</v>
      </c>
      <c r="AO25" s="3" t="s">
        <v>17</v>
      </c>
      <c r="AP25" s="3" t="s">
        <v>17</v>
      </c>
      <c r="AQ25" s="3" t="s">
        <v>17</v>
      </c>
      <c r="AR25" s="3">
        <v>45</v>
      </c>
      <c r="AS25" s="3" t="s">
        <v>851</v>
      </c>
      <c r="AT25" s="3" t="s">
        <v>785</v>
      </c>
      <c r="AU25" s="3" t="s">
        <v>756</v>
      </c>
      <c r="AV25" s="3" t="s">
        <v>17</v>
      </c>
      <c r="AW25" s="3">
        <v>0</v>
      </c>
      <c r="AX25" s="3">
        <v>0</v>
      </c>
      <c r="AY25" s="3">
        <v>0</v>
      </c>
      <c r="AZ25" s="3">
        <v>1</v>
      </c>
      <c r="BA25" s="3">
        <v>0</v>
      </c>
      <c r="BB25" s="3">
        <v>0</v>
      </c>
      <c r="BC25" s="3">
        <v>0</v>
      </c>
      <c r="BD25" s="3">
        <v>1</v>
      </c>
      <c r="BE25" s="3" t="s">
        <v>852</v>
      </c>
      <c r="BF25" s="3" t="s">
        <v>758</v>
      </c>
      <c r="BG25" s="3">
        <v>3.83</v>
      </c>
      <c r="BH25" s="3" t="s">
        <v>17</v>
      </c>
      <c r="BI25" s="3" t="s">
        <v>759</v>
      </c>
      <c r="BJ25" s="3">
        <v>0</v>
      </c>
      <c r="BK25" s="3" t="s">
        <v>787</v>
      </c>
      <c r="BL25" s="3" t="s">
        <v>806</v>
      </c>
      <c r="BM25" s="3" t="s">
        <v>807</v>
      </c>
      <c r="BN25" s="3" t="s">
        <v>841</v>
      </c>
      <c r="BO25" s="3">
        <v>2.0333333329999999</v>
      </c>
      <c r="BP25" s="3">
        <v>3.91487879046</v>
      </c>
      <c r="BQ25" s="3" t="s">
        <v>853</v>
      </c>
      <c r="BR25" s="3" t="s">
        <v>765</v>
      </c>
    </row>
    <row r="26" spans="1:70" x14ac:dyDescent="0.3">
      <c r="A26" s="3" t="s">
        <v>2</v>
      </c>
      <c r="B26" s="3" t="s">
        <v>193</v>
      </c>
      <c r="C26" s="3" t="s">
        <v>854</v>
      </c>
      <c r="D26" s="3">
        <v>11.8</v>
      </c>
      <c r="E26" s="3" t="s">
        <v>17</v>
      </c>
      <c r="F26" s="3">
        <v>72</v>
      </c>
      <c r="G26" s="3" t="s">
        <v>767</v>
      </c>
      <c r="H26" s="3" t="s">
        <v>767</v>
      </c>
      <c r="I26" s="3" t="s">
        <v>748</v>
      </c>
      <c r="J26" s="3" t="s">
        <v>768</v>
      </c>
      <c r="K26" s="3">
        <v>1</v>
      </c>
      <c r="L26" s="3" t="s">
        <v>855</v>
      </c>
      <c r="M26" s="3">
        <v>6.7799999999999999E-2</v>
      </c>
      <c r="N26" s="3" t="s">
        <v>820</v>
      </c>
      <c r="O26" s="3">
        <v>1</v>
      </c>
      <c r="P26" s="3">
        <v>1</v>
      </c>
      <c r="Q26" s="3" t="s">
        <v>856</v>
      </c>
      <c r="R26" s="3" t="s">
        <v>758</v>
      </c>
      <c r="S26" s="3">
        <v>1.83</v>
      </c>
      <c r="T26" s="3" t="s">
        <v>33</v>
      </c>
      <c r="U26" s="3">
        <v>12</v>
      </c>
      <c r="V26" s="3" t="s">
        <v>771</v>
      </c>
      <c r="W26" s="3">
        <v>33.694937539999998</v>
      </c>
      <c r="X26" s="3" t="s">
        <v>786</v>
      </c>
      <c r="Y26" s="3" t="s">
        <v>752</v>
      </c>
      <c r="Z26" s="3">
        <v>0</v>
      </c>
      <c r="AA26" s="3" t="s">
        <v>772</v>
      </c>
      <c r="AB26" s="3" t="s">
        <v>773</v>
      </c>
      <c r="AC26" s="3">
        <v>1</v>
      </c>
      <c r="AD26" s="3">
        <v>618</v>
      </c>
      <c r="AE26" s="3" t="s">
        <v>753</v>
      </c>
      <c r="AF26" s="3" t="s">
        <v>16</v>
      </c>
      <c r="AG26" s="3" t="s">
        <v>779</v>
      </c>
      <c r="AH26" s="3" t="s">
        <v>783</v>
      </c>
      <c r="AI26" s="3" t="s">
        <v>754</v>
      </c>
      <c r="AJ26" s="3" t="s">
        <v>763</v>
      </c>
      <c r="AK26" s="3" t="s">
        <v>17</v>
      </c>
      <c r="AL26" s="3" t="s">
        <v>781</v>
      </c>
      <c r="AM26" s="3">
        <v>20</v>
      </c>
      <c r="AN26" s="3">
        <v>0</v>
      </c>
      <c r="AO26" s="3">
        <v>1</v>
      </c>
      <c r="AP26" s="3">
        <v>1</v>
      </c>
      <c r="AQ26" s="3">
        <v>1</v>
      </c>
      <c r="AR26" s="3" t="s">
        <v>17</v>
      </c>
      <c r="AS26" s="3" t="s">
        <v>17</v>
      </c>
      <c r="AT26" s="3" t="s">
        <v>17</v>
      </c>
      <c r="AU26" s="3" t="s">
        <v>17</v>
      </c>
      <c r="AV26" s="3" t="s">
        <v>17</v>
      </c>
      <c r="AW26" s="3" t="s">
        <v>17</v>
      </c>
      <c r="AX26" s="3" t="s">
        <v>17</v>
      </c>
      <c r="AY26" s="3" t="s">
        <v>17</v>
      </c>
      <c r="AZ26" s="3" t="s">
        <v>17</v>
      </c>
      <c r="BA26" s="3" t="s">
        <v>17</v>
      </c>
      <c r="BB26" s="3" t="s">
        <v>17</v>
      </c>
      <c r="BC26" s="3" t="s">
        <v>17</v>
      </c>
      <c r="BD26" s="3" t="s">
        <v>17</v>
      </c>
      <c r="BE26" s="3" t="s">
        <v>17</v>
      </c>
      <c r="BF26" s="3" t="s">
        <v>17</v>
      </c>
      <c r="BG26" s="3" t="s">
        <v>17</v>
      </c>
      <c r="BH26" s="3" t="s">
        <v>17</v>
      </c>
      <c r="BI26" s="3" t="s">
        <v>17</v>
      </c>
      <c r="BJ26" s="3" t="s">
        <v>17</v>
      </c>
      <c r="BK26" s="3" t="s">
        <v>17</v>
      </c>
      <c r="BL26" s="3" t="s">
        <v>17</v>
      </c>
      <c r="BM26" s="3" t="s">
        <v>17</v>
      </c>
      <c r="BN26" s="3" t="s">
        <v>17</v>
      </c>
      <c r="BO26" s="3" t="s">
        <v>17</v>
      </c>
      <c r="BP26" s="3" t="s">
        <v>17</v>
      </c>
      <c r="BQ26" s="3" t="s">
        <v>17</v>
      </c>
      <c r="BR26" s="3" t="s">
        <v>17</v>
      </c>
    </row>
    <row r="27" spans="1:70" x14ac:dyDescent="0.3">
      <c r="A27" s="3" t="s">
        <v>2</v>
      </c>
      <c r="B27" s="3" t="s">
        <v>195</v>
      </c>
      <c r="C27" s="3" t="s">
        <v>857</v>
      </c>
      <c r="D27" s="3">
        <v>9.8000000000000007</v>
      </c>
      <c r="E27" s="3" t="s">
        <v>17</v>
      </c>
      <c r="F27" s="3">
        <v>67</v>
      </c>
      <c r="G27" s="3" t="s">
        <v>767</v>
      </c>
      <c r="H27" s="3" t="s">
        <v>767</v>
      </c>
      <c r="I27" s="3" t="s">
        <v>748</v>
      </c>
      <c r="J27" s="3" t="s">
        <v>768</v>
      </c>
      <c r="K27" s="3">
        <v>0</v>
      </c>
      <c r="L27" s="3" t="s">
        <v>858</v>
      </c>
      <c r="M27" s="3">
        <v>0.2394</v>
      </c>
      <c r="N27" s="3" t="s">
        <v>820</v>
      </c>
      <c r="O27" s="3">
        <v>0</v>
      </c>
      <c r="P27" s="3">
        <v>0</v>
      </c>
      <c r="Q27" s="3" t="s">
        <v>757</v>
      </c>
      <c r="R27" s="3" t="s">
        <v>758</v>
      </c>
      <c r="S27" s="3">
        <v>1.25</v>
      </c>
      <c r="T27" s="3" t="s">
        <v>33</v>
      </c>
      <c r="U27" s="3">
        <v>10</v>
      </c>
      <c r="V27" s="3" t="s">
        <v>771</v>
      </c>
      <c r="W27" s="3">
        <v>42.998027610000001</v>
      </c>
      <c r="X27" s="3" t="s">
        <v>786</v>
      </c>
      <c r="Y27" s="3" t="s">
        <v>798</v>
      </c>
      <c r="Z27" s="3">
        <v>0</v>
      </c>
      <c r="AA27" s="3" t="s">
        <v>772</v>
      </c>
      <c r="AB27" s="3" t="s">
        <v>773</v>
      </c>
      <c r="AC27" s="3">
        <v>1</v>
      </c>
      <c r="AD27" s="3">
        <v>469</v>
      </c>
      <c r="AE27" s="3" t="s">
        <v>753</v>
      </c>
      <c r="AF27" s="3" t="s">
        <v>16</v>
      </c>
      <c r="AG27" s="3" t="s">
        <v>779</v>
      </c>
      <c r="AH27" s="3" t="s">
        <v>774</v>
      </c>
      <c r="AI27" s="3" t="s">
        <v>754</v>
      </c>
      <c r="AJ27" s="3" t="s">
        <v>763</v>
      </c>
      <c r="AK27" s="3" t="s">
        <v>17</v>
      </c>
      <c r="AL27" s="3" t="s">
        <v>781</v>
      </c>
      <c r="AM27" s="3">
        <v>50</v>
      </c>
      <c r="AN27" s="3">
        <v>0</v>
      </c>
      <c r="AO27" s="3">
        <v>1</v>
      </c>
      <c r="AP27" s="3">
        <v>1</v>
      </c>
      <c r="AQ27" s="3">
        <v>1</v>
      </c>
      <c r="AR27" s="3" t="s">
        <v>17</v>
      </c>
      <c r="AS27" s="3" t="s">
        <v>17</v>
      </c>
      <c r="AT27" s="3" t="s">
        <v>17</v>
      </c>
      <c r="AU27" s="3" t="s">
        <v>17</v>
      </c>
      <c r="AV27" s="3" t="s">
        <v>17</v>
      </c>
      <c r="AW27" s="3" t="s">
        <v>17</v>
      </c>
      <c r="AX27" s="3" t="s">
        <v>17</v>
      </c>
      <c r="AY27" s="3" t="s">
        <v>17</v>
      </c>
      <c r="AZ27" s="3" t="s">
        <v>17</v>
      </c>
      <c r="BA27" s="3" t="s">
        <v>17</v>
      </c>
      <c r="BB27" s="3" t="s">
        <v>17</v>
      </c>
      <c r="BC27" s="3" t="s">
        <v>17</v>
      </c>
      <c r="BD27" s="3" t="s">
        <v>17</v>
      </c>
      <c r="BE27" s="3" t="s">
        <v>17</v>
      </c>
      <c r="BF27" s="3" t="s">
        <v>17</v>
      </c>
      <c r="BG27" s="3" t="s">
        <v>17</v>
      </c>
      <c r="BH27" s="3" t="s">
        <v>17</v>
      </c>
      <c r="BI27" s="3" t="s">
        <v>17</v>
      </c>
      <c r="BJ27" s="3" t="s">
        <v>17</v>
      </c>
      <c r="BK27" s="3" t="s">
        <v>17</v>
      </c>
      <c r="BL27" s="3" t="s">
        <v>17</v>
      </c>
      <c r="BM27" s="3" t="s">
        <v>17</v>
      </c>
      <c r="BN27" s="3" t="s">
        <v>17</v>
      </c>
      <c r="BO27" s="3" t="s">
        <v>17</v>
      </c>
      <c r="BP27" s="3" t="s">
        <v>17</v>
      </c>
      <c r="BQ27" s="3" t="s">
        <v>17</v>
      </c>
      <c r="BR27" s="3" t="s">
        <v>17</v>
      </c>
    </row>
    <row r="28" spans="1:70" x14ac:dyDescent="0.3">
      <c r="A28" s="3" t="s">
        <v>2</v>
      </c>
      <c r="B28" s="3" t="s">
        <v>199</v>
      </c>
      <c r="C28" s="3" t="s">
        <v>859</v>
      </c>
      <c r="D28" s="3">
        <v>5.9</v>
      </c>
      <c r="E28" s="3" t="s">
        <v>17</v>
      </c>
      <c r="F28" s="3">
        <v>43</v>
      </c>
      <c r="G28" s="3" t="s">
        <v>794</v>
      </c>
      <c r="H28" s="3" t="s">
        <v>795</v>
      </c>
      <c r="I28" s="3" t="s">
        <v>748</v>
      </c>
      <c r="J28" s="3" t="s">
        <v>768</v>
      </c>
      <c r="K28" s="3">
        <v>0</v>
      </c>
      <c r="L28" s="3" t="s">
        <v>860</v>
      </c>
      <c r="M28" s="3">
        <v>0.39350000000000002</v>
      </c>
      <c r="N28" s="3" t="s">
        <v>820</v>
      </c>
      <c r="O28" s="3">
        <v>0</v>
      </c>
      <c r="P28" s="3">
        <v>1</v>
      </c>
      <c r="Q28" s="3" t="s">
        <v>757</v>
      </c>
      <c r="R28" s="3" t="s">
        <v>758</v>
      </c>
      <c r="S28" s="3">
        <v>1.42</v>
      </c>
      <c r="T28" s="3" t="s">
        <v>33</v>
      </c>
      <c r="U28" s="3">
        <v>6</v>
      </c>
      <c r="V28" s="3" t="s">
        <v>771</v>
      </c>
      <c r="W28" s="3">
        <v>42.143326760000001</v>
      </c>
      <c r="X28" s="3" t="s">
        <v>759</v>
      </c>
      <c r="Y28" s="3" t="s">
        <v>798</v>
      </c>
      <c r="Z28" s="3">
        <v>1</v>
      </c>
      <c r="AA28" s="3" t="s">
        <v>772</v>
      </c>
      <c r="AB28" s="3" t="s">
        <v>773</v>
      </c>
      <c r="AC28" s="3">
        <v>1</v>
      </c>
      <c r="AD28" s="3">
        <v>854</v>
      </c>
      <c r="AE28" s="3" t="s">
        <v>753</v>
      </c>
      <c r="AF28" s="3" t="s">
        <v>15</v>
      </c>
      <c r="AG28" s="3" t="s">
        <v>779</v>
      </c>
      <c r="AH28" s="3" t="s">
        <v>783</v>
      </c>
      <c r="AI28" s="3" t="s">
        <v>754</v>
      </c>
      <c r="AJ28" s="3" t="s">
        <v>763</v>
      </c>
      <c r="AK28" s="3" t="s">
        <v>861</v>
      </c>
      <c r="AL28" s="3" t="s">
        <v>781</v>
      </c>
      <c r="AM28" s="3">
        <v>30</v>
      </c>
      <c r="AN28" s="3">
        <v>0</v>
      </c>
      <c r="AO28" s="3">
        <v>1</v>
      </c>
      <c r="AP28" s="3">
        <v>1</v>
      </c>
      <c r="AQ28" s="3">
        <v>1</v>
      </c>
      <c r="AR28" s="3" t="s">
        <v>17</v>
      </c>
      <c r="AS28" s="3" t="s">
        <v>17</v>
      </c>
      <c r="AT28" s="3" t="s">
        <v>17</v>
      </c>
      <c r="AU28" s="3" t="s">
        <v>17</v>
      </c>
      <c r="AV28" s="3" t="s">
        <v>17</v>
      </c>
      <c r="AW28" s="3" t="s">
        <v>17</v>
      </c>
      <c r="AX28" s="3" t="s">
        <v>17</v>
      </c>
      <c r="AY28" s="3" t="s">
        <v>17</v>
      </c>
      <c r="AZ28" s="3" t="s">
        <v>17</v>
      </c>
      <c r="BA28" s="3" t="s">
        <v>17</v>
      </c>
      <c r="BB28" s="3" t="s">
        <v>17</v>
      </c>
      <c r="BC28" s="3" t="s">
        <v>17</v>
      </c>
      <c r="BD28" s="3" t="s">
        <v>17</v>
      </c>
      <c r="BE28" s="3" t="s">
        <v>17</v>
      </c>
      <c r="BF28" s="3" t="s">
        <v>17</v>
      </c>
      <c r="BG28" s="3" t="s">
        <v>17</v>
      </c>
      <c r="BH28" s="3" t="s">
        <v>17</v>
      </c>
      <c r="BI28" s="3" t="s">
        <v>17</v>
      </c>
      <c r="BJ28" s="3" t="s">
        <v>17</v>
      </c>
      <c r="BK28" s="3" t="s">
        <v>17</v>
      </c>
      <c r="BL28" s="3" t="s">
        <v>17</v>
      </c>
      <c r="BM28" s="3" t="s">
        <v>17</v>
      </c>
      <c r="BN28" s="3" t="s">
        <v>17</v>
      </c>
      <c r="BO28" s="3" t="s">
        <v>17</v>
      </c>
      <c r="BP28" s="3" t="s">
        <v>17</v>
      </c>
      <c r="BQ28" s="3" t="s">
        <v>17</v>
      </c>
      <c r="BR28" s="3" t="s">
        <v>17</v>
      </c>
    </row>
    <row r="29" spans="1:70" x14ac:dyDescent="0.3">
      <c r="A29" s="3" t="s">
        <v>2</v>
      </c>
      <c r="B29" s="3" t="s">
        <v>202</v>
      </c>
      <c r="C29" s="3" t="s">
        <v>862</v>
      </c>
      <c r="D29" s="3">
        <v>3</v>
      </c>
      <c r="E29" s="3" t="s">
        <v>17</v>
      </c>
      <c r="F29" s="3">
        <v>78</v>
      </c>
      <c r="G29" s="3" t="s">
        <v>767</v>
      </c>
      <c r="H29" s="3" t="s">
        <v>767</v>
      </c>
      <c r="I29" s="3" t="s">
        <v>748</v>
      </c>
      <c r="J29" s="3" t="s">
        <v>768</v>
      </c>
      <c r="K29" s="3">
        <v>0</v>
      </c>
      <c r="L29" s="3" t="s">
        <v>863</v>
      </c>
      <c r="M29" s="3">
        <v>3.1899999999999998E-2</v>
      </c>
      <c r="N29" s="3" t="s">
        <v>820</v>
      </c>
      <c r="O29" s="3">
        <v>0</v>
      </c>
      <c r="P29" s="3">
        <v>0</v>
      </c>
      <c r="Q29" s="3" t="s">
        <v>757</v>
      </c>
      <c r="R29" s="3" t="s">
        <v>758</v>
      </c>
      <c r="S29" s="3">
        <v>0.15</v>
      </c>
      <c r="T29" s="3" t="s">
        <v>33</v>
      </c>
      <c r="U29" s="3">
        <v>3</v>
      </c>
      <c r="V29" s="3" t="s">
        <v>771</v>
      </c>
      <c r="W29" s="3">
        <v>27.71203156</v>
      </c>
      <c r="X29" s="3" t="s">
        <v>759</v>
      </c>
      <c r="Y29" s="3" t="s">
        <v>752</v>
      </c>
      <c r="Z29" s="3">
        <v>0</v>
      </c>
      <c r="AA29" s="3" t="s">
        <v>772</v>
      </c>
      <c r="AB29" s="3" t="s">
        <v>773</v>
      </c>
      <c r="AC29" s="3">
        <v>1</v>
      </c>
      <c r="AD29" s="3">
        <v>987</v>
      </c>
      <c r="AE29" s="3" t="s">
        <v>753</v>
      </c>
      <c r="AF29" s="3" t="s">
        <v>15</v>
      </c>
      <c r="AG29" s="3" t="s">
        <v>774</v>
      </c>
      <c r="AH29" s="3" t="s">
        <v>783</v>
      </c>
      <c r="AI29" s="3" t="s">
        <v>754</v>
      </c>
      <c r="AJ29" s="3" t="s">
        <v>841</v>
      </c>
      <c r="AK29" s="3" t="s">
        <v>864</v>
      </c>
      <c r="AL29" s="3" t="s">
        <v>781</v>
      </c>
      <c r="AM29" s="3">
        <v>10</v>
      </c>
      <c r="AN29" s="3">
        <v>1</v>
      </c>
      <c r="AO29" s="3">
        <v>1</v>
      </c>
      <c r="AP29" s="3">
        <v>1</v>
      </c>
      <c r="AQ29" s="3">
        <v>1</v>
      </c>
      <c r="AR29" s="3" t="s">
        <v>17</v>
      </c>
      <c r="AS29" s="3" t="s">
        <v>17</v>
      </c>
      <c r="AT29" s="3" t="s">
        <v>17</v>
      </c>
      <c r="AU29" s="3" t="s">
        <v>17</v>
      </c>
      <c r="AV29" s="3" t="s">
        <v>17</v>
      </c>
      <c r="AW29" s="3" t="s">
        <v>17</v>
      </c>
      <c r="AX29" s="3" t="s">
        <v>17</v>
      </c>
      <c r="AY29" s="3" t="s">
        <v>17</v>
      </c>
      <c r="AZ29" s="3" t="s">
        <v>17</v>
      </c>
      <c r="BA29" s="3" t="s">
        <v>17</v>
      </c>
      <c r="BB29" s="3" t="s">
        <v>17</v>
      </c>
      <c r="BC29" s="3" t="s">
        <v>17</v>
      </c>
      <c r="BD29" s="3" t="s">
        <v>17</v>
      </c>
      <c r="BE29" s="3" t="s">
        <v>17</v>
      </c>
      <c r="BF29" s="3" t="s">
        <v>17</v>
      </c>
      <c r="BG29" s="3" t="s">
        <v>17</v>
      </c>
      <c r="BH29" s="3" t="s">
        <v>17</v>
      </c>
      <c r="BI29" s="3" t="s">
        <v>17</v>
      </c>
      <c r="BJ29" s="3" t="s">
        <v>17</v>
      </c>
      <c r="BK29" s="3" t="s">
        <v>17</v>
      </c>
      <c r="BL29" s="3" t="s">
        <v>17</v>
      </c>
      <c r="BM29" s="3" t="s">
        <v>17</v>
      </c>
      <c r="BN29" s="3" t="s">
        <v>17</v>
      </c>
      <c r="BO29" s="3" t="s">
        <v>17</v>
      </c>
      <c r="BP29" s="3" t="s">
        <v>17</v>
      </c>
      <c r="BQ29" s="3" t="s">
        <v>17</v>
      </c>
      <c r="BR29" s="3" t="s">
        <v>17</v>
      </c>
    </row>
    <row r="30" spans="1:70" x14ac:dyDescent="0.3">
      <c r="A30" s="3" t="s">
        <v>2</v>
      </c>
      <c r="B30" s="3" t="s">
        <v>204</v>
      </c>
      <c r="C30" s="3" t="s">
        <v>865</v>
      </c>
      <c r="D30" s="3">
        <v>9.8000000000000007</v>
      </c>
      <c r="E30" s="3" t="s">
        <v>17</v>
      </c>
      <c r="F30" s="3">
        <v>75</v>
      </c>
      <c r="G30" s="3" t="s">
        <v>767</v>
      </c>
      <c r="H30" s="3" t="s">
        <v>767</v>
      </c>
      <c r="I30" s="3" t="s">
        <v>748</v>
      </c>
      <c r="J30" s="3" t="s">
        <v>768</v>
      </c>
      <c r="K30" s="3">
        <v>0</v>
      </c>
      <c r="L30" s="3" t="s">
        <v>866</v>
      </c>
      <c r="M30" s="3">
        <v>0.39</v>
      </c>
      <c r="N30" s="3" t="s">
        <v>820</v>
      </c>
      <c r="O30" s="3">
        <v>0</v>
      </c>
      <c r="P30" s="3">
        <v>1</v>
      </c>
      <c r="Q30" s="3" t="s">
        <v>856</v>
      </c>
      <c r="R30" s="3" t="s">
        <v>758</v>
      </c>
      <c r="S30" s="3">
        <v>0.94</v>
      </c>
      <c r="T30" s="3" t="s">
        <v>33</v>
      </c>
      <c r="U30" s="3">
        <v>10</v>
      </c>
      <c r="V30" s="3" t="s">
        <v>771</v>
      </c>
      <c r="W30" s="3">
        <v>92.70216963</v>
      </c>
      <c r="X30" s="3" t="s">
        <v>786</v>
      </c>
      <c r="Y30" s="3" t="s">
        <v>752</v>
      </c>
      <c r="Z30" s="3">
        <v>1</v>
      </c>
      <c r="AA30" s="3" t="s">
        <v>772</v>
      </c>
      <c r="AB30" s="3" t="s">
        <v>773</v>
      </c>
      <c r="AC30" s="3">
        <v>1</v>
      </c>
      <c r="AD30" s="3">
        <v>877</v>
      </c>
      <c r="AE30" s="3" t="s">
        <v>753</v>
      </c>
      <c r="AF30" s="3" t="s">
        <v>16</v>
      </c>
      <c r="AG30" s="3" t="s">
        <v>774</v>
      </c>
      <c r="AH30" s="3" t="s">
        <v>802</v>
      </c>
      <c r="AI30" s="3" t="s">
        <v>754</v>
      </c>
      <c r="AJ30" s="3" t="s">
        <v>763</v>
      </c>
      <c r="AK30" s="3" t="s">
        <v>867</v>
      </c>
      <c r="AL30" s="3" t="s">
        <v>781</v>
      </c>
      <c r="AM30" s="3">
        <v>40</v>
      </c>
      <c r="AN30" s="3">
        <v>1</v>
      </c>
      <c r="AO30" s="3">
        <v>1</v>
      </c>
      <c r="AP30" s="3">
        <v>1</v>
      </c>
      <c r="AQ30" s="3">
        <v>1</v>
      </c>
      <c r="AR30" s="3" t="s">
        <v>17</v>
      </c>
      <c r="AS30" s="3" t="s">
        <v>17</v>
      </c>
      <c r="AT30" s="3" t="s">
        <v>17</v>
      </c>
      <c r="AU30" s="3" t="s">
        <v>17</v>
      </c>
      <c r="AV30" s="3" t="s">
        <v>17</v>
      </c>
      <c r="AW30" s="3" t="s">
        <v>17</v>
      </c>
      <c r="AX30" s="3" t="s">
        <v>17</v>
      </c>
      <c r="AY30" s="3" t="s">
        <v>17</v>
      </c>
      <c r="AZ30" s="3" t="s">
        <v>17</v>
      </c>
      <c r="BA30" s="3" t="s">
        <v>17</v>
      </c>
      <c r="BB30" s="3" t="s">
        <v>17</v>
      </c>
      <c r="BC30" s="3" t="s">
        <v>17</v>
      </c>
      <c r="BD30" s="3" t="s">
        <v>17</v>
      </c>
      <c r="BE30" s="3" t="s">
        <v>17</v>
      </c>
      <c r="BF30" s="3" t="s">
        <v>17</v>
      </c>
      <c r="BG30" s="3" t="s">
        <v>17</v>
      </c>
      <c r="BH30" s="3" t="s">
        <v>17</v>
      </c>
      <c r="BI30" s="3" t="s">
        <v>17</v>
      </c>
      <c r="BJ30" s="3" t="s">
        <v>17</v>
      </c>
      <c r="BK30" s="3" t="s">
        <v>17</v>
      </c>
      <c r="BL30" s="3" t="s">
        <v>17</v>
      </c>
      <c r="BM30" s="3" t="s">
        <v>17</v>
      </c>
      <c r="BN30" s="3" t="s">
        <v>17</v>
      </c>
      <c r="BO30" s="3" t="s">
        <v>17</v>
      </c>
      <c r="BP30" s="3" t="s">
        <v>17</v>
      </c>
      <c r="BQ30" s="3" t="s">
        <v>17</v>
      </c>
      <c r="BR30" s="3" t="s">
        <v>17</v>
      </c>
    </row>
    <row r="31" spans="1:70" x14ac:dyDescent="0.3">
      <c r="A31" s="3" t="s">
        <v>2</v>
      </c>
      <c r="B31" s="3" t="s">
        <v>208</v>
      </c>
      <c r="C31" s="3" t="s">
        <v>868</v>
      </c>
      <c r="D31" s="3">
        <v>5.9</v>
      </c>
      <c r="E31" s="3" t="s">
        <v>17</v>
      </c>
      <c r="F31" s="3">
        <v>33</v>
      </c>
      <c r="G31" s="3" t="s">
        <v>794</v>
      </c>
      <c r="H31" s="3" t="s">
        <v>869</v>
      </c>
      <c r="I31" s="3" t="s">
        <v>748</v>
      </c>
      <c r="J31" s="3" t="s">
        <v>768</v>
      </c>
      <c r="K31" s="3">
        <v>0</v>
      </c>
      <c r="L31" s="3" t="s">
        <v>844</v>
      </c>
      <c r="M31" s="3">
        <v>3.5200000000000002E-2</v>
      </c>
      <c r="N31" s="3" t="s">
        <v>820</v>
      </c>
      <c r="O31" s="3">
        <v>0</v>
      </c>
      <c r="P31" s="3">
        <v>0</v>
      </c>
      <c r="Q31" s="3" t="s">
        <v>770</v>
      </c>
      <c r="R31" s="3" t="s">
        <v>758</v>
      </c>
      <c r="S31" s="3">
        <v>0.09</v>
      </c>
      <c r="T31" s="3" t="s">
        <v>33</v>
      </c>
      <c r="U31" s="3">
        <v>6</v>
      </c>
      <c r="V31" s="3" t="s">
        <v>771</v>
      </c>
      <c r="W31" s="3">
        <v>15.943458250000001</v>
      </c>
      <c r="X31" s="3" t="s">
        <v>759</v>
      </c>
      <c r="Y31" s="3" t="s">
        <v>798</v>
      </c>
      <c r="Z31" s="3">
        <v>0</v>
      </c>
      <c r="AA31" s="3" t="s">
        <v>848</v>
      </c>
      <c r="AB31" s="3" t="s">
        <v>773</v>
      </c>
      <c r="AC31" s="3">
        <v>1</v>
      </c>
      <c r="AD31" s="3">
        <v>711</v>
      </c>
      <c r="AE31" s="3" t="s">
        <v>753</v>
      </c>
      <c r="AF31" s="3" t="s">
        <v>16</v>
      </c>
      <c r="AG31" s="3" t="s">
        <v>774</v>
      </c>
      <c r="AH31" s="3" t="s">
        <v>774</v>
      </c>
      <c r="AI31" s="3" t="s">
        <v>754</v>
      </c>
      <c r="AJ31" s="3" t="s">
        <v>763</v>
      </c>
      <c r="AK31" s="3" t="s">
        <v>792</v>
      </c>
      <c r="AL31" s="3" t="s">
        <v>776</v>
      </c>
      <c r="AM31" s="3">
        <v>50</v>
      </c>
      <c r="AN31" s="3">
        <v>1</v>
      </c>
      <c r="AO31" s="3">
        <v>1</v>
      </c>
      <c r="AP31" s="3">
        <v>1</v>
      </c>
      <c r="AQ31" s="3">
        <v>1</v>
      </c>
      <c r="AR31" s="3" t="s">
        <v>17</v>
      </c>
      <c r="AS31" s="3" t="s">
        <v>17</v>
      </c>
      <c r="AT31" s="3" t="s">
        <v>17</v>
      </c>
      <c r="AU31" s="3" t="s">
        <v>17</v>
      </c>
      <c r="AV31" s="3" t="s">
        <v>17</v>
      </c>
      <c r="AW31" s="3" t="s">
        <v>17</v>
      </c>
      <c r="AX31" s="3" t="s">
        <v>17</v>
      </c>
      <c r="AY31" s="3" t="s">
        <v>17</v>
      </c>
      <c r="AZ31" s="3" t="s">
        <v>17</v>
      </c>
      <c r="BA31" s="3" t="s">
        <v>17</v>
      </c>
      <c r="BB31" s="3" t="s">
        <v>17</v>
      </c>
      <c r="BC31" s="3" t="s">
        <v>17</v>
      </c>
      <c r="BD31" s="3" t="s">
        <v>17</v>
      </c>
      <c r="BE31" s="3" t="s">
        <v>17</v>
      </c>
      <c r="BF31" s="3" t="s">
        <v>17</v>
      </c>
      <c r="BG31" s="3" t="s">
        <v>17</v>
      </c>
      <c r="BH31" s="3" t="s">
        <v>17</v>
      </c>
      <c r="BI31" s="3" t="s">
        <v>17</v>
      </c>
      <c r="BJ31" s="3" t="s">
        <v>17</v>
      </c>
      <c r="BK31" s="3" t="s">
        <v>17</v>
      </c>
      <c r="BL31" s="3" t="s">
        <v>17</v>
      </c>
      <c r="BM31" s="3" t="s">
        <v>17</v>
      </c>
      <c r="BN31" s="3" t="s">
        <v>17</v>
      </c>
      <c r="BO31" s="3" t="s">
        <v>17</v>
      </c>
      <c r="BP31" s="3" t="s">
        <v>17</v>
      </c>
      <c r="BQ31" s="3" t="s">
        <v>17</v>
      </c>
      <c r="BR31" s="3" t="s">
        <v>17</v>
      </c>
    </row>
    <row r="32" spans="1:70" x14ac:dyDescent="0.3">
      <c r="A32" s="3" t="s">
        <v>2</v>
      </c>
      <c r="B32" s="3" t="s">
        <v>210</v>
      </c>
      <c r="C32" s="3" t="s">
        <v>870</v>
      </c>
      <c r="D32" s="3">
        <v>6.9</v>
      </c>
      <c r="E32" s="3" t="s">
        <v>17</v>
      </c>
      <c r="F32" s="3">
        <v>59</v>
      </c>
      <c r="G32" s="3" t="s">
        <v>767</v>
      </c>
      <c r="H32" s="3" t="s">
        <v>767</v>
      </c>
      <c r="I32" s="3" t="s">
        <v>748</v>
      </c>
      <c r="J32" s="3" t="s">
        <v>768</v>
      </c>
      <c r="K32" s="3">
        <v>1</v>
      </c>
      <c r="L32" s="3" t="s">
        <v>871</v>
      </c>
      <c r="M32" s="3">
        <v>0.1857</v>
      </c>
      <c r="N32" s="3" t="s">
        <v>820</v>
      </c>
      <c r="O32" s="3">
        <v>1</v>
      </c>
      <c r="P32" s="3">
        <v>1</v>
      </c>
      <c r="Q32" s="3" t="s">
        <v>770</v>
      </c>
      <c r="R32" s="3" t="s">
        <v>758</v>
      </c>
      <c r="S32" s="3">
        <v>1.03</v>
      </c>
      <c r="T32" s="3" t="s">
        <v>33</v>
      </c>
      <c r="U32" s="3">
        <v>7</v>
      </c>
      <c r="V32" s="3" t="s">
        <v>771</v>
      </c>
      <c r="W32" s="3">
        <v>109.4017094</v>
      </c>
      <c r="X32" s="3" t="s">
        <v>786</v>
      </c>
      <c r="Y32" s="3" t="s">
        <v>798</v>
      </c>
      <c r="Z32" s="3">
        <v>1</v>
      </c>
      <c r="AA32" s="3" t="s">
        <v>772</v>
      </c>
      <c r="AB32" s="3" t="s">
        <v>773</v>
      </c>
      <c r="AC32" s="3">
        <v>1</v>
      </c>
      <c r="AD32" s="3">
        <v>707</v>
      </c>
      <c r="AE32" s="3" t="s">
        <v>753</v>
      </c>
      <c r="AF32" s="3" t="s">
        <v>15</v>
      </c>
      <c r="AG32" s="3" t="s">
        <v>779</v>
      </c>
      <c r="AH32" s="3" t="s">
        <v>774</v>
      </c>
      <c r="AI32" s="3" t="s">
        <v>754</v>
      </c>
      <c r="AJ32" s="3" t="s">
        <v>841</v>
      </c>
      <c r="AK32" s="3" t="s">
        <v>792</v>
      </c>
      <c r="AL32" s="3" t="s">
        <v>814</v>
      </c>
      <c r="AM32" s="3">
        <v>40</v>
      </c>
      <c r="AN32" s="3">
        <v>1</v>
      </c>
      <c r="AO32" s="3">
        <v>1</v>
      </c>
      <c r="AP32" s="3">
        <v>1</v>
      </c>
      <c r="AQ32" s="3">
        <v>1</v>
      </c>
      <c r="AR32" s="3" t="s">
        <v>17</v>
      </c>
      <c r="AS32" s="3" t="s">
        <v>17</v>
      </c>
      <c r="AT32" s="3" t="s">
        <v>17</v>
      </c>
      <c r="AU32" s="3" t="s">
        <v>17</v>
      </c>
      <c r="AV32" s="3" t="s">
        <v>17</v>
      </c>
      <c r="AW32" s="3" t="s">
        <v>17</v>
      </c>
      <c r="AX32" s="3" t="s">
        <v>17</v>
      </c>
      <c r="AY32" s="3" t="s">
        <v>17</v>
      </c>
      <c r="AZ32" s="3" t="s">
        <v>17</v>
      </c>
      <c r="BA32" s="3" t="s">
        <v>17</v>
      </c>
      <c r="BB32" s="3" t="s">
        <v>17</v>
      </c>
      <c r="BC32" s="3" t="s">
        <v>17</v>
      </c>
      <c r="BD32" s="3" t="s">
        <v>17</v>
      </c>
      <c r="BE32" s="3" t="s">
        <v>17</v>
      </c>
      <c r="BF32" s="3" t="s">
        <v>17</v>
      </c>
      <c r="BG32" s="3" t="s">
        <v>17</v>
      </c>
      <c r="BH32" s="3" t="s">
        <v>17</v>
      </c>
      <c r="BI32" s="3" t="s">
        <v>17</v>
      </c>
      <c r="BJ32" s="3" t="s">
        <v>17</v>
      </c>
      <c r="BK32" s="3" t="s">
        <v>17</v>
      </c>
      <c r="BL32" s="3" t="s">
        <v>17</v>
      </c>
      <c r="BM32" s="3" t="s">
        <v>17</v>
      </c>
      <c r="BN32" s="3" t="s">
        <v>17</v>
      </c>
      <c r="BO32" s="3" t="s">
        <v>17</v>
      </c>
      <c r="BP32" s="3" t="s">
        <v>17</v>
      </c>
      <c r="BQ32" s="3" t="s">
        <v>17</v>
      </c>
      <c r="BR32" s="3" t="s">
        <v>17</v>
      </c>
    </row>
    <row r="33" spans="1:70" x14ac:dyDescent="0.3">
      <c r="A33" s="3" t="s">
        <v>2</v>
      </c>
      <c r="B33" s="3" t="s">
        <v>213</v>
      </c>
      <c r="C33" s="3" t="s">
        <v>872</v>
      </c>
      <c r="D33" s="3">
        <v>5.9</v>
      </c>
      <c r="E33" s="3" t="s">
        <v>17</v>
      </c>
      <c r="F33" s="3">
        <v>74</v>
      </c>
      <c r="G33" s="3" t="s">
        <v>767</v>
      </c>
      <c r="H33" s="3" t="s">
        <v>767</v>
      </c>
      <c r="I33" s="3" t="s">
        <v>748</v>
      </c>
      <c r="J33" s="3" t="s">
        <v>873</v>
      </c>
      <c r="K33" s="3">
        <v>1</v>
      </c>
      <c r="L33" s="3" t="s">
        <v>874</v>
      </c>
      <c r="M33" s="3">
        <v>0.2157</v>
      </c>
      <c r="N33" s="3" t="s">
        <v>820</v>
      </c>
      <c r="O33" s="3">
        <v>1</v>
      </c>
      <c r="P33" s="3">
        <v>0</v>
      </c>
      <c r="Q33" s="3" t="s">
        <v>770</v>
      </c>
      <c r="R33" s="3" t="s">
        <v>758</v>
      </c>
      <c r="S33" s="3">
        <v>0.08</v>
      </c>
      <c r="T33" s="3" t="s">
        <v>33</v>
      </c>
      <c r="U33" s="3">
        <v>6</v>
      </c>
      <c r="V33" s="3" t="s">
        <v>875</v>
      </c>
      <c r="W33" s="3">
        <v>8.5470085470000008</v>
      </c>
      <c r="X33" s="3" t="s">
        <v>759</v>
      </c>
      <c r="Y33" s="3" t="s">
        <v>27</v>
      </c>
      <c r="Z33" s="3">
        <v>0</v>
      </c>
      <c r="AA33" s="3" t="s">
        <v>772</v>
      </c>
      <c r="AB33" s="3" t="s">
        <v>773</v>
      </c>
      <c r="AC33" s="3">
        <v>1</v>
      </c>
      <c r="AD33" s="3">
        <v>755</v>
      </c>
      <c r="AE33" s="3" t="s">
        <v>753</v>
      </c>
      <c r="AF33" s="3" t="s">
        <v>16</v>
      </c>
      <c r="AG33" s="3" t="s">
        <v>779</v>
      </c>
      <c r="AH33" s="3" t="s">
        <v>783</v>
      </c>
      <c r="AI33" s="3" t="s">
        <v>754</v>
      </c>
      <c r="AJ33" s="3" t="s">
        <v>763</v>
      </c>
      <c r="AK33" s="3" t="s">
        <v>17</v>
      </c>
      <c r="AL33" s="3" t="s">
        <v>781</v>
      </c>
      <c r="AM33" s="3">
        <v>20</v>
      </c>
      <c r="AN33" s="3">
        <v>1</v>
      </c>
      <c r="AO33" s="3">
        <v>1</v>
      </c>
      <c r="AP33" s="3">
        <v>1</v>
      </c>
      <c r="AQ33" s="3">
        <v>1</v>
      </c>
      <c r="AR33" s="3" t="s">
        <v>17</v>
      </c>
      <c r="AS33" s="3" t="s">
        <v>17</v>
      </c>
      <c r="AT33" s="3" t="s">
        <v>17</v>
      </c>
      <c r="AU33" s="3" t="s">
        <v>17</v>
      </c>
      <c r="AV33" s="3" t="s">
        <v>17</v>
      </c>
      <c r="AW33" s="3" t="s">
        <v>17</v>
      </c>
      <c r="AX33" s="3" t="s">
        <v>17</v>
      </c>
      <c r="AY33" s="3" t="s">
        <v>17</v>
      </c>
      <c r="AZ33" s="3" t="s">
        <v>17</v>
      </c>
      <c r="BA33" s="3" t="s">
        <v>17</v>
      </c>
      <c r="BB33" s="3" t="s">
        <v>17</v>
      </c>
      <c r="BC33" s="3" t="s">
        <v>17</v>
      </c>
      <c r="BD33" s="3" t="s">
        <v>17</v>
      </c>
      <c r="BE33" s="3" t="s">
        <v>17</v>
      </c>
      <c r="BF33" s="3" t="s">
        <v>17</v>
      </c>
      <c r="BG33" s="3" t="s">
        <v>17</v>
      </c>
      <c r="BH33" s="3" t="s">
        <v>17</v>
      </c>
      <c r="BI33" s="3" t="s">
        <v>17</v>
      </c>
      <c r="BJ33" s="3" t="s">
        <v>17</v>
      </c>
      <c r="BK33" s="3" t="s">
        <v>17</v>
      </c>
      <c r="BL33" s="3" t="s">
        <v>17</v>
      </c>
      <c r="BM33" s="3" t="s">
        <v>17</v>
      </c>
      <c r="BN33" s="3" t="s">
        <v>17</v>
      </c>
      <c r="BO33" s="3" t="s">
        <v>17</v>
      </c>
      <c r="BP33" s="3" t="s">
        <v>17</v>
      </c>
      <c r="BQ33" s="3" t="s">
        <v>17</v>
      </c>
      <c r="BR33" s="3" t="s">
        <v>17</v>
      </c>
    </row>
    <row r="34" spans="1:70" x14ac:dyDescent="0.3">
      <c r="A34" s="3" t="s">
        <v>2</v>
      </c>
      <c r="B34" s="3" t="s">
        <v>216</v>
      </c>
      <c r="C34" s="3" t="s">
        <v>876</v>
      </c>
      <c r="D34" s="3">
        <v>9.8000000000000007</v>
      </c>
      <c r="E34" s="3" t="s">
        <v>17</v>
      </c>
      <c r="F34" s="3">
        <v>61</v>
      </c>
      <c r="G34" s="3" t="s">
        <v>767</v>
      </c>
      <c r="H34" s="3" t="s">
        <v>767</v>
      </c>
      <c r="I34" s="3" t="s">
        <v>748</v>
      </c>
      <c r="J34" s="3" t="s">
        <v>768</v>
      </c>
      <c r="K34" s="3">
        <v>0</v>
      </c>
      <c r="L34" s="3" t="s">
        <v>877</v>
      </c>
      <c r="M34" s="3">
        <v>0.66769999999999996</v>
      </c>
      <c r="N34" s="3" t="s">
        <v>820</v>
      </c>
      <c r="O34" s="3">
        <v>0</v>
      </c>
      <c r="P34" s="3">
        <v>1</v>
      </c>
      <c r="Q34" s="3" t="s">
        <v>878</v>
      </c>
      <c r="R34" s="3" t="s">
        <v>758</v>
      </c>
      <c r="S34" s="3">
        <v>3.02</v>
      </c>
      <c r="T34" s="3" t="s">
        <v>31</v>
      </c>
      <c r="U34" s="3">
        <v>10</v>
      </c>
      <c r="V34" s="3" t="s">
        <v>771</v>
      </c>
      <c r="W34" s="3">
        <v>93.326758709999993</v>
      </c>
      <c r="X34" s="3" t="s">
        <v>759</v>
      </c>
      <c r="Y34" s="3" t="s">
        <v>752</v>
      </c>
      <c r="Z34" s="3">
        <v>0</v>
      </c>
      <c r="AA34" s="3" t="s">
        <v>772</v>
      </c>
      <c r="AB34" s="3" t="s">
        <v>773</v>
      </c>
      <c r="AC34" s="3">
        <v>1</v>
      </c>
      <c r="AD34" s="3">
        <v>1163</v>
      </c>
      <c r="AE34" s="3" t="s">
        <v>753</v>
      </c>
      <c r="AF34" s="3" t="s">
        <v>16</v>
      </c>
      <c r="AG34" s="3" t="s">
        <v>774</v>
      </c>
      <c r="AH34" s="3" t="s">
        <v>774</v>
      </c>
      <c r="AI34" s="3" t="s">
        <v>754</v>
      </c>
      <c r="AJ34" s="3" t="s">
        <v>763</v>
      </c>
      <c r="AK34" s="3" t="s">
        <v>792</v>
      </c>
      <c r="AL34" s="3" t="s">
        <v>781</v>
      </c>
      <c r="AM34" s="3">
        <v>30</v>
      </c>
      <c r="AN34" s="3">
        <v>1</v>
      </c>
      <c r="AO34" s="3">
        <v>1</v>
      </c>
      <c r="AP34" s="3">
        <v>1</v>
      </c>
      <c r="AQ34" s="3">
        <v>1</v>
      </c>
      <c r="AR34" s="3" t="s">
        <v>17</v>
      </c>
      <c r="AS34" s="3" t="s">
        <v>17</v>
      </c>
      <c r="AT34" s="3" t="s">
        <v>17</v>
      </c>
      <c r="AU34" s="3" t="s">
        <v>17</v>
      </c>
      <c r="AV34" s="3" t="s">
        <v>17</v>
      </c>
      <c r="AW34" s="3" t="s">
        <v>17</v>
      </c>
      <c r="AX34" s="3" t="s">
        <v>17</v>
      </c>
      <c r="AY34" s="3" t="s">
        <v>17</v>
      </c>
      <c r="AZ34" s="3" t="s">
        <v>17</v>
      </c>
      <c r="BA34" s="3" t="s">
        <v>17</v>
      </c>
      <c r="BB34" s="3" t="s">
        <v>17</v>
      </c>
      <c r="BC34" s="3" t="s">
        <v>17</v>
      </c>
      <c r="BD34" s="3" t="s">
        <v>17</v>
      </c>
      <c r="BE34" s="3" t="s">
        <v>17</v>
      </c>
      <c r="BF34" s="3" t="s">
        <v>17</v>
      </c>
      <c r="BG34" s="3" t="s">
        <v>17</v>
      </c>
      <c r="BH34" s="3" t="s">
        <v>17</v>
      </c>
      <c r="BI34" s="3" t="s">
        <v>17</v>
      </c>
      <c r="BJ34" s="3" t="s">
        <v>17</v>
      </c>
      <c r="BK34" s="3" t="s">
        <v>17</v>
      </c>
      <c r="BL34" s="3" t="s">
        <v>17</v>
      </c>
      <c r="BM34" s="3" t="s">
        <v>17</v>
      </c>
      <c r="BN34" s="3" t="s">
        <v>17</v>
      </c>
      <c r="BO34" s="3" t="s">
        <v>17</v>
      </c>
      <c r="BP34" s="3" t="s">
        <v>17</v>
      </c>
      <c r="BQ34" s="3" t="s">
        <v>17</v>
      </c>
      <c r="BR34" s="3" t="s">
        <v>17</v>
      </c>
    </row>
    <row r="35" spans="1:70" x14ac:dyDescent="0.3">
      <c r="A35" s="3" t="s">
        <v>2</v>
      </c>
      <c r="B35" s="3" t="s">
        <v>220</v>
      </c>
      <c r="C35" s="3" t="s">
        <v>879</v>
      </c>
      <c r="D35" s="3">
        <v>3.9</v>
      </c>
      <c r="E35" s="3" t="s">
        <v>17</v>
      </c>
      <c r="F35" s="3">
        <v>64</v>
      </c>
      <c r="G35" s="3" t="s">
        <v>767</v>
      </c>
      <c r="H35" s="3" t="s">
        <v>767</v>
      </c>
      <c r="I35" s="3" t="s">
        <v>748</v>
      </c>
      <c r="J35" s="3" t="s">
        <v>768</v>
      </c>
      <c r="K35" s="3">
        <v>0</v>
      </c>
      <c r="L35" s="3" t="s">
        <v>801</v>
      </c>
      <c r="M35" s="3">
        <v>0.19889999999999999</v>
      </c>
      <c r="N35" s="3" t="s">
        <v>820</v>
      </c>
      <c r="O35" s="3">
        <v>0</v>
      </c>
      <c r="P35" s="3">
        <v>0</v>
      </c>
      <c r="Q35" s="3" t="s">
        <v>757</v>
      </c>
      <c r="R35" s="3" t="s">
        <v>758</v>
      </c>
      <c r="S35" s="3">
        <v>0.43</v>
      </c>
      <c r="T35" s="3" t="s">
        <v>33</v>
      </c>
      <c r="U35" s="3">
        <v>4</v>
      </c>
      <c r="V35" s="3" t="s">
        <v>771</v>
      </c>
      <c r="W35" s="3">
        <v>1.9066403679999999</v>
      </c>
      <c r="X35" s="3" t="s">
        <v>759</v>
      </c>
      <c r="Y35" s="3" t="s">
        <v>752</v>
      </c>
      <c r="Z35" s="3">
        <v>0</v>
      </c>
      <c r="AA35" s="3" t="s">
        <v>772</v>
      </c>
      <c r="AB35" s="3" t="s">
        <v>773</v>
      </c>
      <c r="AC35" s="3">
        <v>1</v>
      </c>
      <c r="AD35" s="3">
        <v>830</v>
      </c>
      <c r="AE35" s="3" t="s">
        <v>753</v>
      </c>
      <c r="AF35" s="3" t="s">
        <v>16</v>
      </c>
      <c r="AG35" s="3" t="s">
        <v>779</v>
      </c>
      <c r="AH35" s="3" t="s">
        <v>802</v>
      </c>
      <c r="AI35" s="3" t="s">
        <v>754</v>
      </c>
      <c r="AJ35" s="3" t="s">
        <v>763</v>
      </c>
      <c r="AK35" s="3" t="s">
        <v>792</v>
      </c>
      <c r="AL35" s="3" t="s">
        <v>781</v>
      </c>
      <c r="AM35" s="3">
        <v>40</v>
      </c>
      <c r="AN35" s="3">
        <v>1</v>
      </c>
      <c r="AO35" s="3">
        <v>1</v>
      </c>
      <c r="AP35" s="3">
        <v>1</v>
      </c>
      <c r="AQ35" s="3">
        <v>1</v>
      </c>
      <c r="AR35" s="3" t="s">
        <v>17</v>
      </c>
      <c r="AS35" s="3" t="s">
        <v>17</v>
      </c>
      <c r="AT35" s="3" t="s">
        <v>17</v>
      </c>
      <c r="AU35" s="3" t="s">
        <v>17</v>
      </c>
      <c r="AV35" s="3" t="s">
        <v>17</v>
      </c>
      <c r="AW35" s="3" t="s">
        <v>17</v>
      </c>
      <c r="AX35" s="3" t="s">
        <v>17</v>
      </c>
      <c r="AY35" s="3" t="s">
        <v>17</v>
      </c>
      <c r="AZ35" s="3" t="s">
        <v>17</v>
      </c>
      <c r="BA35" s="3" t="s">
        <v>17</v>
      </c>
      <c r="BB35" s="3" t="s">
        <v>17</v>
      </c>
      <c r="BC35" s="3" t="s">
        <v>17</v>
      </c>
      <c r="BD35" s="3" t="s">
        <v>17</v>
      </c>
      <c r="BE35" s="3" t="s">
        <v>17</v>
      </c>
      <c r="BF35" s="3" t="s">
        <v>17</v>
      </c>
      <c r="BG35" s="3" t="s">
        <v>17</v>
      </c>
      <c r="BH35" s="3" t="s">
        <v>17</v>
      </c>
      <c r="BI35" s="3" t="s">
        <v>17</v>
      </c>
      <c r="BJ35" s="3" t="s">
        <v>17</v>
      </c>
      <c r="BK35" s="3" t="s">
        <v>17</v>
      </c>
      <c r="BL35" s="3" t="s">
        <v>17</v>
      </c>
      <c r="BM35" s="3" t="s">
        <v>17</v>
      </c>
      <c r="BN35" s="3" t="s">
        <v>17</v>
      </c>
      <c r="BO35" s="3" t="s">
        <v>17</v>
      </c>
      <c r="BP35" s="3" t="s">
        <v>17</v>
      </c>
      <c r="BQ35" s="3" t="s">
        <v>17</v>
      </c>
      <c r="BR35" s="3" t="s">
        <v>17</v>
      </c>
    </row>
    <row r="36" spans="1:70" x14ac:dyDescent="0.3">
      <c r="A36" s="3" t="s">
        <v>2</v>
      </c>
      <c r="B36" s="3" t="s">
        <v>221</v>
      </c>
      <c r="C36" s="3" t="s">
        <v>880</v>
      </c>
      <c r="D36" s="3">
        <v>3</v>
      </c>
      <c r="E36" s="3" t="s">
        <v>17</v>
      </c>
      <c r="F36" s="3">
        <v>44</v>
      </c>
      <c r="G36" s="3" t="s">
        <v>794</v>
      </c>
      <c r="H36" s="3" t="s">
        <v>795</v>
      </c>
      <c r="I36" s="3" t="s">
        <v>748</v>
      </c>
      <c r="J36" s="3" t="s">
        <v>768</v>
      </c>
      <c r="K36" s="3">
        <v>1</v>
      </c>
      <c r="L36" s="3" t="s">
        <v>881</v>
      </c>
      <c r="M36" s="3">
        <v>0.21079999999999999</v>
      </c>
      <c r="N36" s="3" t="s">
        <v>820</v>
      </c>
      <c r="O36" s="3">
        <v>0</v>
      </c>
      <c r="P36" s="3">
        <v>1</v>
      </c>
      <c r="Q36" s="3" t="s">
        <v>882</v>
      </c>
      <c r="R36" s="3" t="s">
        <v>758</v>
      </c>
      <c r="S36" s="3">
        <v>0.26</v>
      </c>
      <c r="T36" s="3" t="s">
        <v>33</v>
      </c>
      <c r="U36" s="3">
        <v>3</v>
      </c>
      <c r="V36" s="3" t="s">
        <v>771</v>
      </c>
      <c r="W36" s="3">
        <v>28.435239970000001</v>
      </c>
      <c r="X36" s="3" t="s">
        <v>759</v>
      </c>
      <c r="Y36" s="3" t="s">
        <v>798</v>
      </c>
      <c r="Z36" s="3">
        <v>1</v>
      </c>
      <c r="AA36" s="3" t="s">
        <v>772</v>
      </c>
      <c r="AB36" s="3" t="s">
        <v>773</v>
      </c>
      <c r="AC36" s="3">
        <v>1</v>
      </c>
      <c r="AD36" s="3">
        <v>286</v>
      </c>
      <c r="AE36" s="3" t="s">
        <v>753</v>
      </c>
      <c r="AF36" s="3" t="s">
        <v>15</v>
      </c>
      <c r="AG36" s="3" t="s">
        <v>779</v>
      </c>
      <c r="AH36" s="3" t="s">
        <v>774</v>
      </c>
      <c r="AI36" s="3" t="s">
        <v>754</v>
      </c>
      <c r="AJ36" s="3" t="s">
        <v>763</v>
      </c>
      <c r="AK36" s="3" t="s">
        <v>792</v>
      </c>
      <c r="AL36" s="3" t="s">
        <v>776</v>
      </c>
      <c r="AM36" s="3">
        <v>50</v>
      </c>
      <c r="AN36" s="3">
        <v>1</v>
      </c>
      <c r="AO36" s="3">
        <v>1</v>
      </c>
      <c r="AP36" s="3">
        <v>1</v>
      </c>
      <c r="AQ36" s="3">
        <v>1</v>
      </c>
      <c r="AR36" s="3" t="s">
        <v>17</v>
      </c>
      <c r="AS36" s="3" t="s">
        <v>17</v>
      </c>
      <c r="AT36" s="3" t="s">
        <v>17</v>
      </c>
      <c r="AU36" s="3" t="s">
        <v>17</v>
      </c>
      <c r="AV36" s="3" t="s">
        <v>17</v>
      </c>
      <c r="AW36" s="3" t="s">
        <v>17</v>
      </c>
      <c r="AX36" s="3" t="s">
        <v>17</v>
      </c>
      <c r="AY36" s="3" t="s">
        <v>17</v>
      </c>
      <c r="AZ36" s="3" t="s">
        <v>17</v>
      </c>
      <c r="BA36" s="3" t="s">
        <v>17</v>
      </c>
      <c r="BB36" s="3" t="s">
        <v>17</v>
      </c>
      <c r="BC36" s="3" t="s">
        <v>17</v>
      </c>
      <c r="BD36" s="3" t="s">
        <v>17</v>
      </c>
      <c r="BE36" s="3" t="s">
        <v>17</v>
      </c>
      <c r="BF36" s="3" t="s">
        <v>17</v>
      </c>
      <c r="BG36" s="3" t="s">
        <v>17</v>
      </c>
      <c r="BH36" s="3" t="s">
        <v>17</v>
      </c>
      <c r="BI36" s="3" t="s">
        <v>17</v>
      </c>
      <c r="BJ36" s="3" t="s">
        <v>17</v>
      </c>
      <c r="BK36" s="3" t="s">
        <v>17</v>
      </c>
      <c r="BL36" s="3" t="s">
        <v>17</v>
      </c>
      <c r="BM36" s="3" t="s">
        <v>17</v>
      </c>
      <c r="BN36" s="3" t="s">
        <v>17</v>
      </c>
      <c r="BO36" s="3" t="s">
        <v>17</v>
      </c>
      <c r="BP36" s="3" t="s">
        <v>17</v>
      </c>
      <c r="BQ36" s="3" t="s">
        <v>17</v>
      </c>
      <c r="BR36" s="3" t="s">
        <v>17</v>
      </c>
    </row>
    <row r="37" spans="1:70" x14ac:dyDescent="0.3">
      <c r="A37" s="3" t="s">
        <v>2</v>
      </c>
      <c r="B37" s="3" t="s">
        <v>223</v>
      </c>
      <c r="C37" s="3" t="s">
        <v>883</v>
      </c>
      <c r="D37" s="3">
        <v>3</v>
      </c>
      <c r="E37" s="3" t="s">
        <v>17</v>
      </c>
      <c r="F37" s="3">
        <v>60</v>
      </c>
      <c r="G37" s="3" t="s">
        <v>767</v>
      </c>
      <c r="H37" s="3" t="s">
        <v>767</v>
      </c>
      <c r="I37" s="3" t="s">
        <v>748</v>
      </c>
      <c r="J37" s="3" t="s">
        <v>768</v>
      </c>
      <c r="K37" s="3">
        <v>0</v>
      </c>
      <c r="L37" s="3" t="s">
        <v>812</v>
      </c>
      <c r="M37" s="3">
        <v>1.37E-2</v>
      </c>
      <c r="N37" s="3" t="s">
        <v>820</v>
      </c>
      <c r="O37" s="3">
        <v>1</v>
      </c>
      <c r="P37" s="3">
        <v>0</v>
      </c>
      <c r="Q37" s="3" t="s">
        <v>770</v>
      </c>
      <c r="R37" s="3" t="s">
        <v>758</v>
      </c>
      <c r="S37" s="3">
        <v>0</v>
      </c>
      <c r="T37" s="3" t="s">
        <v>33</v>
      </c>
      <c r="U37" s="3">
        <v>3</v>
      </c>
      <c r="V37" s="3" t="s">
        <v>771</v>
      </c>
      <c r="W37" s="3">
        <v>13.379355690000001</v>
      </c>
      <c r="X37" s="3" t="s">
        <v>759</v>
      </c>
      <c r="Y37" s="3" t="s">
        <v>798</v>
      </c>
      <c r="Z37" s="3">
        <v>0</v>
      </c>
      <c r="AA37" s="3" t="s">
        <v>848</v>
      </c>
      <c r="AB37" s="3" t="s">
        <v>773</v>
      </c>
      <c r="AC37" s="3">
        <v>1</v>
      </c>
      <c r="AD37" s="3">
        <v>858</v>
      </c>
      <c r="AE37" s="3" t="s">
        <v>753</v>
      </c>
      <c r="AF37" s="3" t="s">
        <v>16</v>
      </c>
      <c r="AG37" s="3" t="s">
        <v>779</v>
      </c>
      <c r="AH37" s="3" t="s">
        <v>783</v>
      </c>
      <c r="AI37" s="3" t="s">
        <v>754</v>
      </c>
      <c r="AJ37" s="3" t="s">
        <v>763</v>
      </c>
      <c r="AK37" s="3" t="s">
        <v>884</v>
      </c>
      <c r="AL37" s="3" t="s">
        <v>781</v>
      </c>
      <c r="AM37" s="3">
        <v>10</v>
      </c>
      <c r="AN37" s="3">
        <v>0</v>
      </c>
      <c r="AO37" s="3">
        <v>1</v>
      </c>
      <c r="AP37" s="3">
        <v>1</v>
      </c>
      <c r="AQ37" s="3">
        <v>1</v>
      </c>
      <c r="AR37" s="3" t="s">
        <v>17</v>
      </c>
      <c r="AS37" s="3" t="s">
        <v>17</v>
      </c>
      <c r="AT37" s="3" t="s">
        <v>17</v>
      </c>
      <c r="AU37" s="3" t="s">
        <v>17</v>
      </c>
      <c r="AV37" s="3" t="s">
        <v>17</v>
      </c>
      <c r="AW37" s="3" t="s">
        <v>17</v>
      </c>
      <c r="AX37" s="3" t="s">
        <v>17</v>
      </c>
      <c r="AY37" s="3" t="s">
        <v>17</v>
      </c>
      <c r="AZ37" s="3" t="s">
        <v>17</v>
      </c>
      <c r="BA37" s="3" t="s">
        <v>17</v>
      </c>
      <c r="BB37" s="3" t="s">
        <v>17</v>
      </c>
      <c r="BC37" s="3" t="s">
        <v>17</v>
      </c>
      <c r="BD37" s="3" t="s">
        <v>17</v>
      </c>
      <c r="BE37" s="3" t="s">
        <v>17</v>
      </c>
      <c r="BF37" s="3" t="s">
        <v>17</v>
      </c>
      <c r="BG37" s="3" t="s">
        <v>17</v>
      </c>
      <c r="BH37" s="3" t="s">
        <v>17</v>
      </c>
      <c r="BI37" s="3" t="s">
        <v>17</v>
      </c>
      <c r="BJ37" s="3" t="s">
        <v>17</v>
      </c>
      <c r="BK37" s="3" t="s">
        <v>17</v>
      </c>
      <c r="BL37" s="3" t="s">
        <v>17</v>
      </c>
      <c r="BM37" s="3" t="s">
        <v>17</v>
      </c>
      <c r="BN37" s="3" t="s">
        <v>17</v>
      </c>
      <c r="BO37" s="3" t="s">
        <v>17</v>
      </c>
      <c r="BP37" s="3" t="s">
        <v>17</v>
      </c>
      <c r="BQ37" s="3" t="s">
        <v>17</v>
      </c>
      <c r="BR37" s="3" t="s">
        <v>17</v>
      </c>
    </row>
    <row r="38" spans="1:70" x14ac:dyDescent="0.3">
      <c r="A38" s="3" t="s">
        <v>3</v>
      </c>
      <c r="B38" s="3" t="s">
        <v>225</v>
      </c>
      <c r="C38" s="3" t="s">
        <v>885</v>
      </c>
      <c r="D38" s="3" t="s">
        <v>17</v>
      </c>
      <c r="E38" s="3">
        <v>4.8935984880700003</v>
      </c>
      <c r="F38" s="3" t="s">
        <v>17</v>
      </c>
      <c r="G38" s="3" t="s">
        <v>17</v>
      </c>
      <c r="H38" s="3" t="s">
        <v>17</v>
      </c>
      <c r="I38" s="3" t="s">
        <v>748</v>
      </c>
      <c r="J38" s="3" t="s">
        <v>749</v>
      </c>
      <c r="K38" s="3" t="s">
        <v>17</v>
      </c>
      <c r="L38" s="3" t="s">
        <v>17</v>
      </c>
      <c r="M38" s="3">
        <v>1E-4</v>
      </c>
      <c r="N38" s="3" t="s">
        <v>820</v>
      </c>
      <c r="O38" s="3" t="s">
        <v>17</v>
      </c>
      <c r="P38" s="3">
        <v>0</v>
      </c>
      <c r="Q38" s="3" t="s">
        <v>17</v>
      </c>
      <c r="R38" s="3" t="s">
        <v>735</v>
      </c>
      <c r="S38" s="3">
        <v>0</v>
      </c>
      <c r="T38" s="3" t="s">
        <v>17</v>
      </c>
      <c r="U38" s="3">
        <v>5</v>
      </c>
      <c r="V38" s="3" t="s">
        <v>751</v>
      </c>
      <c r="W38" s="3" t="s">
        <v>17</v>
      </c>
      <c r="X38" s="3" t="s">
        <v>17</v>
      </c>
      <c r="Y38" s="3" t="s">
        <v>752</v>
      </c>
      <c r="Z38" s="3" t="s">
        <v>17</v>
      </c>
      <c r="AA38" s="3" t="s">
        <v>17</v>
      </c>
      <c r="AB38" s="3" t="s">
        <v>17</v>
      </c>
      <c r="AC38" s="3">
        <v>1</v>
      </c>
      <c r="AD38" s="3" t="s">
        <v>17</v>
      </c>
      <c r="AE38" s="3" t="s">
        <v>753</v>
      </c>
      <c r="AF38" s="3" t="s">
        <v>15</v>
      </c>
      <c r="AG38" s="3" t="s">
        <v>17</v>
      </c>
      <c r="AH38" s="3" t="s">
        <v>17</v>
      </c>
      <c r="AI38" s="3" t="s">
        <v>754</v>
      </c>
      <c r="AJ38" s="3" t="s">
        <v>17</v>
      </c>
      <c r="AK38" s="3" t="s">
        <v>17</v>
      </c>
      <c r="AL38" s="3" t="s">
        <v>17</v>
      </c>
      <c r="AM38" s="3" t="s">
        <v>17</v>
      </c>
      <c r="AN38" s="3" t="s">
        <v>17</v>
      </c>
      <c r="AO38" s="3" t="s">
        <v>17</v>
      </c>
      <c r="AP38" s="3" t="s">
        <v>17</v>
      </c>
      <c r="AQ38" s="3" t="s">
        <v>17</v>
      </c>
      <c r="AR38" s="3">
        <v>35</v>
      </c>
      <c r="AS38" s="3" t="s">
        <v>851</v>
      </c>
      <c r="AT38" s="3" t="s">
        <v>757</v>
      </c>
      <c r="AU38" s="3" t="s">
        <v>756</v>
      </c>
      <c r="AV38" s="3" t="s">
        <v>17</v>
      </c>
      <c r="AW38" s="3">
        <v>0</v>
      </c>
      <c r="AX38" s="3">
        <v>0</v>
      </c>
      <c r="AY38" s="3">
        <v>0</v>
      </c>
      <c r="AZ38" s="3">
        <v>0</v>
      </c>
      <c r="BA38" s="3">
        <v>0</v>
      </c>
      <c r="BB38" s="3">
        <v>0</v>
      </c>
      <c r="BC38" s="3">
        <v>0</v>
      </c>
      <c r="BD38" s="3">
        <v>1</v>
      </c>
      <c r="BE38" s="3" t="s">
        <v>757</v>
      </c>
      <c r="BF38" s="3" t="s">
        <v>758</v>
      </c>
      <c r="BG38" s="3">
        <v>15.8</v>
      </c>
      <c r="BH38" s="3" t="s">
        <v>17</v>
      </c>
      <c r="BI38" s="3" t="s">
        <v>759</v>
      </c>
      <c r="BJ38" s="3">
        <v>0</v>
      </c>
      <c r="BK38" s="3" t="s">
        <v>17</v>
      </c>
      <c r="BL38" s="3" t="s">
        <v>788</v>
      </c>
      <c r="BM38" s="3" t="s">
        <v>762</v>
      </c>
      <c r="BN38" s="3" t="s">
        <v>763</v>
      </c>
      <c r="BO38" s="3">
        <v>5.6</v>
      </c>
      <c r="BP38" s="3">
        <v>4.8935984880700003</v>
      </c>
      <c r="BQ38" s="3" t="s">
        <v>17</v>
      </c>
      <c r="BR38" s="3" t="s">
        <v>765</v>
      </c>
    </row>
    <row r="39" spans="1:70" x14ac:dyDescent="0.3">
      <c r="A39" s="3" t="s">
        <v>2</v>
      </c>
      <c r="B39" s="3" t="s">
        <v>227</v>
      </c>
      <c r="C39" s="3" t="s">
        <v>886</v>
      </c>
      <c r="D39" s="3">
        <v>2</v>
      </c>
      <c r="E39" s="3" t="s">
        <v>17</v>
      </c>
      <c r="F39" s="3">
        <v>65</v>
      </c>
      <c r="G39" s="3" t="s">
        <v>767</v>
      </c>
      <c r="H39" s="3" t="s">
        <v>767</v>
      </c>
      <c r="I39" s="3" t="s">
        <v>748</v>
      </c>
      <c r="J39" s="3" t="s">
        <v>749</v>
      </c>
      <c r="K39" s="3">
        <v>0</v>
      </c>
      <c r="L39" s="3" t="s">
        <v>887</v>
      </c>
      <c r="M39" s="3">
        <v>2.1899999999999999E-2</v>
      </c>
      <c r="N39" s="3" t="s">
        <v>820</v>
      </c>
      <c r="O39" s="3">
        <v>1</v>
      </c>
      <c r="P39" s="3">
        <v>1</v>
      </c>
      <c r="Q39" s="3" t="s">
        <v>757</v>
      </c>
      <c r="R39" s="3" t="s">
        <v>758</v>
      </c>
      <c r="S39" s="3">
        <v>0.31</v>
      </c>
      <c r="T39" s="3" t="s">
        <v>33</v>
      </c>
      <c r="U39" s="3">
        <v>2</v>
      </c>
      <c r="V39" s="3" t="s">
        <v>751</v>
      </c>
      <c r="W39" s="3">
        <v>8.0867850099999998</v>
      </c>
      <c r="X39" s="3" t="s">
        <v>759</v>
      </c>
      <c r="Y39" s="3" t="s">
        <v>798</v>
      </c>
      <c r="Z39" s="3">
        <v>0</v>
      </c>
      <c r="AA39" s="3" t="s">
        <v>772</v>
      </c>
      <c r="AB39" s="3" t="s">
        <v>773</v>
      </c>
      <c r="AC39" s="3">
        <v>1</v>
      </c>
      <c r="AD39" s="3">
        <v>1169</v>
      </c>
      <c r="AE39" s="3" t="s">
        <v>753</v>
      </c>
      <c r="AF39" s="3" t="s">
        <v>15</v>
      </c>
      <c r="AG39" s="3" t="s">
        <v>779</v>
      </c>
      <c r="AH39" s="3" t="s">
        <v>774</v>
      </c>
      <c r="AI39" s="3" t="s">
        <v>754</v>
      </c>
      <c r="AJ39" s="3" t="s">
        <v>763</v>
      </c>
      <c r="AK39" s="3" t="s">
        <v>888</v>
      </c>
      <c r="AL39" s="3" t="s">
        <v>776</v>
      </c>
      <c r="AM39" s="3">
        <v>40</v>
      </c>
      <c r="AN39" s="3">
        <v>0</v>
      </c>
      <c r="AO39" s="3">
        <v>1</v>
      </c>
      <c r="AP39" s="3">
        <v>1</v>
      </c>
      <c r="AQ39" s="3">
        <v>1</v>
      </c>
      <c r="AR39" s="3" t="s">
        <v>17</v>
      </c>
      <c r="AS39" s="3" t="s">
        <v>17</v>
      </c>
      <c r="AT39" s="3" t="s">
        <v>17</v>
      </c>
      <c r="AU39" s="3" t="s">
        <v>17</v>
      </c>
      <c r="AV39" s="3" t="s">
        <v>17</v>
      </c>
      <c r="AW39" s="3" t="s">
        <v>17</v>
      </c>
      <c r="AX39" s="3" t="s">
        <v>17</v>
      </c>
      <c r="AY39" s="3" t="s">
        <v>17</v>
      </c>
      <c r="AZ39" s="3" t="s">
        <v>17</v>
      </c>
      <c r="BA39" s="3" t="s">
        <v>17</v>
      </c>
      <c r="BB39" s="3" t="s">
        <v>17</v>
      </c>
      <c r="BC39" s="3" t="s">
        <v>17</v>
      </c>
      <c r="BD39" s="3" t="s">
        <v>17</v>
      </c>
      <c r="BE39" s="3" t="s">
        <v>17</v>
      </c>
      <c r="BF39" s="3" t="s">
        <v>17</v>
      </c>
      <c r="BG39" s="3" t="s">
        <v>17</v>
      </c>
      <c r="BH39" s="3" t="s">
        <v>17</v>
      </c>
      <c r="BI39" s="3" t="s">
        <v>17</v>
      </c>
      <c r="BJ39" s="3" t="s">
        <v>17</v>
      </c>
      <c r="BK39" s="3" t="s">
        <v>17</v>
      </c>
      <c r="BL39" s="3" t="s">
        <v>17</v>
      </c>
      <c r="BM39" s="3" t="s">
        <v>17</v>
      </c>
      <c r="BN39" s="3" t="s">
        <v>17</v>
      </c>
      <c r="BO39" s="3" t="s">
        <v>17</v>
      </c>
      <c r="BP39" s="3" t="s">
        <v>17</v>
      </c>
      <c r="BQ39" s="3" t="s">
        <v>17</v>
      </c>
      <c r="BR39" s="3" t="s">
        <v>17</v>
      </c>
    </row>
    <row r="40" spans="1:70" x14ac:dyDescent="0.3">
      <c r="A40" s="3" t="s">
        <v>2</v>
      </c>
      <c r="B40" s="3" t="s">
        <v>228</v>
      </c>
      <c r="C40" s="3" t="s">
        <v>889</v>
      </c>
      <c r="D40" s="3">
        <v>6.9</v>
      </c>
      <c r="E40" s="3" t="s">
        <v>17</v>
      </c>
      <c r="F40" s="3">
        <v>64</v>
      </c>
      <c r="G40" s="3" t="s">
        <v>767</v>
      </c>
      <c r="H40" s="3" t="s">
        <v>767</v>
      </c>
      <c r="I40" s="3" t="s">
        <v>748</v>
      </c>
      <c r="J40" s="3" t="s">
        <v>768</v>
      </c>
      <c r="K40" s="3">
        <v>0</v>
      </c>
      <c r="L40" s="3" t="s">
        <v>890</v>
      </c>
      <c r="M40" s="3">
        <v>0.23799999999999999</v>
      </c>
      <c r="N40" s="3" t="s">
        <v>820</v>
      </c>
      <c r="O40" s="3">
        <v>1</v>
      </c>
      <c r="P40" s="3">
        <v>1</v>
      </c>
      <c r="Q40" s="3" t="s">
        <v>770</v>
      </c>
      <c r="R40" s="3" t="s">
        <v>758</v>
      </c>
      <c r="S40" s="3">
        <v>0.64</v>
      </c>
      <c r="T40" s="3" t="s">
        <v>33</v>
      </c>
      <c r="U40" s="3">
        <v>7</v>
      </c>
      <c r="V40" s="3" t="s">
        <v>771</v>
      </c>
      <c r="W40" s="3">
        <v>41.157133459999997</v>
      </c>
      <c r="X40" s="3" t="s">
        <v>786</v>
      </c>
      <c r="Y40" s="3" t="s">
        <v>798</v>
      </c>
      <c r="Z40" s="3">
        <v>0</v>
      </c>
      <c r="AA40" s="3" t="s">
        <v>772</v>
      </c>
      <c r="AB40" s="3" t="s">
        <v>773</v>
      </c>
      <c r="AC40" s="3">
        <v>1</v>
      </c>
      <c r="AD40" s="3">
        <v>822</v>
      </c>
      <c r="AE40" s="3" t="s">
        <v>753</v>
      </c>
      <c r="AF40" s="3" t="s">
        <v>16</v>
      </c>
      <c r="AG40" s="3" t="s">
        <v>779</v>
      </c>
      <c r="AH40" s="3" t="s">
        <v>17</v>
      </c>
      <c r="AI40" s="3" t="s">
        <v>754</v>
      </c>
      <c r="AJ40" s="3" t="s">
        <v>841</v>
      </c>
      <c r="AK40" s="3" t="s">
        <v>17</v>
      </c>
      <c r="AL40" s="3" t="s">
        <v>842</v>
      </c>
      <c r="AM40" s="3">
        <v>75</v>
      </c>
      <c r="AN40" s="3">
        <v>1</v>
      </c>
      <c r="AO40" s="3">
        <v>1</v>
      </c>
      <c r="AP40" s="3">
        <v>1</v>
      </c>
      <c r="AQ40" s="3">
        <v>1</v>
      </c>
      <c r="AR40" s="3" t="s">
        <v>17</v>
      </c>
      <c r="AS40" s="3" t="s">
        <v>17</v>
      </c>
      <c r="AT40" s="3" t="s">
        <v>17</v>
      </c>
      <c r="AU40" s="3" t="s">
        <v>17</v>
      </c>
      <c r="AV40" s="3" t="s">
        <v>17</v>
      </c>
      <c r="AW40" s="3" t="s">
        <v>17</v>
      </c>
      <c r="AX40" s="3" t="s">
        <v>17</v>
      </c>
      <c r="AY40" s="3" t="s">
        <v>17</v>
      </c>
      <c r="AZ40" s="3" t="s">
        <v>17</v>
      </c>
      <c r="BA40" s="3" t="s">
        <v>17</v>
      </c>
      <c r="BB40" s="3" t="s">
        <v>17</v>
      </c>
      <c r="BC40" s="3" t="s">
        <v>17</v>
      </c>
      <c r="BD40" s="3" t="s">
        <v>17</v>
      </c>
      <c r="BE40" s="3" t="s">
        <v>17</v>
      </c>
      <c r="BF40" s="3" t="s">
        <v>17</v>
      </c>
      <c r="BG40" s="3" t="s">
        <v>17</v>
      </c>
      <c r="BH40" s="3" t="s">
        <v>17</v>
      </c>
      <c r="BI40" s="3" t="s">
        <v>17</v>
      </c>
      <c r="BJ40" s="3" t="s">
        <v>17</v>
      </c>
      <c r="BK40" s="3" t="s">
        <v>17</v>
      </c>
      <c r="BL40" s="3" t="s">
        <v>17</v>
      </c>
      <c r="BM40" s="3" t="s">
        <v>17</v>
      </c>
      <c r="BN40" s="3" t="s">
        <v>17</v>
      </c>
      <c r="BO40" s="3" t="s">
        <v>17</v>
      </c>
      <c r="BP40" s="3" t="s">
        <v>17</v>
      </c>
      <c r="BQ40" s="3" t="s">
        <v>17</v>
      </c>
      <c r="BR40" s="3" t="s">
        <v>17</v>
      </c>
    </row>
    <row r="41" spans="1:70" x14ac:dyDescent="0.3">
      <c r="A41" s="3" t="s">
        <v>2</v>
      </c>
      <c r="B41" s="3" t="s">
        <v>230</v>
      </c>
      <c r="C41" s="3" t="s">
        <v>891</v>
      </c>
      <c r="D41" s="3">
        <v>5.9</v>
      </c>
      <c r="E41" s="3" t="s">
        <v>17</v>
      </c>
      <c r="F41" s="3">
        <v>39</v>
      </c>
      <c r="G41" s="3" t="s">
        <v>794</v>
      </c>
      <c r="H41" s="3" t="s">
        <v>795</v>
      </c>
      <c r="I41" s="3" t="s">
        <v>748</v>
      </c>
      <c r="J41" s="3" t="s">
        <v>873</v>
      </c>
      <c r="K41" s="3">
        <v>0</v>
      </c>
      <c r="L41" s="3" t="s">
        <v>892</v>
      </c>
      <c r="M41" s="3">
        <v>0.21099999999999999</v>
      </c>
      <c r="N41" s="3" t="s">
        <v>820</v>
      </c>
      <c r="O41" s="3">
        <v>0</v>
      </c>
      <c r="P41" s="3">
        <v>0</v>
      </c>
      <c r="Q41" s="3" t="s">
        <v>770</v>
      </c>
      <c r="R41" s="3" t="s">
        <v>758</v>
      </c>
      <c r="S41" s="3">
        <v>0.15</v>
      </c>
      <c r="T41" s="3" t="s">
        <v>33</v>
      </c>
      <c r="U41" s="3">
        <v>6</v>
      </c>
      <c r="V41" s="3" t="s">
        <v>875</v>
      </c>
      <c r="W41" s="3">
        <v>23.142669300000001</v>
      </c>
      <c r="X41" s="3" t="s">
        <v>759</v>
      </c>
      <c r="Y41" s="3" t="s">
        <v>27</v>
      </c>
      <c r="Z41" s="3">
        <v>0</v>
      </c>
      <c r="AA41" s="3" t="s">
        <v>848</v>
      </c>
      <c r="AB41" s="3" t="s">
        <v>773</v>
      </c>
      <c r="AC41" s="3">
        <v>1</v>
      </c>
      <c r="AD41" s="3">
        <v>927</v>
      </c>
      <c r="AE41" s="3" t="s">
        <v>753</v>
      </c>
      <c r="AF41" s="3" t="s">
        <v>15</v>
      </c>
      <c r="AG41" s="3" t="s">
        <v>774</v>
      </c>
      <c r="AH41" s="3" t="s">
        <v>774</v>
      </c>
      <c r="AI41" s="3" t="s">
        <v>754</v>
      </c>
      <c r="AJ41" s="3" t="s">
        <v>763</v>
      </c>
      <c r="AK41" s="3" t="s">
        <v>792</v>
      </c>
      <c r="AL41" s="3" t="s">
        <v>781</v>
      </c>
      <c r="AM41" s="3">
        <v>30</v>
      </c>
      <c r="AN41" s="3">
        <v>1</v>
      </c>
      <c r="AO41" s="3">
        <v>1</v>
      </c>
      <c r="AP41" s="3">
        <v>1</v>
      </c>
      <c r="AQ41" s="3">
        <v>1</v>
      </c>
      <c r="AR41" s="3" t="s">
        <v>17</v>
      </c>
      <c r="AS41" s="3" t="s">
        <v>17</v>
      </c>
      <c r="AT41" s="3" t="s">
        <v>17</v>
      </c>
      <c r="AU41" s="3" t="s">
        <v>17</v>
      </c>
      <c r="AV41" s="3" t="s">
        <v>17</v>
      </c>
      <c r="AW41" s="3" t="s">
        <v>17</v>
      </c>
      <c r="AX41" s="3" t="s">
        <v>17</v>
      </c>
      <c r="AY41" s="3" t="s">
        <v>17</v>
      </c>
      <c r="AZ41" s="3" t="s">
        <v>17</v>
      </c>
      <c r="BA41" s="3" t="s">
        <v>17</v>
      </c>
      <c r="BB41" s="3" t="s">
        <v>17</v>
      </c>
      <c r="BC41" s="3" t="s">
        <v>17</v>
      </c>
      <c r="BD41" s="3" t="s">
        <v>17</v>
      </c>
      <c r="BE41" s="3" t="s">
        <v>17</v>
      </c>
      <c r="BF41" s="3" t="s">
        <v>17</v>
      </c>
      <c r="BG41" s="3" t="s">
        <v>17</v>
      </c>
      <c r="BH41" s="3" t="s">
        <v>17</v>
      </c>
      <c r="BI41" s="3" t="s">
        <v>17</v>
      </c>
      <c r="BJ41" s="3" t="s">
        <v>17</v>
      </c>
      <c r="BK41" s="3" t="s">
        <v>17</v>
      </c>
      <c r="BL41" s="3" t="s">
        <v>17</v>
      </c>
      <c r="BM41" s="3" t="s">
        <v>17</v>
      </c>
      <c r="BN41" s="3" t="s">
        <v>17</v>
      </c>
      <c r="BO41" s="3" t="s">
        <v>17</v>
      </c>
      <c r="BP41" s="3" t="s">
        <v>17</v>
      </c>
      <c r="BQ41" s="3" t="s">
        <v>17</v>
      </c>
      <c r="BR41" s="3" t="s">
        <v>17</v>
      </c>
    </row>
    <row r="42" spans="1:70" x14ac:dyDescent="0.3">
      <c r="A42" s="3" t="s">
        <v>2</v>
      </c>
      <c r="B42" s="3" t="s">
        <v>233</v>
      </c>
      <c r="C42" s="3" t="s">
        <v>893</v>
      </c>
      <c r="D42" s="3">
        <v>1</v>
      </c>
      <c r="E42" s="3" t="s">
        <v>17</v>
      </c>
      <c r="F42" s="3">
        <v>45</v>
      </c>
      <c r="G42" s="3" t="s">
        <v>794</v>
      </c>
      <c r="H42" s="3" t="s">
        <v>795</v>
      </c>
      <c r="I42" s="3" t="s">
        <v>748</v>
      </c>
      <c r="J42" s="3" t="s">
        <v>768</v>
      </c>
      <c r="K42" s="3">
        <v>0</v>
      </c>
      <c r="L42" s="3" t="s">
        <v>894</v>
      </c>
      <c r="M42" s="3">
        <v>2.0500000000000001E-2</v>
      </c>
      <c r="N42" s="3" t="s">
        <v>820</v>
      </c>
      <c r="O42" s="3">
        <v>0</v>
      </c>
      <c r="P42" s="3">
        <v>0</v>
      </c>
      <c r="Q42" s="3" t="s">
        <v>757</v>
      </c>
      <c r="R42" s="3" t="s">
        <v>758</v>
      </c>
      <c r="S42" s="3">
        <v>0.15</v>
      </c>
      <c r="T42" s="3" t="s">
        <v>33</v>
      </c>
      <c r="U42" s="3">
        <v>1</v>
      </c>
      <c r="V42" s="3" t="s">
        <v>771</v>
      </c>
      <c r="W42" s="3">
        <v>13.44510191</v>
      </c>
      <c r="X42" s="3" t="s">
        <v>759</v>
      </c>
      <c r="Y42" s="3" t="s">
        <v>798</v>
      </c>
      <c r="Z42" s="3">
        <v>0</v>
      </c>
      <c r="AA42" s="3" t="s">
        <v>772</v>
      </c>
      <c r="AB42" s="3" t="s">
        <v>773</v>
      </c>
      <c r="AC42" s="3">
        <v>1</v>
      </c>
      <c r="AD42" s="3">
        <v>850</v>
      </c>
      <c r="AE42" s="3" t="s">
        <v>753</v>
      </c>
      <c r="AF42" s="3" t="s">
        <v>15</v>
      </c>
      <c r="AG42" s="3" t="s">
        <v>774</v>
      </c>
      <c r="AH42" s="3" t="s">
        <v>774</v>
      </c>
      <c r="AI42" s="3" t="s">
        <v>754</v>
      </c>
      <c r="AJ42" s="3" t="s">
        <v>763</v>
      </c>
      <c r="AK42" s="3" t="s">
        <v>792</v>
      </c>
      <c r="AL42" s="3" t="s">
        <v>776</v>
      </c>
      <c r="AM42" s="3">
        <v>10</v>
      </c>
      <c r="AN42" s="3">
        <v>1</v>
      </c>
      <c r="AO42" s="3">
        <v>1</v>
      </c>
      <c r="AP42" s="3">
        <v>1</v>
      </c>
      <c r="AQ42" s="3">
        <v>1</v>
      </c>
      <c r="AR42" s="3" t="s">
        <v>17</v>
      </c>
      <c r="AS42" s="3" t="s">
        <v>17</v>
      </c>
      <c r="AT42" s="3" t="s">
        <v>17</v>
      </c>
      <c r="AU42" s="3" t="s">
        <v>17</v>
      </c>
      <c r="AV42" s="3" t="s">
        <v>17</v>
      </c>
      <c r="AW42" s="3" t="s">
        <v>17</v>
      </c>
      <c r="AX42" s="3" t="s">
        <v>17</v>
      </c>
      <c r="AY42" s="3" t="s">
        <v>17</v>
      </c>
      <c r="AZ42" s="3" t="s">
        <v>17</v>
      </c>
      <c r="BA42" s="3" t="s">
        <v>17</v>
      </c>
      <c r="BB42" s="3" t="s">
        <v>17</v>
      </c>
      <c r="BC42" s="3" t="s">
        <v>17</v>
      </c>
      <c r="BD42" s="3" t="s">
        <v>17</v>
      </c>
      <c r="BE42" s="3" t="s">
        <v>17</v>
      </c>
      <c r="BF42" s="3" t="s">
        <v>17</v>
      </c>
      <c r="BG42" s="3" t="s">
        <v>17</v>
      </c>
      <c r="BH42" s="3" t="s">
        <v>17</v>
      </c>
      <c r="BI42" s="3" t="s">
        <v>17</v>
      </c>
      <c r="BJ42" s="3" t="s">
        <v>17</v>
      </c>
      <c r="BK42" s="3" t="s">
        <v>17</v>
      </c>
      <c r="BL42" s="3" t="s">
        <v>17</v>
      </c>
      <c r="BM42" s="3" t="s">
        <v>17</v>
      </c>
      <c r="BN42" s="3" t="s">
        <v>17</v>
      </c>
      <c r="BO42" s="3" t="s">
        <v>17</v>
      </c>
      <c r="BP42" s="3" t="s">
        <v>17</v>
      </c>
      <c r="BQ42" s="3" t="s">
        <v>17</v>
      </c>
      <c r="BR42" s="3" t="s">
        <v>17</v>
      </c>
    </row>
    <row r="43" spans="1:70" x14ac:dyDescent="0.3">
      <c r="A43" s="3" t="s">
        <v>2</v>
      </c>
      <c r="B43" s="3" t="s">
        <v>234</v>
      </c>
      <c r="C43" s="3" t="s">
        <v>895</v>
      </c>
      <c r="D43" s="3">
        <v>8.9</v>
      </c>
      <c r="E43" s="3" t="s">
        <v>17</v>
      </c>
      <c r="F43" s="3">
        <v>52</v>
      </c>
      <c r="G43" s="3" t="s">
        <v>767</v>
      </c>
      <c r="H43" s="3" t="s">
        <v>767</v>
      </c>
      <c r="I43" s="3" t="s">
        <v>748</v>
      </c>
      <c r="J43" s="3" t="s">
        <v>768</v>
      </c>
      <c r="K43" s="3">
        <v>0</v>
      </c>
      <c r="L43" s="3" t="s">
        <v>896</v>
      </c>
      <c r="M43" s="3">
        <v>0.22670000000000001</v>
      </c>
      <c r="N43" s="3" t="s">
        <v>820</v>
      </c>
      <c r="O43" s="3">
        <v>0</v>
      </c>
      <c r="P43" s="3">
        <v>0</v>
      </c>
      <c r="Q43" s="3" t="s">
        <v>856</v>
      </c>
      <c r="R43" s="3" t="s">
        <v>758</v>
      </c>
      <c r="S43" s="3">
        <v>1.39</v>
      </c>
      <c r="T43" s="3" t="s">
        <v>33</v>
      </c>
      <c r="U43" s="3">
        <v>9</v>
      </c>
      <c r="V43" s="3" t="s">
        <v>771</v>
      </c>
      <c r="W43" s="3">
        <v>49.769888229999999</v>
      </c>
      <c r="X43" s="3" t="s">
        <v>759</v>
      </c>
      <c r="Y43" s="3" t="s">
        <v>752</v>
      </c>
      <c r="Z43" s="3">
        <v>0</v>
      </c>
      <c r="AA43" s="3" t="s">
        <v>772</v>
      </c>
      <c r="AB43" s="3" t="s">
        <v>773</v>
      </c>
      <c r="AC43" s="3">
        <v>1</v>
      </c>
      <c r="AD43" s="3">
        <v>1334</v>
      </c>
      <c r="AE43" s="3" t="s">
        <v>753</v>
      </c>
      <c r="AF43" s="3" t="s">
        <v>16</v>
      </c>
      <c r="AG43" s="3" t="s">
        <v>774</v>
      </c>
      <c r="AH43" s="3" t="s">
        <v>774</v>
      </c>
      <c r="AI43" s="3" t="s">
        <v>754</v>
      </c>
      <c r="AJ43" s="3" t="s">
        <v>810</v>
      </c>
      <c r="AK43" s="3" t="s">
        <v>17</v>
      </c>
      <c r="AL43" s="3" t="s">
        <v>781</v>
      </c>
      <c r="AM43" s="3">
        <v>70</v>
      </c>
      <c r="AN43" s="3">
        <v>0</v>
      </c>
      <c r="AO43" s="3">
        <v>1</v>
      </c>
      <c r="AP43" s="3">
        <v>1</v>
      </c>
      <c r="AQ43" s="3">
        <v>1</v>
      </c>
      <c r="AR43" s="3" t="s">
        <v>17</v>
      </c>
      <c r="AS43" s="3" t="s">
        <v>17</v>
      </c>
      <c r="AT43" s="3" t="s">
        <v>17</v>
      </c>
      <c r="AU43" s="3" t="s">
        <v>17</v>
      </c>
      <c r="AV43" s="3" t="s">
        <v>17</v>
      </c>
      <c r="AW43" s="3" t="s">
        <v>17</v>
      </c>
      <c r="AX43" s="3" t="s">
        <v>17</v>
      </c>
      <c r="AY43" s="3" t="s">
        <v>17</v>
      </c>
      <c r="AZ43" s="3" t="s">
        <v>17</v>
      </c>
      <c r="BA43" s="3" t="s">
        <v>17</v>
      </c>
      <c r="BB43" s="3" t="s">
        <v>17</v>
      </c>
      <c r="BC43" s="3" t="s">
        <v>17</v>
      </c>
      <c r="BD43" s="3" t="s">
        <v>17</v>
      </c>
      <c r="BE43" s="3" t="s">
        <v>17</v>
      </c>
      <c r="BF43" s="3" t="s">
        <v>17</v>
      </c>
      <c r="BG43" s="3" t="s">
        <v>17</v>
      </c>
      <c r="BH43" s="3" t="s">
        <v>17</v>
      </c>
      <c r="BI43" s="3" t="s">
        <v>17</v>
      </c>
      <c r="BJ43" s="3" t="s">
        <v>17</v>
      </c>
      <c r="BK43" s="3" t="s">
        <v>17</v>
      </c>
      <c r="BL43" s="3" t="s">
        <v>17</v>
      </c>
      <c r="BM43" s="3" t="s">
        <v>17</v>
      </c>
      <c r="BN43" s="3" t="s">
        <v>17</v>
      </c>
      <c r="BO43" s="3" t="s">
        <v>17</v>
      </c>
      <c r="BP43" s="3" t="s">
        <v>17</v>
      </c>
      <c r="BQ43" s="3" t="s">
        <v>17</v>
      </c>
      <c r="BR43" s="3" t="s">
        <v>17</v>
      </c>
    </row>
    <row r="44" spans="1:70" x14ac:dyDescent="0.3">
      <c r="A44" s="3" t="s">
        <v>2</v>
      </c>
      <c r="B44" s="3" t="s">
        <v>235</v>
      </c>
      <c r="C44" s="3" t="s">
        <v>897</v>
      </c>
      <c r="D44" s="3">
        <v>9.8000000000000007</v>
      </c>
      <c r="E44" s="3" t="s">
        <v>17</v>
      </c>
      <c r="F44" s="3">
        <v>60</v>
      </c>
      <c r="G44" s="3" t="s">
        <v>767</v>
      </c>
      <c r="H44" s="3" t="s">
        <v>767</v>
      </c>
      <c r="I44" s="3" t="s">
        <v>748</v>
      </c>
      <c r="J44" s="3" t="s">
        <v>768</v>
      </c>
      <c r="K44" s="3">
        <v>0</v>
      </c>
      <c r="L44" s="3" t="s">
        <v>898</v>
      </c>
      <c r="M44" s="3">
        <v>3.5000000000000001E-3</v>
      </c>
      <c r="N44" s="3" t="s">
        <v>820</v>
      </c>
      <c r="O44" s="3">
        <v>1</v>
      </c>
      <c r="P44" s="3">
        <v>0</v>
      </c>
      <c r="Q44" s="3" t="s">
        <v>770</v>
      </c>
      <c r="R44" s="3" t="s">
        <v>758</v>
      </c>
      <c r="S44" s="3">
        <v>0.43</v>
      </c>
      <c r="T44" s="3" t="s">
        <v>33</v>
      </c>
      <c r="U44" s="3">
        <v>10</v>
      </c>
      <c r="V44" s="3" t="s">
        <v>771</v>
      </c>
      <c r="W44" s="3">
        <v>16.502301119999998</v>
      </c>
      <c r="X44" s="3" t="s">
        <v>759</v>
      </c>
      <c r="Y44" s="3" t="s">
        <v>798</v>
      </c>
      <c r="Z44" s="3">
        <v>0</v>
      </c>
      <c r="AA44" s="3" t="s">
        <v>772</v>
      </c>
      <c r="AB44" s="3" t="s">
        <v>773</v>
      </c>
      <c r="AC44" s="3">
        <v>1</v>
      </c>
      <c r="AD44" s="3">
        <v>504</v>
      </c>
      <c r="AE44" s="3" t="s">
        <v>753</v>
      </c>
      <c r="AF44" s="3" t="s">
        <v>15</v>
      </c>
      <c r="AG44" s="3" t="s">
        <v>779</v>
      </c>
      <c r="AH44" s="3" t="s">
        <v>783</v>
      </c>
      <c r="AI44" s="3" t="s">
        <v>754</v>
      </c>
      <c r="AJ44" s="3" t="s">
        <v>763</v>
      </c>
      <c r="AK44" s="3" t="s">
        <v>17</v>
      </c>
      <c r="AL44" s="3" t="s">
        <v>776</v>
      </c>
      <c r="AM44" s="3">
        <v>10</v>
      </c>
      <c r="AN44" s="3">
        <v>0</v>
      </c>
      <c r="AO44" s="3">
        <v>1</v>
      </c>
      <c r="AP44" s="3">
        <v>1</v>
      </c>
      <c r="AQ44" s="3">
        <v>1</v>
      </c>
      <c r="AR44" s="3" t="s">
        <v>17</v>
      </c>
      <c r="AS44" s="3" t="s">
        <v>17</v>
      </c>
      <c r="AT44" s="3" t="s">
        <v>17</v>
      </c>
      <c r="AU44" s="3" t="s">
        <v>17</v>
      </c>
      <c r="AV44" s="3" t="s">
        <v>17</v>
      </c>
      <c r="AW44" s="3" t="s">
        <v>17</v>
      </c>
      <c r="AX44" s="3" t="s">
        <v>17</v>
      </c>
      <c r="AY44" s="3" t="s">
        <v>17</v>
      </c>
      <c r="AZ44" s="3" t="s">
        <v>17</v>
      </c>
      <c r="BA44" s="3" t="s">
        <v>17</v>
      </c>
      <c r="BB44" s="3" t="s">
        <v>17</v>
      </c>
      <c r="BC44" s="3" t="s">
        <v>17</v>
      </c>
      <c r="BD44" s="3" t="s">
        <v>17</v>
      </c>
      <c r="BE44" s="3" t="s">
        <v>17</v>
      </c>
      <c r="BF44" s="3" t="s">
        <v>17</v>
      </c>
      <c r="BG44" s="3" t="s">
        <v>17</v>
      </c>
      <c r="BH44" s="3" t="s">
        <v>17</v>
      </c>
      <c r="BI44" s="3" t="s">
        <v>17</v>
      </c>
      <c r="BJ44" s="3" t="s">
        <v>17</v>
      </c>
      <c r="BK44" s="3" t="s">
        <v>17</v>
      </c>
      <c r="BL44" s="3" t="s">
        <v>17</v>
      </c>
      <c r="BM44" s="3" t="s">
        <v>17</v>
      </c>
      <c r="BN44" s="3" t="s">
        <v>17</v>
      </c>
      <c r="BO44" s="3" t="s">
        <v>17</v>
      </c>
      <c r="BP44" s="3" t="s">
        <v>17</v>
      </c>
      <c r="BQ44" s="3" t="s">
        <v>17</v>
      </c>
      <c r="BR44" s="3" t="s">
        <v>17</v>
      </c>
    </row>
    <row r="45" spans="1:70" x14ac:dyDescent="0.3">
      <c r="A45" s="3" t="s">
        <v>2</v>
      </c>
      <c r="B45" s="3" t="s">
        <v>241</v>
      </c>
      <c r="C45" s="3" t="s">
        <v>899</v>
      </c>
      <c r="D45" s="3">
        <v>3.9</v>
      </c>
      <c r="E45" s="3" t="s">
        <v>17</v>
      </c>
      <c r="F45" s="3">
        <v>66</v>
      </c>
      <c r="G45" s="3" t="s">
        <v>767</v>
      </c>
      <c r="H45" s="3" t="s">
        <v>767</v>
      </c>
      <c r="I45" s="3" t="s">
        <v>748</v>
      </c>
      <c r="J45" s="3" t="s">
        <v>768</v>
      </c>
      <c r="K45" s="3">
        <v>0</v>
      </c>
      <c r="L45" s="3" t="s">
        <v>900</v>
      </c>
      <c r="M45" s="3">
        <v>0.2777</v>
      </c>
      <c r="N45" s="3" t="s">
        <v>820</v>
      </c>
      <c r="O45" s="3">
        <v>1</v>
      </c>
      <c r="P45" s="3">
        <v>0</v>
      </c>
      <c r="Q45" s="3" t="s">
        <v>770</v>
      </c>
      <c r="R45" s="3" t="s">
        <v>758</v>
      </c>
      <c r="S45" s="3">
        <v>1.63</v>
      </c>
      <c r="T45" s="3" t="s">
        <v>33</v>
      </c>
      <c r="U45" s="3">
        <v>4</v>
      </c>
      <c r="V45" s="3" t="s">
        <v>771</v>
      </c>
      <c r="W45" s="3">
        <v>4.1091387250000002</v>
      </c>
      <c r="X45" s="3" t="s">
        <v>759</v>
      </c>
      <c r="Y45" s="3" t="s">
        <v>798</v>
      </c>
      <c r="Z45" s="3">
        <v>0</v>
      </c>
      <c r="AA45" s="3" t="s">
        <v>772</v>
      </c>
      <c r="AB45" s="3" t="s">
        <v>773</v>
      </c>
      <c r="AC45" s="3">
        <v>1</v>
      </c>
      <c r="AD45" s="3">
        <v>495</v>
      </c>
      <c r="AE45" s="3" t="s">
        <v>753</v>
      </c>
      <c r="AF45" s="3" t="s">
        <v>16</v>
      </c>
      <c r="AG45" s="3" t="s">
        <v>774</v>
      </c>
      <c r="AH45" s="3" t="s">
        <v>802</v>
      </c>
      <c r="AI45" s="3" t="s">
        <v>754</v>
      </c>
      <c r="AJ45" s="3" t="s">
        <v>763</v>
      </c>
      <c r="AK45" s="3" t="s">
        <v>780</v>
      </c>
      <c r="AL45" s="3" t="s">
        <v>842</v>
      </c>
      <c r="AM45" s="3">
        <v>30</v>
      </c>
      <c r="AN45" s="3">
        <v>0</v>
      </c>
      <c r="AO45" s="3">
        <v>1</v>
      </c>
      <c r="AP45" s="3">
        <v>1</v>
      </c>
      <c r="AQ45" s="3">
        <v>1</v>
      </c>
      <c r="AR45" s="3" t="s">
        <v>17</v>
      </c>
      <c r="AS45" s="3" t="s">
        <v>17</v>
      </c>
      <c r="AT45" s="3" t="s">
        <v>17</v>
      </c>
      <c r="AU45" s="3" t="s">
        <v>17</v>
      </c>
      <c r="AV45" s="3" t="s">
        <v>17</v>
      </c>
      <c r="AW45" s="3" t="s">
        <v>17</v>
      </c>
      <c r="AX45" s="3" t="s">
        <v>17</v>
      </c>
      <c r="AY45" s="3" t="s">
        <v>17</v>
      </c>
      <c r="AZ45" s="3" t="s">
        <v>17</v>
      </c>
      <c r="BA45" s="3" t="s">
        <v>17</v>
      </c>
      <c r="BB45" s="3" t="s">
        <v>17</v>
      </c>
      <c r="BC45" s="3" t="s">
        <v>17</v>
      </c>
      <c r="BD45" s="3" t="s">
        <v>17</v>
      </c>
      <c r="BE45" s="3" t="s">
        <v>17</v>
      </c>
      <c r="BF45" s="3" t="s">
        <v>17</v>
      </c>
      <c r="BG45" s="3" t="s">
        <v>17</v>
      </c>
      <c r="BH45" s="3" t="s">
        <v>17</v>
      </c>
      <c r="BI45" s="3" t="s">
        <v>17</v>
      </c>
      <c r="BJ45" s="3" t="s">
        <v>17</v>
      </c>
      <c r="BK45" s="3" t="s">
        <v>17</v>
      </c>
      <c r="BL45" s="3" t="s">
        <v>17</v>
      </c>
      <c r="BM45" s="3" t="s">
        <v>17</v>
      </c>
      <c r="BN45" s="3" t="s">
        <v>17</v>
      </c>
      <c r="BO45" s="3" t="s">
        <v>17</v>
      </c>
      <c r="BP45" s="3" t="s">
        <v>17</v>
      </c>
      <c r="BQ45" s="3" t="s">
        <v>17</v>
      </c>
      <c r="BR45" s="3" t="s">
        <v>17</v>
      </c>
    </row>
    <row r="46" spans="1:70" x14ac:dyDescent="0.3">
      <c r="A46" s="3" t="s">
        <v>2</v>
      </c>
      <c r="B46" s="3" t="s">
        <v>243</v>
      </c>
      <c r="C46" s="3" t="s">
        <v>901</v>
      </c>
      <c r="D46" s="3">
        <v>10.8</v>
      </c>
      <c r="E46" s="3" t="s">
        <v>17</v>
      </c>
      <c r="F46" s="3">
        <v>44</v>
      </c>
      <c r="G46" s="3" t="s">
        <v>794</v>
      </c>
      <c r="H46" s="3" t="s">
        <v>795</v>
      </c>
      <c r="I46" s="3" t="s">
        <v>748</v>
      </c>
      <c r="J46" s="3" t="s">
        <v>768</v>
      </c>
      <c r="K46" s="3">
        <v>0</v>
      </c>
      <c r="L46" s="3" t="s">
        <v>902</v>
      </c>
      <c r="M46" s="3">
        <v>8.2799999999999999E-2</v>
      </c>
      <c r="N46" s="3" t="s">
        <v>820</v>
      </c>
      <c r="O46" s="3">
        <v>0</v>
      </c>
      <c r="P46" s="3" t="s">
        <v>17</v>
      </c>
      <c r="Q46" s="3" t="s">
        <v>757</v>
      </c>
      <c r="R46" s="3" t="s">
        <v>758</v>
      </c>
      <c r="S46" s="3">
        <v>0.49</v>
      </c>
      <c r="T46" s="3" t="s">
        <v>33</v>
      </c>
      <c r="U46" s="3">
        <v>11</v>
      </c>
      <c r="V46" s="3" t="s">
        <v>771</v>
      </c>
      <c r="W46" s="3" t="s">
        <v>17</v>
      </c>
      <c r="X46" s="3" t="s">
        <v>17</v>
      </c>
      <c r="Y46" s="3" t="s">
        <v>798</v>
      </c>
      <c r="Z46" s="3" t="s">
        <v>17</v>
      </c>
      <c r="AA46" s="3" t="s">
        <v>772</v>
      </c>
      <c r="AB46" s="3" t="s">
        <v>773</v>
      </c>
      <c r="AC46" s="3">
        <v>1</v>
      </c>
      <c r="AD46" s="3">
        <v>900</v>
      </c>
      <c r="AE46" s="3" t="s">
        <v>753</v>
      </c>
      <c r="AF46" s="3" t="s">
        <v>16</v>
      </c>
      <c r="AG46" s="3" t="s">
        <v>774</v>
      </c>
      <c r="AH46" s="3" t="s">
        <v>802</v>
      </c>
      <c r="AI46" s="3" t="s">
        <v>754</v>
      </c>
      <c r="AJ46" s="3" t="s">
        <v>763</v>
      </c>
      <c r="AK46" s="3" t="s">
        <v>17</v>
      </c>
      <c r="AL46" s="3" t="s">
        <v>781</v>
      </c>
      <c r="AM46" s="3">
        <v>20</v>
      </c>
      <c r="AN46" s="3">
        <v>0</v>
      </c>
      <c r="AO46" s="3">
        <v>1</v>
      </c>
      <c r="AP46" s="3">
        <v>1</v>
      </c>
      <c r="AQ46" s="3">
        <v>0</v>
      </c>
      <c r="AR46" s="3" t="s">
        <v>17</v>
      </c>
      <c r="AS46" s="3" t="s">
        <v>17</v>
      </c>
      <c r="AT46" s="3" t="s">
        <v>17</v>
      </c>
      <c r="AU46" s="3" t="s">
        <v>17</v>
      </c>
      <c r="AV46" s="3" t="s">
        <v>17</v>
      </c>
      <c r="AW46" s="3" t="s">
        <v>17</v>
      </c>
      <c r="AX46" s="3" t="s">
        <v>17</v>
      </c>
      <c r="AY46" s="3" t="s">
        <v>17</v>
      </c>
      <c r="AZ46" s="3" t="s">
        <v>17</v>
      </c>
      <c r="BA46" s="3" t="s">
        <v>17</v>
      </c>
      <c r="BB46" s="3" t="s">
        <v>17</v>
      </c>
      <c r="BC46" s="3" t="s">
        <v>17</v>
      </c>
      <c r="BD46" s="3" t="s">
        <v>17</v>
      </c>
      <c r="BE46" s="3" t="s">
        <v>17</v>
      </c>
      <c r="BF46" s="3" t="s">
        <v>17</v>
      </c>
      <c r="BG46" s="3" t="s">
        <v>17</v>
      </c>
      <c r="BH46" s="3" t="s">
        <v>17</v>
      </c>
      <c r="BI46" s="3" t="s">
        <v>17</v>
      </c>
      <c r="BJ46" s="3" t="s">
        <v>17</v>
      </c>
      <c r="BK46" s="3" t="s">
        <v>17</v>
      </c>
      <c r="BL46" s="3" t="s">
        <v>17</v>
      </c>
      <c r="BM46" s="3" t="s">
        <v>17</v>
      </c>
      <c r="BN46" s="3" t="s">
        <v>17</v>
      </c>
      <c r="BO46" s="3" t="s">
        <v>17</v>
      </c>
      <c r="BP46" s="3" t="s">
        <v>17</v>
      </c>
      <c r="BQ46" s="3" t="s">
        <v>17</v>
      </c>
      <c r="BR46" s="3" t="s">
        <v>17</v>
      </c>
    </row>
    <row r="47" spans="1:70" x14ac:dyDescent="0.3">
      <c r="A47" s="3" t="s">
        <v>2</v>
      </c>
      <c r="B47" s="3" t="s">
        <v>246</v>
      </c>
      <c r="C47" s="3" t="s">
        <v>903</v>
      </c>
      <c r="D47" s="3">
        <v>11.8</v>
      </c>
      <c r="E47" s="3" t="s">
        <v>17</v>
      </c>
      <c r="F47" s="3">
        <v>84</v>
      </c>
      <c r="G47" s="3" t="s">
        <v>767</v>
      </c>
      <c r="H47" s="3" t="s">
        <v>767</v>
      </c>
      <c r="I47" s="3" t="s">
        <v>748</v>
      </c>
      <c r="J47" s="3" t="s">
        <v>768</v>
      </c>
      <c r="K47" s="3">
        <v>0</v>
      </c>
      <c r="L47" s="3" t="s">
        <v>778</v>
      </c>
      <c r="M47" s="3">
        <v>0.1003</v>
      </c>
      <c r="N47" s="3" t="s">
        <v>820</v>
      </c>
      <c r="O47" s="3">
        <v>0</v>
      </c>
      <c r="P47" s="3">
        <v>0</v>
      </c>
      <c r="Q47" s="3" t="s">
        <v>770</v>
      </c>
      <c r="R47" s="3" t="s">
        <v>758</v>
      </c>
      <c r="S47" s="3">
        <v>7.0000000000000007E-2</v>
      </c>
      <c r="T47" s="3" t="s">
        <v>33</v>
      </c>
      <c r="U47" s="3">
        <v>12</v>
      </c>
      <c r="V47" s="3" t="s">
        <v>771</v>
      </c>
      <c r="W47" s="3">
        <v>15.18737673</v>
      </c>
      <c r="X47" s="3" t="s">
        <v>759</v>
      </c>
      <c r="Y47" s="3" t="s">
        <v>752</v>
      </c>
      <c r="Z47" s="3">
        <v>0</v>
      </c>
      <c r="AA47" s="3" t="s">
        <v>772</v>
      </c>
      <c r="AB47" s="3" t="s">
        <v>773</v>
      </c>
      <c r="AC47" s="3">
        <v>1</v>
      </c>
      <c r="AD47" s="3">
        <v>686</v>
      </c>
      <c r="AE47" s="3" t="s">
        <v>753</v>
      </c>
      <c r="AF47" s="3" t="s">
        <v>16</v>
      </c>
      <c r="AG47" s="3" t="s">
        <v>779</v>
      </c>
      <c r="AH47" s="3" t="s">
        <v>783</v>
      </c>
      <c r="AI47" s="3" t="s">
        <v>754</v>
      </c>
      <c r="AJ47" s="3" t="s">
        <v>810</v>
      </c>
      <c r="AK47" s="3" t="s">
        <v>17</v>
      </c>
      <c r="AL47" s="3" t="s">
        <v>781</v>
      </c>
      <c r="AM47" s="3">
        <v>10</v>
      </c>
      <c r="AN47" s="3">
        <v>0</v>
      </c>
      <c r="AO47" s="3">
        <v>1</v>
      </c>
      <c r="AP47" s="3">
        <v>1</v>
      </c>
      <c r="AQ47" s="3">
        <v>1</v>
      </c>
      <c r="AR47" s="3" t="s">
        <v>17</v>
      </c>
      <c r="AS47" s="3" t="s">
        <v>17</v>
      </c>
      <c r="AT47" s="3" t="s">
        <v>17</v>
      </c>
      <c r="AU47" s="3" t="s">
        <v>17</v>
      </c>
      <c r="AV47" s="3" t="s">
        <v>17</v>
      </c>
      <c r="AW47" s="3" t="s">
        <v>17</v>
      </c>
      <c r="AX47" s="3" t="s">
        <v>17</v>
      </c>
      <c r="AY47" s="3" t="s">
        <v>17</v>
      </c>
      <c r="AZ47" s="3" t="s">
        <v>17</v>
      </c>
      <c r="BA47" s="3" t="s">
        <v>17</v>
      </c>
      <c r="BB47" s="3" t="s">
        <v>17</v>
      </c>
      <c r="BC47" s="3" t="s">
        <v>17</v>
      </c>
      <c r="BD47" s="3" t="s">
        <v>17</v>
      </c>
      <c r="BE47" s="3" t="s">
        <v>17</v>
      </c>
      <c r="BF47" s="3" t="s">
        <v>17</v>
      </c>
      <c r="BG47" s="3" t="s">
        <v>17</v>
      </c>
      <c r="BH47" s="3" t="s">
        <v>17</v>
      </c>
      <c r="BI47" s="3" t="s">
        <v>17</v>
      </c>
      <c r="BJ47" s="3" t="s">
        <v>17</v>
      </c>
      <c r="BK47" s="3" t="s">
        <v>17</v>
      </c>
      <c r="BL47" s="3" t="s">
        <v>17</v>
      </c>
      <c r="BM47" s="3" t="s">
        <v>17</v>
      </c>
      <c r="BN47" s="3" t="s">
        <v>17</v>
      </c>
      <c r="BO47" s="3" t="s">
        <v>17</v>
      </c>
      <c r="BP47" s="3" t="s">
        <v>17</v>
      </c>
      <c r="BQ47" s="3" t="s">
        <v>17</v>
      </c>
      <c r="BR47" s="3" t="s">
        <v>17</v>
      </c>
    </row>
    <row r="48" spans="1:70" x14ac:dyDescent="0.3">
      <c r="A48" s="3" t="s">
        <v>2</v>
      </c>
      <c r="B48" s="3" t="s">
        <v>249</v>
      </c>
      <c r="C48" s="3" t="s">
        <v>904</v>
      </c>
      <c r="D48" s="3">
        <v>9.6999999999999993</v>
      </c>
      <c r="E48" s="3" t="s">
        <v>17</v>
      </c>
      <c r="F48" s="3">
        <v>53</v>
      </c>
      <c r="G48" s="3" t="s">
        <v>767</v>
      </c>
      <c r="H48" s="3" t="s">
        <v>767</v>
      </c>
      <c r="I48" s="3" t="s">
        <v>748</v>
      </c>
      <c r="J48" s="3" t="s">
        <v>816</v>
      </c>
      <c r="K48" s="3">
        <v>0</v>
      </c>
      <c r="L48" s="3" t="s">
        <v>905</v>
      </c>
      <c r="M48" s="3">
        <v>0</v>
      </c>
      <c r="N48" s="3" t="s">
        <v>797</v>
      </c>
      <c r="O48" s="3">
        <v>0</v>
      </c>
      <c r="P48" s="3">
        <v>1</v>
      </c>
      <c r="Q48" s="3" t="s">
        <v>757</v>
      </c>
      <c r="R48" s="3" t="s">
        <v>758</v>
      </c>
      <c r="S48" s="3">
        <v>0.13</v>
      </c>
      <c r="T48" s="3" t="s">
        <v>33</v>
      </c>
      <c r="U48" s="3">
        <v>11</v>
      </c>
      <c r="V48" s="3" t="s">
        <v>818</v>
      </c>
      <c r="W48" s="3">
        <v>35.108481259999998</v>
      </c>
      <c r="X48" s="3" t="s">
        <v>786</v>
      </c>
      <c r="Y48" s="3" t="s">
        <v>752</v>
      </c>
      <c r="Z48" s="3">
        <v>0</v>
      </c>
      <c r="AA48" s="3" t="s">
        <v>772</v>
      </c>
      <c r="AB48" s="3" t="s">
        <v>773</v>
      </c>
      <c r="AC48" s="3">
        <v>1</v>
      </c>
      <c r="AD48" s="3">
        <v>554</v>
      </c>
      <c r="AE48" s="3" t="s">
        <v>753</v>
      </c>
      <c r="AF48" s="3" t="s">
        <v>15</v>
      </c>
      <c r="AG48" s="3" t="s">
        <v>774</v>
      </c>
      <c r="AH48" s="3" t="s">
        <v>774</v>
      </c>
      <c r="AI48" s="3" t="s">
        <v>754</v>
      </c>
      <c r="AJ48" s="3" t="s">
        <v>810</v>
      </c>
      <c r="AK48" s="3" t="s">
        <v>906</v>
      </c>
      <c r="AL48" s="3" t="s">
        <v>781</v>
      </c>
      <c r="AM48" s="3">
        <v>10</v>
      </c>
      <c r="AN48" s="3">
        <v>0</v>
      </c>
      <c r="AO48" s="3">
        <v>1</v>
      </c>
      <c r="AP48" s="3">
        <v>1</v>
      </c>
      <c r="AQ48" s="3">
        <v>1</v>
      </c>
      <c r="AR48" s="3" t="s">
        <v>17</v>
      </c>
      <c r="AS48" s="3" t="s">
        <v>17</v>
      </c>
      <c r="AT48" s="3" t="s">
        <v>17</v>
      </c>
      <c r="AU48" s="3" t="s">
        <v>17</v>
      </c>
      <c r="AV48" s="3" t="s">
        <v>17</v>
      </c>
      <c r="AW48" s="3" t="s">
        <v>17</v>
      </c>
      <c r="AX48" s="3" t="s">
        <v>17</v>
      </c>
      <c r="AY48" s="3" t="s">
        <v>17</v>
      </c>
      <c r="AZ48" s="3" t="s">
        <v>17</v>
      </c>
      <c r="BA48" s="3" t="s">
        <v>17</v>
      </c>
      <c r="BB48" s="3" t="s">
        <v>17</v>
      </c>
      <c r="BC48" s="3" t="s">
        <v>17</v>
      </c>
      <c r="BD48" s="3" t="s">
        <v>17</v>
      </c>
      <c r="BE48" s="3" t="s">
        <v>17</v>
      </c>
      <c r="BF48" s="3" t="s">
        <v>17</v>
      </c>
      <c r="BG48" s="3" t="s">
        <v>17</v>
      </c>
      <c r="BH48" s="3" t="s">
        <v>17</v>
      </c>
      <c r="BI48" s="3" t="s">
        <v>17</v>
      </c>
      <c r="BJ48" s="3" t="s">
        <v>17</v>
      </c>
      <c r="BK48" s="3" t="s">
        <v>17</v>
      </c>
      <c r="BL48" s="3" t="s">
        <v>17</v>
      </c>
      <c r="BM48" s="3" t="s">
        <v>17</v>
      </c>
      <c r="BN48" s="3" t="s">
        <v>17</v>
      </c>
      <c r="BO48" s="3" t="s">
        <v>17</v>
      </c>
      <c r="BP48" s="3" t="s">
        <v>17</v>
      </c>
      <c r="BQ48" s="3" t="s">
        <v>17</v>
      </c>
      <c r="BR48" s="3" t="s">
        <v>17</v>
      </c>
    </row>
    <row r="49" spans="1:70" x14ac:dyDescent="0.3">
      <c r="A49" s="3" t="s">
        <v>2</v>
      </c>
      <c r="B49" s="3" t="s">
        <v>316</v>
      </c>
      <c r="C49" s="3" t="s">
        <v>907</v>
      </c>
      <c r="D49" s="3">
        <v>14</v>
      </c>
      <c r="E49" s="3" t="s">
        <v>17</v>
      </c>
      <c r="F49" s="3">
        <v>45</v>
      </c>
      <c r="G49" s="3" t="s">
        <v>794</v>
      </c>
      <c r="H49" s="3" t="s">
        <v>795</v>
      </c>
      <c r="I49" s="3" t="s">
        <v>748</v>
      </c>
      <c r="J49" s="3" t="s">
        <v>768</v>
      </c>
      <c r="K49" s="3">
        <v>0</v>
      </c>
      <c r="L49" s="3" t="s">
        <v>796</v>
      </c>
      <c r="M49" s="3">
        <v>1.0800000000000001E-2</v>
      </c>
      <c r="N49" s="3" t="s">
        <v>797</v>
      </c>
      <c r="O49" s="3">
        <v>0</v>
      </c>
      <c r="P49" s="3" t="s">
        <v>17</v>
      </c>
      <c r="Q49" s="3" t="s">
        <v>847</v>
      </c>
      <c r="R49" s="3" t="s">
        <v>826</v>
      </c>
      <c r="S49" s="3">
        <v>13.06</v>
      </c>
      <c r="T49" s="3" t="s">
        <v>32</v>
      </c>
      <c r="U49" s="3">
        <v>16</v>
      </c>
      <c r="V49" s="3" t="s">
        <v>771</v>
      </c>
      <c r="W49" s="3" t="s">
        <v>17</v>
      </c>
      <c r="X49" s="3" t="s">
        <v>17</v>
      </c>
      <c r="Y49" s="3" t="s">
        <v>752</v>
      </c>
      <c r="Z49" s="3" t="s">
        <v>17</v>
      </c>
      <c r="AA49" s="3" t="s">
        <v>848</v>
      </c>
      <c r="AB49" s="3" t="s">
        <v>773</v>
      </c>
      <c r="AC49" s="3">
        <v>1</v>
      </c>
      <c r="AD49" s="3">
        <v>762</v>
      </c>
      <c r="AE49" s="3" t="s">
        <v>753</v>
      </c>
      <c r="AF49" s="3" t="s">
        <v>16</v>
      </c>
      <c r="AG49" s="3" t="s">
        <v>774</v>
      </c>
      <c r="AH49" s="3" t="s">
        <v>783</v>
      </c>
      <c r="AI49" s="3" t="s">
        <v>754</v>
      </c>
      <c r="AJ49" s="3" t="s">
        <v>763</v>
      </c>
      <c r="AK49" s="3" t="s">
        <v>908</v>
      </c>
      <c r="AL49" s="3" t="s">
        <v>776</v>
      </c>
      <c r="AM49" s="3">
        <v>30</v>
      </c>
      <c r="AN49" s="3">
        <v>0</v>
      </c>
      <c r="AO49" s="3">
        <v>1</v>
      </c>
      <c r="AP49" s="3">
        <v>0</v>
      </c>
      <c r="AQ49" s="3">
        <v>0</v>
      </c>
      <c r="AR49" s="3" t="s">
        <v>17</v>
      </c>
      <c r="AS49" s="3" t="s">
        <v>17</v>
      </c>
      <c r="AT49" s="3" t="s">
        <v>17</v>
      </c>
      <c r="AU49" s="3" t="s">
        <v>17</v>
      </c>
      <c r="AV49" s="3" t="s">
        <v>17</v>
      </c>
      <c r="AW49" s="3" t="s">
        <v>17</v>
      </c>
      <c r="AX49" s="3" t="s">
        <v>17</v>
      </c>
      <c r="AY49" s="3" t="s">
        <v>17</v>
      </c>
      <c r="AZ49" s="3" t="s">
        <v>17</v>
      </c>
      <c r="BA49" s="3" t="s">
        <v>17</v>
      </c>
      <c r="BB49" s="3" t="s">
        <v>17</v>
      </c>
      <c r="BC49" s="3" t="s">
        <v>17</v>
      </c>
      <c r="BD49" s="3" t="s">
        <v>17</v>
      </c>
      <c r="BE49" s="3" t="s">
        <v>17</v>
      </c>
      <c r="BF49" s="3" t="s">
        <v>17</v>
      </c>
      <c r="BG49" s="3" t="s">
        <v>17</v>
      </c>
      <c r="BH49" s="3" t="s">
        <v>17</v>
      </c>
      <c r="BI49" s="3" t="s">
        <v>17</v>
      </c>
      <c r="BJ49" s="3" t="s">
        <v>17</v>
      </c>
      <c r="BK49" s="3" t="s">
        <v>17</v>
      </c>
      <c r="BL49" s="3" t="s">
        <v>17</v>
      </c>
      <c r="BM49" s="3" t="s">
        <v>17</v>
      </c>
      <c r="BN49" s="3" t="s">
        <v>17</v>
      </c>
      <c r="BO49" s="3" t="s">
        <v>17</v>
      </c>
      <c r="BP49" s="3" t="s">
        <v>17</v>
      </c>
      <c r="BQ49" s="3" t="s">
        <v>17</v>
      </c>
      <c r="BR49" s="3" t="s">
        <v>17</v>
      </c>
    </row>
    <row r="50" spans="1:70" x14ac:dyDescent="0.3">
      <c r="A50" s="3" t="s">
        <v>2</v>
      </c>
      <c r="B50" s="3" t="s">
        <v>252</v>
      </c>
      <c r="C50" s="3" t="s">
        <v>909</v>
      </c>
      <c r="D50" s="3">
        <v>6.1</v>
      </c>
      <c r="E50" s="3" t="s">
        <v>17</v>
      </c>
      <c r="F50" s="3">
        <v>47</v>
      </c>
      <c r="G50" s="3" t="s">
        <v>794</v>
      </c>
      <c r="H50" s="3" t="s">
        <v>795</v>
      </c>
      <c r="I50" s="3" t="s">
        <v>748</v>
      </c>
      <c r="J50" s="3" t="s">
        <v>768</v>
      </c>
      <c r="K50" s="3">
        <v>0</v>
      </c>
      <c r="L50" s="3" t="s">
        <v>910</v>
      </c>
      <c r="M50" s="3">
        <v>0.20519999999999999</v>
      </c>
      <c r="N50" s="3" t="s">
        <v>797</v>
      </c>
      <c r="O50" s="3">
        <v>0</v>
      </c>
      <c r="P50" s="3">
        <v>0</v>
      </c>
      <c r="Q50" s="3" t="s">
        <v>770</v>
      </c>
      <c r="R50" s="3" t="s">
        <v>758</v>
      </c>
      <c r="S50" s="3">
        <v>0.87</v>
      </c>
      <c r="T50" s="3" t="s">
        <v>33</v>
      </c>
      <c r="U50" s="3">
        <v>7</v>
      </c>
      <c r="V50" s="3" t="s">
        <v>771</v>
      </c>
      <c r="W50" s="3">
        <v>18.40894149</v>
      </c>
      <c r="X50" s="3" t="s">
        <v>759</v>
      </c>
      <c r="Y50" s="3" t="s">
        <v>798</v>
      </c>
      <c r="Z50" s="3">
        <v>0</v>
      </c>
      <c r="AA50" s="3" t="s">
        <v>772</v>
      </c>
      <c r="AB50" s="3" t="s">
        <v>773</v>
      </c>
      <c r="AC50" s="3">
        <v>1</v>
      </c>
      <c r="AD50" s="3">
        <v>515</v>
      </c>
      <c r="AE50" s="3" t="s">
        <v>753</v>
      </c>
      <c r="AF50" s="3" t="s">
        <v>15</v>
      </c>
      <c r="AG50" s="3" t="s">
        <v>774</v>
      </c>
      <c r="AH50" s="3" t="s">
        <v>774</v>
      </c>
      <c r="AI50" s="3" t="s">
        <v>754</v>
      </c>
      <c r="AJ50" s="3" t="s">
        <v>763</v>
      </c>
      <c r="AK50" s="3" t="s">
        <v>792</v>
      </c>
      <c r="AL50" s="3" t="s">
        <v>781</v>
      </c>
      <c r="AM50" s="3">
        <v>10</v>
      </c>
      <c r="AN50" s="3">
        <v>1</v>
      </c>
      <c r="AO50" s="3">
        <v>1</v>
      </c>
      <c r="AP50" s="3">
        <v>1</v>
      </c>
      <c r="AQ50" s="3">
        <v>1</v>
      </c>
      <c r="AR50" s="3" t="s">
        <v>17</v>
      </c>
      <c r="AS50" s="3" t="s">
        <v>17</v>
      </c>
      <c r="AT50" s="3" t="s">
        <v>17</v>
      </c>
      <c r="AU50" s="3" t="s">
        <v>17</v>
      </c>
      <c r="AV50" s="3" t="s">
        <v>17</v>
      </c>
      <c r="AW50" s="3" t="s">
        <v>17</v>
      </c>
      <c r="AX50" s="3" t="s">
        <v>17</v>
      </c>
      <c r="AY50" s="3" t="s">
        <v>17</v>
      </c>
      <c r="AZ50" s="3" t="s">
        <v>17</v>
      </c>
      <c r="BA50" s="3" t="s">
        <v>17</v>
      </c>
      <c r="BB50" s="3" t="s">
        <v>17</v>
      </c>
      <c r="BC50" s="3" t="s">
        <v>17</v>
      </c>
      <c r="BD50" s="3" t="s">
        <v>17</v>
      </c>
      <c r="BE50" s="3" t="s">
        <v>17</v>
      </c>
      <c r="BF50" s="3" t="s">
        <v>17</v>
      </c>
      <c r="BG50" s="3" t="s">
        <v>17</v>
      </c>
      <c r="BH50" s="3" t="s">
        <v>17</v>
      </c>
      <c r="BI50" s="3" t="s">
        <v>17</v>
      </c>
      <c r="BJ50" s="3" t="s">
        <v>17</v>
      </c>
      <c r="BK50" s="3" t="s">
        <v>17</v>
      </c>
      <c r="BL50" s="3" t="s">
        <v>17</v>
      </c>
      <c r="BM50" s="3" t="s">
        <v>17</v>
      </c>
      <c r="BN50" s="3" t="s">
        <v>17</v>
      </c>
      <c r="BO50" s="3" t="s">
        <v>17</v>
      </c>
      <c r="BP50" s="3" t="s">
        <v>17</v>
      </c>
      <c r="BQ50" s="3" t="s">
        <v>17</v>
      </c>
      <c r="BR50" s="3" t="s">
        <v>17</v>
      </c>
    </row>
    <row r="51" spans="1:70" x14ac:dyDescent="0.3">
      <c r="A51" s="3" t="s">
        <v>2</v>
      </c>
      <c r="B51" s="3" t="s">
        <v>255</v>
      </c>
      <c r="C51" s="3" t="s">
        <v>911</v>
      </c>
      <c r="D51" s="3">
        <v>4.4000000000000004</v>
      </c>
      <c r="E51" s="3" t="s">
        <v>17</v>
      </c>
      <c r="F51" s="3">
        <v>40</v>
      </c>
      <c r="G51" s="3" t="s">
        <v>794</v>
      </c>
      <c r="H51" s="3" t="s">
        <v>795</v>
      </c>
      <c r="I51" s="3" t="s">
        <v>748</v>
      </c>
      <c r="J51" s="3" t="s">
        <v>816</v>
      </c>
      <c r="K51" s="3">
        <v>0</v>
      </c>
      <c r="L51" s="3" t="s">
        <v>844</v>
      </c>
      <c r="M51" s="3">
        <v>5.7299999999999997E-2</v>
      </c>
      <c r="N51" s="3" t="s">
        <v>797</v>
      </c>
      <c r="O51" s="3">
        <v>0</v>
      </c>
      <c r="P51" s="3">
        <v>0</v>
      </c>
      <c r="Q51" s="3" t="s">
        <v>770</v>
      </c>
      <c r="R51" s="3" t="s">
        <v>758</v>
      </c>
      <c r="S51" s="3">
        <v>0.45</v>
      </c>
      <c r="T51" s="3" t="s">
        <v>33</v>
      </c>
      <c r="U51" s="3">
        <v>5</v>
      </c>
      <c r="V51" s="3" t="s">
        <v>818</v>
      </c>
      <c r="W51" s="3">
        <v>26.002629850000002</v>
      </c>
      <c r="X51" s="3" t="s">
        <v>786</v>
      </c>
      <c r="Y51" s="3" t="s">
        <v>798</v>
      </c>
      <c r="Z51" s="3">
        <v>0</v>
      </c>
      <c r="AA51" s="3" t="s">
        <v>772</v>
      </c>
      <c r="AB51" s="3" t="s">
        <v>773</v>
      </c>
      <c r="AC51" s="3">
        <v>1</v>
      </c>
      <c r="AD51" s="3">
        <v>726</v>
      </c>
      <c r="AE51" s="3" t="s">
        <v>753</v>
      </c>
      <c r="AF51" s="3" t="s">
        <v>15</v>
      </c>
      <c r="AG51" s="3" t="s">
        <v>779</v>
      </c>
      <c r="AH51" s="3" t="s">
        <v>783</v>
      </c>
      <c r="AI51" s="3" t="s">
        <v>754</v>
      </c>
      <c r="AJ51" s="3" t="s">
        <v>763</v>
      </c>
      <c r="AK51" s="3" t="s">
        <v>849</v>
      </c>
      <c r="AL51" s="3" t="s">
        <v>776</v>
      </c>
      <c r="AM51" s="3">
        <v>30</v>
      </c>
      <c r="AN51" s="3">
        <v>1</v>
      </c>
      <c r="AO51" s="3">
        <v>1</v>
      </c>
      <c r="AP51" s="3">
        <v>1</v>
      </c>
      <c r="AQ51" s="3">
        <v>1</v>
      </c>
      <c r="AR51" s="3" t="s">
        <v>17</v>
      </c>
      <c r="AS51" s="3" t="s">
        <v>17</v>
      </c>
      <c r="AT51" s="3" t="s">
        <v>17</v>
      </c>
      <c r="AU51" s="3" t="s">
        <v>17</v>
      </c>
      <c r="AV51" s="3" t="s">
        <v>17</v>
      </c>
      <c r="AW51" s="3" t="s">
        <v>17</v>
      </c>
      <c r="AX51" s="3" t="s">
        <v>17</v>
      </c>
      <c r="AY51" s="3" t="s">
        <v>17</v>
      </c>
      <c r="AZ51" s="3" t="s">
        <v>17</v>
      </c>
      <c r="BA51" s="3" t="s">
        <v>17</v>
      </c>
      <c r="BB51" s="3" t="s">
        <v>17</v>
      </c>
      <c r="BC51" s="3" t="s">
        <v>17</v>
      </c>
      <c r="BD51" s="3" t="s">
        <v>17</v>
      </c>
      <c r="BE51" s="3" t="s">
        <v>17</v>
      </c>
      <c r="BF51" s="3" t="s">
        <v>17</v>
      </c>
      <c r="BG51" s="3" t="s">
        <v>17</v>
      </c>
      <c r="BH51" s="3" t="s">
        <v>17</v>
      </c>
      <c r="BI51" s="3" t="s">
        <v>17</v>
      </c>
      <c r="BJ51" s="3" t="s">
        <v>17</v>
      </c>
      <c r="BK51" s="3" t="s">
        <v>17</v>
      </c>
      <c r="BL51" s="3" t="s">
        <v>17</v>
      </c>
      <c r="BM51" s="3" t="s">
        <v>17</v>
      </c>
      <c r="BN51" s="3" t="s">
        <v>17</v>
      </c>
      <c r="BO51" s="3" t="s">
        <v>17</v>
      </c>
      <c r="BP51" s="3" t="s">
        <v>17</v>
      </c>
      <c r="BQ51" s="3" t="s">
        <v>17</v>
      </c>
      <c r="BR51" s="3" t="s">
        <v>17</v>
      </c>
    </row>
    <row r="52" spans="1:70" x14ac:dyDescent="0.3">
      <c r="A52" s="3" t="s">
        <v>2</v>
      </c>
      <c r="B52" s="3" t="s">
        <v>257</v>
      </c>
      <c r="C52" s="3" t="s">
        <v>912</v>
      </c>
      <c r="D52" s="3">
        <v>4.4000000000000004</v>
      </c>
      <c r="E52" s="3" t="s">
        <v>17</v>
      </c>
      <c r="F52" s="3">
        <v>47</v>
      </c>
      <c r="G52" s="3" t="s">
        <v>794</v>
      </c>
      <c r="H52" s="3" t="s">
        <v>795</v>
      </c>
      <c r="I52" s="3" t="s">
        <v>748</v>
      </c>
      <c r="J52" s="3" t="s">
        <v>768</v>
      </c>
      <c r="K52" s="3">
        <v>1</v>
      </c>
      <c r="L52" s="3" t="s">
        <v>913</v>
      </c>
      <c r="M52" s="3">
        <v>0.35249999999999998</v>
      </c>
      <c r="N52" s="3" t="s">
        <v>797</v>
      </c>
      <c r="O52" s="3">
        <v>1</v>
      </c>
      <c r="P52" s="3">
        <v>0</v>
      </c>
      <c r="Q52" s="3" t="s">
        <v>770</v>
      </c>
      <c r="R52" s="3" t="s">
        <v>758</v>
      </c>
      <c r="S52" s="3">
        <v>0.47</v>
      </c>
      <c r="T52" s="3" t="s">
        <v>33</v>
      </c>
      <c r="U52" s="3">
        <v>5</v>
      </c>
      <c r="V52" s="3" t="s">
        <v>771</v>
      </c>
      <c r="W52" s="3">
        <v>25</v>
      </c>
      <c r="X52" s="3" t="s">
        <v>786</v>
      </c>
      <c r="Y52" s="3" t="s">
        <v>798</v>
      </c>
      <c r="Z52" s="3">
        <v>0</v>
      </c>
      <c r="AA52" s="3" t="s">
        <v>772</v>
      </c>
      <c r="AB52" s="3" t="s">
        <v>773</v>
      </c>
      <c r="AC52" s="3">
        <v>1</v>
      </c>
      <c r="AD52" s="3">
        <v>585</v>
      </c>
      <c r="AE52" s="3" t="s">
        <v>753</v>
      </c>
      <c r="AF52" s="3" t="s">
        <v>15</v>
      </c>
      <c r="AG52" s="3" t="s">
        <v>774</v>
      </c>
      <c r="AH52" s="3" t="s">
        <v>783</v>
      </c>
      <c r="AI52" s="3" t="s">
        <v>754</v>
      </c>
      <c r="AJ52" s="3" t="s">
        <v>763</v>
      </c>
      <c r="AK52" s="3" t="s">
        <v>792</v>
      </c>
      <c r="AL52" s="3" t="s">
        <v>914</v>
      </c>
      <c r="AM52" s="3">
        <v>30</v>
      </c>
      <c r="AN52" s="3">
        <v>1</v>
      </c>
      <c r="AO52" s="3">
        <v>1</v>
      </c>
      <c r="AP52" s="3">
        <v>1</v>
      </c>
      <c r="AQ52" s="3">
        <v>1</v>
      </c>
      <c r="AR52" s="3" t="s">
        <v>17</v>
      </c>
      <c r="AS52" s="3" t="s">
        <v>17</v>
      </c>
      <c r="AT52" s="3" t="s">
        <v>17</v>
      </c>
      <c r="AU52" s="3" t="s">
        <v>17</v>
      </c>
      <c r="AV52" s="3" t="s">
        <v>17</v>
      </c>
      <c r="AW52" s="3" t="s">
        <v>17</v>
      </c>
      <c r="AX52" s="3" t="s">
        <v>17</v>
      </c>
      <c r="AY52" s="3" t="s">
        <v>17</v>
      </c>
      <c r="AZ52" s="3" t="s">
        <v>17</v>
      </c>
      <c r="BA52" s="3" t="s">
        <v>17</v>
      </c>
      <c r="BB52" s="3" t="s">
        <v>17</v>
      </c>
      <c r="BC52" s="3" t="s">
        <v>17</v>
      </c>
      <c r="BD52" s="3" t="s">
        <v>17</v>
      </c>
      <c r="BE52" s="3" t="s">
        <v>17</v>
      </c>
      <c r="BF52" s="3" t="s">
        <v>17</v>
      </c>
      <c r="BG52" s="3" t="s">
        <v>17</v>
      </c>
      <c r="BH52" s="3" t="s">
        <v>17</v>
      </c>
      <c r="BI52" s="3" t="s">
        <v>17</v>
      </c>
      <c r="BJ52" s="3" t="s">
        <v>17</v>
      </c>
      <c r="BK52" s="3" t="s">
        <v>17</v>
      </c>
      <c r="BL52" s="3" t="s">
        <v>17</v>
      </c>
      <c r="BM52" s="3" t="s">
        <v>17</v>
      </c>
      <c r="BN52" s="3" t="s">
        <v>17</v>
      </c>
      <c r="BO52" s="3" t="s">
        <v>17</v>
      </c>
      <c r="BP52" s="3" t="s">
        <v>17</v>
      </c>
      <c r="BQ52" s="3" t="s">
        <v>17</v>
      </c>
      <c r="BR52" s="3" t="s">
        <v>17</v>
      </c>
    </row>
    <row r="53" spans="1:70" x14ac:dyDescent="0.3">
      <c r="A53" s="3" t="s">
        <v>2</v>
      </c>
      <c r="B53" s="3" t="s">
        <v>260</v>
      </c>
      <c r="C53" s="3" t="s">
        <v>915</v>
      </c>
      <c r="D53" s="3">
        <v>37.700000000000003</v>
      </c>
      <c r="E53" s="3" t="s">
        <v>17</v>
      </c>
      <c r="F53" s="3">
        <v>27</v>
      </c>
      <c r="G53" s="3" t="s">
        <v>794</v>
      </c>
      <c r="H53" s="3" t="s">
        <v>869</v>
      </c>
      <c r="I53" s="3" t="s">
        <v>748</v>
      </c>
      <c r="J53" s="3" t="s">
        <v>873</v>
      </c>
      <c r="K53" s="3" t="s">
        <v>17</v>
      </c>
      <c r="L53" s="3" t="s">
        <v>17</v>
      </c>
      <c r="M53" s="3">
        <v>0</v>
      </c>
      <c r="N53" s="3" t="s">
        <v>797</v>
      </c>
      <c r="O53" s="3" t="s">
        <v>17</v>
      </c>
      <c r="P53" s="3" t="s">
        <v>17</v>
      </c>
      <c r="Q53" s="3" t="s">
        <v>757</v>
      </c>
      <c r="R53" s="3" t="s">
        <v>17</v>
      </c>
      <c r="S53" s="3">
        <v>21.96</v>
      </c>
      <c r="T53" s="3" t="s">
        <v>32</v>
      </c>
      <c r="U53" s="3">
        <v>43</v>
      </c>
      <c r="V53" s="3" t="s">
        <v>875</v>
      </c>
      <c r="W53" s="3" t="s">
        <v>17</v>
      </c>
      <c r="X53" s="3" t="s">
        <v>17</v>
      </c>
      <c r="Y53" s="3" t="s">
        <v>17</v>
      </c>
      <c r="Z53" s="3" t="s">
        <v>17</v>
      </c>
      <c r="AA53" s="3" t="s">
        <v>772</v>
      </c>
      <c r="AB53" s="3" t="s">
        <v>773</v>
      </c>
      <c r="AC53" s="3">
        <v>1</v>
      </c>
      <c r="AD53" s="3">
        <v>767</v>
      </c>
      <c r="AE53" s="3" t="s">
        <v>753</v>
      </c>
      <c r="AF53" s="3" t="s">
        <v>17</v>
      </c>
      <c r="AG53" s="3" t="s">
        <v>17</v>
      </c>
      <c r="AH53" s="3" t="s">
        <v>17</v>
      </c>
      <c r="AI53" s="3" t="s">
        <v>754</v>
      </c>
      <c r="AJ53" s="3" t="s">
        <v>17</v>
      </c>
      <c r="AK53" s="3" t="s">
        <v>17</v>
      </c>
      <c r="AL53" s="3" t="s">
        <v>17</v>
      </c>
      <c r="AM53" s="3">
        <v>30</v>
      </c>
      <c r="AN53" s="3">
        <v>0</v>
      </c>
      <c r="AO53" s="3">
        <v>0</v>
      </c>
      <c r="AP53" s="3">
        <v>0</v>
      </c>
      <c r="AQ53" s="3">
        <v>0</v>
      </c>
      <c r="AR53" s="3" t="s">
        <v>17</v>
      </c>
      <c r="AS53" s="3" t="s">
        <v>17</v>
      </c>
      <c r="AT53" s="3" t="s">
        <v>17</v>
      </c>
      <c r="AU53" s="3" t="s">
        <v>17</v>
      </c>
      <c r="AV53" s="3" t="s">
        <v>17</v>
      </c>
      <c r="AW53" s="3" t="s">
        <v>17</v>
      </c>
      <c r="AX53" s="3" t="s">
        <v>17</v>
      </c>
      <c r="AY53" s="3" t="s">
        <v>17</v>
      </c>
      <c r="AZ53" s="3" t="s">
        <v>17</v>
      </c>
      <c r="BA53" s="3" t="s">
        <v>17</v>
      </c>
      <c r="BB53" s="3" t="s">
        <v>17</v>
      </c>
      <c r="BC53" s="3" t="s">
        <v>17</v>
      </c>
      <c r="BD53" s="3" t="s">
        <v>17</v>
      </c>
      <c r="BE53" s="3" t="s">
        <v>17</v>
      </c>
      <c r="BF53" s="3" t="s">
        <v>17</v>
      </c>
      <c r="BG53" s="3" t="s">
        <v>17</v>
      </c>
      <c r="BH53" s="3" t="s">
        <v>17</v>
      </c>
      <c r="BI53" s="3" t="s">
        <v>17</v>
      </c>
      <c r="BJ53" s="3" t="s">
        <v>17</v>
      </c>
      <c r="BK53" s="3" t="s">
        <v>17</v>
      </c>
      <c r="BL53" s="3" t="s">
        <v>17</v>
      </c>
      <c r="BM53" s="3" t="s">
        <v>17</v>
      </c>
      <c r="BN53" s="3" t="s">
        <v>17</v>
      </c>
      <c r="BO53" s="3" t="s">
        <v>17</v>
      </c>
      <c r="BP53" s="3" t="s">
        <v>17</v>
      </c>
      <c r="BQ53" s="3" t="s">
        <v>17</v>
      </c>
      <c r="BR53" s="3" t="s">
        <v>17</v>
      </c>
    </row>
    <row r="54" spans="1:70" x14ac:dyDescent="0.3">
      <c r="A54" s="3" t="s">
        <v>2</v>
      </c>
      <c r="B54" s="3" t="s">
        <v>262</v>
      </c>
      <c r="C54" s="3" t="s">
        <v>916</v>
      </c>
      <c r="D54" s="3">
        <v>1.8</v>
      </c>
      <c r="E54" s="3" t="s">
        <v>17</v>
      </c>
      <c r="F54" s="3">
        <v>40</v>
      </c>
      <c r="G54" s="3" t="s">
        <v>794</v>
      </c>
      <c r="H54" s="3" t="s">
        <v>795</v>
      </c>
      <c r="I54" s="3" t="s">
        <v>748</v>
      </c>
      <c r="J54" s="3" t="s">
        <v>768</v>
      </c>
      <c r="K54" s="3">
        <v>0</v>
      </c>
      <c r="L54" s="3" t="s">
        <v>917</v>
      </c>
      <c r="M54" s="3">
        <v>0.16600000000000001</v>
      </c>
      <c r="N54" s="3" t="s">
        <v>797</v>
      </c>
      <c r="O54" s="3">
        <v>0</v>
      </c>
      <c r="P54" s="3">
        <v>0</v>
      </c>
      <c r="Q54" s="3" t="s">
        <v>770</v>
      </c>
      <c r="R54" s="3" t="s">
        <v>758</v>
      </c>
      <c r="S54" s="3">
        <v>0.13</v>
      </c>
      <c r="T54" s="3" t="s">
        <v>33</v>
      </c>
      <c r="U54" s="3">
        <v>2</v>
      </c>
      <c r="V54" s="3" t="s">
        <v>771</v>
      </c>
      <c r="W54" s="3">
        <v>9.5989480599999997</v>
      </c>
      <c r="X54" s="3" t="s">
        <v>759</v>
      </c>
      <c r="Y54" s="3" t="s">
        <v>752</v>
      </c>
      <c r="Z54" s="3">
        <v>0</v>
      </c>
      <c r="AA54" s="3" t="s">
        <v>772</v>
      </c>
      <c r="AB54" s="3" t="s">
        <v>773</v>
      </c>
      <c r="AC54" s="3">
        <v>1</v>
      </c>
      <c r="AD54" s="3">
        <v>859</v>
      </c>
      <c r="AE54" s="3" t="s">
        <v>753</v>
      </c>
      <c r="AF54" s="3" t="s">
        <v>15</v>
      </c>
      <c r="AG54" s="3" t="s">
        <v>774</v>
      </c>
      <c r="AH54" s="3" t="s">
        <v>774</v>
      </c>
      <c r="AI54" s="3" t="s">
        <v>754</v>
      </c>
      <c r="AJ54" s="3" t="s">
        <v>763</v>
      </c>
      <c r="AK54" s="3" t="s">
        <v>792</v>
      </c>
      <c r="AL54" s="3" t="s">
        <v>776</v>
      </c>
      <c r="AM54" s="3">
        <v>30</v>
      </c>
      <c r="AN54" s="3">
        <v>1</v>
      </c>
      <c r="AO54" s="3">
        <v>1</v>
      </c>
      <c r="AP54" s="3">
        <v>1</v>
      </c>
      <c r="AQ54" s="3">
        <v>1</v>
      </c>
      <c r="AR54" s="3" t="s">
        <v>17</v>
      </c>
      <c r="AS54" s="3" t="s">
        <v>17</v>
      </c>
      <c r="AT54" s="3" t="s">
        <v>17</v>
      </c>
      <c r="AU54" s="3" t="s">
        <v>17</v>
      </c>
      <c r="AV54" s="3" t="s">
        <v>17</v>
      </c>
      <c r="AW54" s="3" t="s">
        <v>17</v>
      </c>
      <c r="AX54" s="3" t="s">
        <v>17</v>
      </c>
      <c r="AY54" s="3" t="s">
        <v>17</v>
      </c>
      <c r="AZ54" s="3" t="s">
        <v>17</v>
      </c>
      <c r="BA54" s="3" t="s">
        <v>17</v>
      </c>
      <c r="BB54" s="3" t="s">
        <v>17</v>
      </c>
      <c r="BC54" s="3" t="s">
        <v>17</v>
      </c>
      <c r="BD54" s="3" t="s">
        <v>17</v>
      </c>
      <c r="BE54" s="3" t="s">
        <v>17</v>
      </c>
      <c r="BF54" s="3" t="s">
        <v>17</v>
      </c>
      <c r="BG54" s="3" t="s">
        <v>17</v>
      </c>
      <c r="BH54" s="3" t="s">
        <v>17</v>
      </c>
      <c r="BI54" s="3" t="s">
        <v>17</v>
      </c>
      <c r="BJ54" s="3" t="s">
        <v>17</v>
      </c>
      <c r="BK54" s="3" t="s">
        <v>17</v>
      </c>
      <c r="BL54" s="3" t="s">
        <v>17</v>
      </c>
      <c r="BM54" s="3" t="s">
        <v>17</v>
      </c>
      <c r="BN54" s="3" t="s">
        <v>17</v>
      </c>
      <c r="BO54" s="3" t="s">
        <v>17</v>
      </c>
      <c r="BP54" s="3" t="s">
        <v>17</v>
      </c>
      <c r="BQ54" s="3" t="s">
        <v>17</v>
      </c>
      <c r="BR54" s="3" t="s">
        <v>17</v>
      </c>
    </row>
    <row r="55" spans="1:70" x14ac:dyDescent="0.3">
      <c r="A55" s="3" t="s">
        <v>2</v>
      </c>
      <c r="B55" s="3" t="s">
        <v>264</v>
      </c>
      <c r="C55" s="3" t="s">
        <v>918</v>
      </c>
      <c r="D55" s="3">
        <v>0.9</v>
      </c>
      <c r="E55" s="3" t="s">
        <v>17</v>
      </c>
      <c r="F55" s="3">
        <v>46</v>
      </c>
      <c r="G55" s="3" t="s">
        <v>794</v>
      </c>
      <c r="H55" s="3" t="s">
        <v>795</v>
      </c>
      <c r="I55" s="3" t="s">
        <v>748</v>
      </c>
      <c r="J55" s="3" t="s">
        <v>749</v>
      </c>
      <c r="K55" s="3">
        <v>0</v>
      </c>
      <c r="L55" s="3" t="s">
        <v>894</v>
      </c>
      <c r="M55" s="3">
        <v>9.7000000000000003E-3</v>
      </c>
      <c r="N55" s="3" t="s">
        <v>797</v>
      </c>
      <c r="O55" s="3">
        <v>0</v>
      </c>
      <c r="P55" s="3">
        <v>1</v>
      </c>
      <c r="Q55" s="3" t="s">
        <v>770</v>
      </c>
      <c r="R55" s="3" t="s">
        <v>758</v>
      </c>
      <c r="S55" s="3">
        <v>0</v>
      </c>
      <c r="T55" s="3" t="s">
        <v>33</v>
      </c>
      <c r="U55" s="3">
        <v>1</v>
      </c>
      <c r="V55" s="3" t="s">
        <v>751</v>
      </c>
      <c r="W55" s="3">
        <v>17.094017090000001</v>
      </c>
      <c r="X55" s="3" t="s">
        <v>759</v>
      </c>
      <c r="Y55" s="3" t="s">
        <v>752</v>
      </c>
      <c r="Z55" s="3">
        <v>0</v>
      </c>
      <c r="AA55" s="3" t="s">
        <v>772</v>
      </c>
      <c r="AB55" s="3" t="s">
        <v>773</v>
      </c>
      <c r="AC55" s="3">
        <v>1</v>
      </c>
      <c r="AD55" s="3">
        <v>657</v>
      </c>
      <c r="AE55" s="3" t="s">
        <v>753</v>
      </c>
      <c r="AF55" s="3" t="s">
        <v>15</v>
      </c>
      <c r="AG55" s="3" t="s">
        <v>774</v>
      </c>
      <c r="AH55" s="3" t="s">
        <v>783</v>
      </c>
      <c r="AI55" s="3" t="s">
        <v>754</v>
      </c>
      <c r="AJ55" s="3" t="s">
        <v>763</v>
      </c>
      <c r="AK55" s="3" t="s">
        <v>792</v>
      </c>
      <c r="AL55" s="3" t="s">
        <v>776</v>
      </c>
      <c r="AM55" s="3">
        <v>10</v>
      </c>
      <c r="AN55" s="3">
        <v>1</v>
      </c>
      <c r="AO55" s="3">
        <v>1</v>
      </c>
      <c r="AP55" s="3">
        <v>1</v>
      </c>
      <c r="AQ55" s="3">
        <v>1</v>
      </c>
      <c r="AR55" s="3" t="s">
        <v>17</v>
      </c>
      <c r="AS55" s="3" t="s">
        <v>17</v>
      </c>
      <c r="AT55" s="3" t="s">
        <v>17</v>
      </c>
      <c r="AU55" s="3" t="s">
        <v>17</v>
      </c>
      <c r="AV55" s="3" t="s">
        <v>17</v>
      </c>
      <c r="AW55" s="3" t="s">
        <v>17</v>
      </c>
      <c r="AX55" s="3" t="s">
        <v>17</v>
      </c>
      <c r="AY55" s="3" t="s">
        <v>17</v>
      </c>
      <c r="AZ55" s="3" t="s">
        <v>17</v>
      </c>
      <c r="BA55" s="3" t="s">
        <v>17</v>
      </c>
      <c r="BB55" s="3" t="s">
        <v>17</v>
      </c>
      <c r="BC55" s="3" t="s">
        <v>17</v>
      </c>
      <c r="BD55" s="3" t="s">
        <v>17</v>
      </c>
      <c r="BE55" s="3" t="s">
        <v>17</v>
      </c>
      <c r="BF55" s="3" t="s">
        <v>17</v>
      </c>
      <c r="BG55" s="3" t="s">
        <v>17</v>
      </c>
      <c r="BH55" s="3" t="s">
        <v>17</v>
      </c>
      <c r="BI55" s="3" t="s">
        <v>17</v>
      </c>
      <c r="BJ55" s="3" t="s">
        <v>17</v>
      </c>
      <c r="BK55" s="3" t="s">
        <v>17</v>
      </c>
      <c r="BL55" s="3" t="s">
        <v>17</v>
      </c>
      <c r="BM55" s="3" t="s">
        <v>17</v>
      </c>
      <c r="BN55" s="3" t="s">
        <v>17</v>
      </c>
      <c r="BO55" s="3" t="s">
        <v>17</v>
      </c>
      <c r="BP55" s="3" t="s">
        <v>17</v>
      </c>
      <c r="BQ55" s="3" t="s">
        <v>17</v>
      </c>
      <c r="BR55" s="3" t="s">
        <v>17</v>
      </c>
    </row>
    <row r="56" spans="1:70" x14ac:dyDescent="0.3">
      <c r="A56" s="3" t="s">
        <v>2</v>
      </c>
      <c r="B56" s="3" t="s">
        <v>265</v>
      </c>
      <c r="C56" s="3" t="s">
        <v>919</v>
      </c>
      <c r="D56" s="3">
        <v>7.9</v>
      </c>
      <c r="E56" s="3" t="s">
        <v>17</v>
      </c>
      <c r="F56" s="3">
        <v>43</v>
      </c>
      <c r="G56" s="3" t="s">
        <v>794</v>
      </c>
      <c r="H56" s="3" t="s">
        <v>795</v>
      </c>
      <c r="I56" s="3" t="s">
        <v>748</v>
      </c>
      <c r="J56" s="3" t="s">
        <v>768</v>
      </c>
      <c r="K56" s="3">
        <v>0</v>
      </c>
      <c r="L56" s="3" t="s">
        <v>844</v>
      </c>
      <c r="M56" s="3">
        <v>9.5899999999999999E-2</v>
      </c>
      <c r="N56" s="3" t="s">
        <v>797</v>
      </c>
      <c r="O56" s="3">
        <v>0</v>
      </c>
      <c r="P56" s="3">
        <v>1</v>
      </c>
      <c r="Q56" s="3" t="s">
        <v>757</v>
      </c>
      <c r="R56" s="3" t="s">
        <v>758</v>
      </c>
      <c r="S56" s="3">
        <v>0.25</v>
      </c>
      <c r="T56" s="3" t="s">
        <v>33</v>
      </c>
      <c r="U56" s="3">
        <v>9</v>
      </c>
      <c r="V56" s="3" t="s">
        <v>771</v>
      </c>
      <c r="W56" s="3">
        <v>31.36094675</v>
      </c>
      <c r="X56" s="3" t="s">
        <v>786</v>
      </c>
      <c r="Y56" s="3" t="s">
        <v>798</v>
      </c>
      <c r="Z56" s="3">
        <v>0</v>
      </c>
      <c r="AA56" s="3" t="s">
        <v>772</v>
      </c>
      <c r="AB56" s="3" t="s">
        <v>773</v>
      </c>
      <c r="AC56" s="3">
        <v>1</v>
      </c>
      <c r="AD56" s="3">
        <v>813</v>
      </c>
      <c r="AE56" s="3" t="s">
        <v>753</v>
      </c>
      <c r="AF56" s="3" t="s">
        <v>15</v>
      </c>
      <c r="AG56" s="3" t="s">
        <v>774</v>
      </c>
      <c r="AH56" s="3" t="s">
        <v>774</v>
      </c>
      <c r="AI56" s="3" t="s">
        <v>754</v>
      </c>
      <c r="AJ56" s="3" t="s">
        <v>763</v>
      </c>
      <c r="AK56" s="3" t="s">
        <v>17</v>
      </c>
      <c r="AL56" s="3" t="s">
        <v>781</v>
      </c>
      <c r="AM56" s="3">
        <v>20</v>
      </c>
      <c r="AN56" s="3">
        <v>0</v>
      </c>
      <c r="AO56" s="3">
        <v>1</v>
      </c>
      <c r="AP56" s="3">
        <v>1</v>
      </c>
      <c r="AQ56" s="3">
        <v>1</v>
      </c>
      <c r="AR56" s="3" t="s">
        <v>17</v>
      </c>
      <c r="AS56" s="3" t="s">
        <v>17</v>
      </c>
      <c r="AT56" s="3" t="s">
        <v>17</v>
      </c>
      <c r="AU56" s="3" t="s">
        <v>17</v>
      </c>
      <c r="AV56" s="3" t="s">
        <v>17</v>
      </c>
      <c r="AW56" s="3" t="s">
        <v>17</v>
      </c>
      <c r="AX56" s="3" t="s">
        <v>17</v>
      </c>
      <c r="AY56" s="3" t="s">
        <v>17</v>
      </c>
      <c r="AZ56" s="3" t="s">
        <v>17</v>
      </c>
      <c r="BA56" s="3" t="s">
        <v>17</v>
      </c>
      <c r="BB56" s="3" t="s">
        <v>17</v>
      </c>
      <c r="BC56" s="3" t="s">
        <v>17</v>
      </c>
      <c r="BD56" s="3" t="s">
        <v>17</v>
      </c>
      <c r="BE56" s="3" t="s">
        <v>17</v>
      </c>
      <c r="BF56" s="3" t="s">
        <v>17</v>
      </c>
      <c r="BG56" s="3" t="s">
        <v>17</v>
      </c>
      <c r="BH56" s="3" t="s">
        <v>17</v>
      </c>
      <c r="BI56" s="3" t="s">
        <v>17</v>
      </c>
      <c r="BJ56" s="3" t="s">
        <v>17</v>
      </c>
      <c r="BK56" s="3" t="s">
        <v>17</v>
      </c>
      <c r="BL56" s="3" t="s">
        <v>17</v>
      </c>
      <c r="BM56" s="3" t="s">
        <v>17</v>
      </c>
      <c r="BN56" s="3" t="s">
        <v>17</v>
      </c>
      <c r="BO56" s="3" t="s">
        <v>17</v>
      </c>
      <c r="BP56" s="3" t="s">
        <v>17</v>
      </c>
      <c r="BQ56" s="3" t="s">
        <v>17</v>
      </c>
      <c r="BR56" s="3" t="s">
        <v>17</v>
      </c>
    </row>
    <row r="57" spans="1:70" x14ac:dyDescent="0.3">
      <c r="A57" s="3" t="s">
        <v>2</v>
      </c>
      <c r="B57" s="3" t="s">
        <v>269</v>
      </c>
      <c r="C57" s="3" t="s">
        <v>920</v>
      </c>
      <c r="D57" s="3">
        <v>6.1</v>
      </c>
      <c r="E57" s="3" t="s">
        <v>17</v>
      </c>
      <c r="F57" s="3">
        <v>40</v>
      </c>
      <c r="G57" s="3" t="s">
        <v>794</v>
      </c>
      <c r="H57" s="3" t="s">
        <v>795</v>
      </c>
      <c r="I57" s="3" t="s">
        <v>748</v>
      </c>
      <c r="J57" s="3" t="s">
        <v>768</v>
      </c>
      <c r="K57" s="3">
        <v>0</v>
      </c>
      <c r="L57" s="3" t="s">
        <v>921</v>
      </c>
      <c r="M57" s="3">
        <v>8.9300000000000004E-2</v>
      </c>
      <c r="N57" s="3" t="s">
        <v>797</v>
      </c>
      <c r="O57" s="3">
        <v>0</v>
      </c>
      <c r="P57" s="3">
        <v>0</v>
      </c>
      <c r="Q57" s="3" t="s">
        <v>770</v>
      </c>
      <c r="R57" s="3" t="s">
        <v>758</v>
      </c>
      <c r="S57" s="3">
        <v>7.0000000000000007E-2</v>
      </c>
      <c r="T57" s="3" t="s">
        <v>33</v>
      </c>
      <c r="U57" s="3">
        <v>7</v>
      </c>
      <c r="V57" s="3" t="s">
        <v>771</v>
      </c>
      <c r="W57" s="3">
        <v>6.6403681790000002</v>
      </c>
      <c r="X57" s="3" t="s">
        <v>759</v>
      </c>
      <c r="Y57" s="3" t="s">
        <v>752</v>
      </c>
      <c r="Z57" s="3">
        <v>0</v>
      </c>
      <c r="AA57" s="3" t="s">
        <v>772</v>
      </c>
      <c r="AB57" s="3" t="s">
        <v>773</v>
      </c>
      <c r="AC57" s="3">
        <v>1</v>
      </c>
      <c r="AD57" s="3">
        <v>446</v>
      </c>
      <c r="AE57" s="3" t="s">
        <v>753</v>
      </c>
      <c r="AF57" s="3" t="s">
        <v>15</v>
      </c>
      <c r="AG57" s="3" t="s">
        <v>774</v>
      </c>
      <c r="AH57" s="3" t="s">
        <v>774</v>
      </c>
      <c r="AI57" s="3" t="s">
        <v>754</v>
      </c>
      <c r="AJ57" s="3" t="s">
        <v>841</v>
      </c>
      <c r="AK57" s="3" t="s">
        <v>922</v>
      </c>
      <c r="AL57" s="3" t="s">
        <v>776</v>
      </c>
      <c r="AM57" s="3">
        <v>20</v>
      </c>
      <c r="AN57" s="3">
        <v>0</v>
      </c>
      <c r="AO57" s="3">
        <v>1</v>
      </c>
      <c r="AP57" s="3">
        <v>1</v>
      </c>
      <c r="AQ57" s="3">
        <v>1</v>
      </c>
      <c r="AR57" s="3" t="s">
        <v>17</v>
      </c>
      <c r="AS57" s="3" t="s">
        <v>17</v>
      </c>
      <c r="AT57" s="3" t="s">
        <v>17</v>
      </c>
      <c r="AU57" s="3" t="s">
        <v>17</v>
      </c>
      <c r="AV57" s="3" t="s">
        <v>17</v>
      </c>
      <c r="AW57" s="3" t="s">
        <v>17</v>
      </c>
      <c r="AX57" s="3" t="s">
        <v>17</v>
      </c>
      <c r="AY57" s="3" t="s">
        <v>17</v>
      </c>
      <c r="AZ57" s="3" t="s">
        <v>17</v>
      </c>
      <c r="BA57" s="3" t="s">
        <v>17</v>
      </c>
      <c r="BB57" s="3" t="s">
        <v>17</v>
      </c>
      <c r="BC57" s="3" t="s">
        <v>17</v>
      </c>
      <c r="BD57" s="3" t="s">
        <v>17</v>
      </c>
      <c r="BE57" s="3" t="s">
        <v>17</v>
      </c>
      <c r="BF57" s="3" t="s">
        <v>17</v>
      </c>
      <c r="BG57" s="3" t="s">
        <v>17</v>
      </c>
      <c r="BH57" s="3" t="s">
        <v>17</v>
      </c>
      <c r="BI57" s="3" t="s">
        <v>17</v>
      </c>
      <c r="BJ57" s="3" t="s">
        <v>17</v>
      </c>
      <c r="BK57" s="3" t="s">
        <v>17</v>
      </c>
      <c r="BL57" s="3" t="s">
        <v>17</v>
      </c>
      <c r="BM57" s="3" t="s">
        <v>17</v>
      </c>
      <c r="BN57" s="3" t="s">
        <v>17</v>
      </c>
      <c r="BO57" s="3" t="s">
        <v>17</v>
      </c>
      <c r="BP57" s="3" t="s">
        <v>17</v>
      </c>
      <c r="BQ57" s="3" t="s">
        <v>17</v>
      </c>
      <c r="BR57" s="3" t="s">
        <v>17</v>
      </c>
    </row>
    <row r="58" spans="1:70" x14ac:dyDescent="0.3">
      <c r="A58" s="3" t="s">
        <v>2</v>
      </c>
      <c r="B58" s="3" t="s">
        <v>273</v>
      </c>
      <c r="C58" s="3" t="s">
        <v>923</v>
      </c>
      <c r="D58" s="3">
        <v>3.5</v>
      </c>
      <c r="E58" s="3" t="s">
        <v>17</v>
      </c>
      <c r="F58" s="3">
        <v>49</v>
      </c>
      <c r="G58" s="3" t="s">
        <v>794</v>
      </c>
      <c r="H58" s="3" t="s">
        <v>795</v>
      </c>
      <c r="I58" s="3" t="s">
        <v>748</v>
      </c>
      <c r="J58" s="3" t="s">
        <v>768</v>
      </c>
      <c r="K58" s="3">
        <v>0</v>
      </c>
      <c r="L58" s="3" t="s">
        <v>910</v>
      </c>
      <c r="M58" s="3">
        <v>0.82350000000000001</v>
      </c>
      <c r="N58" s="3" t="s">
        <v>797</v>
      </c>
      <c r="O58" s="3">
        <v>1</v>
      </c>
      <c r="P58" s="3">
        <v>0</v>
      </c>
      <c r="Q58" s="3" t="s">
        <v>757</v>
      </c>
      <c r="R58" s="3" t="s">
        <v>758</v>
      </c>
      <c r="S58" s="3">
        <v>1.03</v>
      </c>
      <c r="T58" s="3" t="s">
        <v>33</v>
      </c>
      <c r="U58" s="3">
        <v>4</v>
      </c>
      <c r="V58" s="3" t="s">
        <v>771</v>
      </c>
      <c r="W58" s="3">
        <v>18.441814600000001</v>
      </c>
      <c r="X58" s="3" t="s">
        <v>786</v>
      </c>
      <c r="Y58" s="3" t="s">
        <v>752</v>
      </c>
      <c r="Z58" s="3">
        <v>0</v>
      </c>
      <c r="AA58" s="3" t="s">
        <v>772</v>
      </c>
      <c r="AB58" s="3" t="s">
        <v>773</v>
      </c>
      <c r="AC58" s="3">
        <v>1</v>
      </c>
      <c r="AD58" s="3">
        <v>864</v>
      </c>
      <c r="AE58" s="3" t="s">
        <v>753</v>
      </c>
      <c r="AF58" s="3" t="s">
        <v>16</v>
      </c>
      <c r="AG58" s="3" t="s">
        <v>779</v>
      </c>
      <c r="AH58" s="3" t="s">
        <v>774</v>
      </c>
      <c r="AI58" s="3" t="s">
        <v>754</v>
      </c>
      <c r="AJ58" s="3" t="s">
        <v>763</v>
      </c>
      <c r="AK58" s="3" t="s">
        <v>861</v>
      </c>
      <c r="AL58" s="3" t="s">
        <v>776</v>
      </c>
      <c r="AM58" s="3">
        <v>60</v>
      </c>
      <c r="AN58" s="3">
        <v>1</v>
      </c>
      <c r="AO58" s="3">
        <v>1</v>
      </c>
      <c r="AP58" s="3">
        <v>1</v>
      </c>
      <c r="AQ58" s="3">
        <v>1</v>
      </c>
      <c r="AR58" s="3" t="s">
        <v>17</v>
      </c>
      <c r="AS58" s="3" t="s">
        <v>17</v>
      </c>
      <c r="AT58" s="3" t="s">
        <v>17</v>
      </c>
      <c r="AU58" s="3" t="s">
        <v>17</v>
      </c>
      <c r="AV58" s="3" t="s">
        <v>17</v>
      </c>
      <c r="AW58" s="3" t="s">
        <v>17</v>
      </c>
      <c r="AX58" s="3" t="s">
        <v>17</v>
      </c>
      <c r="AY58" s="3" t="s">
        <v>17</v>
      </c>
      <c r="AZ58" s="3" t="s">
        <v>17</v>
      </c>
      <c r="BA58" s="3" t="s">
        <v>17</v>
      </c>
      <c r="BB58" s="3" t="s">
        <v>17</v>
      </c>
      <c r="BC58" s="3" t="s">
        <v>17</v>
      </c>
      <c r="BD58" s="3" t="s">
        <v>17</v>
      </c>
      <c r="BE58" s="3" t="s">
        <v>17</v>
      </c>
      <c r="BF58" s="3" t="s">
        <v>17</v>
      </c>
      <c r="BG58" s="3" t="s">
        <v>17</v>
      </c>
      <c r="BH58" s="3" t="s">
        <v>17</v>
      </c>
      <c r="BI58" s="3" t="s">
        <v>17</v>
      </c>
      <c r="BJ58" s="3" t="s">
        <v>17</v>
      </c>
      <c r="BK58" s="3" t="s">
        <v>17</v>
      </c>
      <c r="BL58" s="3" t="s">
        <v>17</v>
      </c>
      <c r="BM58" s="3" t="s">
        <v>17</v>
      </c>
      <c r="BN58" s="3" t="s">
        <v>17</v>
      </c>
      <c r="BO58" s="3" t="s">
        <v>17</v>
      </c>
      <c r="BP58" s="3" t="s">
        <v>17</v>
      </c>
      <c r="BQ58" s="3" t="s">
        <v>17</v>
      </c>
      <c r="BR58" s="3" t="s">
        <v>17</v>
      </c>
    </row>
    <row r="59" spans="1:70" x14ac:dyDescent="0.3">
      <c r="A59" s="3" t="s">
        <v>2</v>
      </c>
      <c r="B59" s="3" t="s">
        <v>274</v>
      </c>
      <c r="C59" s="3" t="s">
        <v>924</v>
      </c>
      <c r="D59" s="3">
        <v>86</v>
      </c>
      <c r="E59" s="3" t="s">
        <v>17</v>
      </c>
      <c r="F59" s="3">
        <v>46</v>
      </c>
      <c r="G59" s="3" t="s">
        <v>794</v>
      </c>
      <c r="H59" s="3" t="s">
        <v>795</v>
      </c>
      <c r="I59" s="3" t="s">
        <v>748</v>
      </c>
      <c r="J59" s="3" t="s">
        <v>768</v>
      </c>
      <c r="K59" s="3">
        <v>0</v>
      </c>
      <c r="L59" s="3" t="s">
        <v>17</v>
      </c>
      <c r="M59" s="3">
        <v>1.2999999999999999E-3</v>
      </c>
      <c r="N59" s="3" t="s">
        <v>797</v>
      </c>
      <c r="O59" s="3">
        <v>1</v>
      </c>
      <c r="P59" s="3" t="s">
        <v>17</v>
      </c>
      <c r="Q59" s="3" t="s">
        <v>847</v>
      </c>
      <c r="R59" s="3" t="s">
        <v>17</v>
      </c>
      <c r="S59" s="3">
        <v>38.590000000000003</v>
      </c>
      <c r="T59" s="3" t="s">
        <v>32</v>
      </c>
      <c r="U59" s="3">
        <v>98</v>
      </c>
      <c r="V59" s="3" t="s">
        <v>771</v>
      </c>
      <c r="W59" s="3" t="s">
        <v>17</v>
      </c>
      <c r="X59" s="3" t="s">
        <v>17</v>
      </c>
      <c r="Y59" s="3" t="s">
        <v>17</v>
      </c>
      <c r="Z59" s="3" t="s">
        <v>17</v>
      </c>
      <c r="AA59" s="3" t="s">
        <v>772</v>
      </c>
      <c r="AB59" s="3" t="s">
        <v>773</v>
      </c>
      <c r="AC59" s="3">
        <v>1</v>
      </c>
      <c r="AD59" s="3">
        <v>580</v>
      </c>
      <c r="AE59" s="3" t="s">
        <v>753</v>
      </c>
      <c r="AF59" s="3" t="s">
        <v>17</v>
      </c>
      <c r="AG59" s="3" t="s">
        <v>17</v>
      </c>
      <c r="AH59" s="3" t="s">
        <v>17</v>
      </c>
      <c r="AI59" s="3" t="s">
        <v>754</v>
      </c>
      <c r="AJ59" s="3" t="s">
        <v>17</v>
      </c>
      <c r="AK59" s="3" t="s">
        <v>17</v>
      </c>
      <c r="AL59" s="3" t="s">
        <v>17</v>
      </c>
      <c r="AM59" s="3">
        <v>30</v>
      </c>
      <c r="AN59" s="3">
        <v>0</v>
      </c>
      <c r="AO59" s="3">
        <v>0</v>
      </c>
      <c r="AP59" s="3">
        <v>0</v>
      </c>
      <c r="AQ59" s="3">
        <v>0</v>
      </c>
      <c r="AR59" s="3" t="s">
        <v>17</v>
      </c>
      <c r="AS59" s="3" t="s">
        <v>17</v>
      </c>
      <c r="AT59" s="3" t="s">
        <v>17</v>
      </c>
      <c r="AU59" s="3" t="s">
        <v>17</v>
      </c>
      <c r="AV59" s="3" t="s">
        <v>17</v>
      </c>
      <c r="AW59" s="3" t="s">
        <v>17</v>
      </c>
      <c r="AX59" s="3" t="s">
        <v>17</v>
      </c>
      <c r="AY59" s="3" t="s">
        <v>17</v>
      </c>
      <c r="AZ59" s="3" t="s">
        <v>17</v>
      </c>
      <c r="BA59" s="3" t="s">
        <v>17</v>
      </c>
      <c r="BB59" s="3" t="s">
        <v>17</v>
      </c>
      <c r="BC59" s="3" t="s">
        <v>17</v>
      </c>
      <c r="BD59" s="3" t="s">
        <v>17</v>
      </c>
      <c r="BE59" s="3" t="s">
        <v>17</v>
      </c>
      <c r="BF59" s="3" t="s">
        <v>17</v>
      </c>
      <c r="BG59" s="3" t="s">
        <v>17</v>
      </c>
      <c r="BH59" s="3" t="s">
        <v>17</v>
      </c>
      <c r="BI59" s="3" t="s">
        <v>17</v>
      </c>
      <c r="BJ59" s="3" t="s">
        <v>17</v>
      </c>
      <c r="BK59" s="3" t="s">
        <v>17</v>
      </c>
      <c r="BL59" s="3" t="s">
        <v>17</v>
      </c>
      <c r="BM59" s="3" t="s">
        <v>17</v>
      </c>
      <c r="BN59" s="3" t="s">
        <v>17</v>
      </c>
      <c r="BO59" s="3" t="s">
        <v>17</v>
      </c>
      <c r="BP59" s="3" t="s">
        <v>17</v>
      </c>
      <c r="BQ59" s="3" t="s">
        <v>17</v>
      </c>
      <c r="BR59" s="3" t="s">
        <v>17</v>
      </c>
    </row>
    <row r="60" spans="1:70" x14ac:dyDescent="0.3">
      <c r="A60" s="3" t="s">
        <v>2</v>
      </c>
      <c r="B60" s="3" t="s">
        <v>275</v>
      </c>
      <c r="C60" s="3" t="s">
        <v>925</v>
      </c>
      <c r="D60" s="3">
        <v>3.5</v>
      </c>
      <c r="E60" s="3" t="s">
        <v>17</v>
      </c>
      <c r="F60" s="3">
        <v>34</v>
      </c>
      <c r="G60" s="3" t="s">
        <v>794</v>
      </c>
      <c r="H60" s="3" t="s">
        <v>869</v>
      </c>
      <c r="I60" s="3" t="s">
        <v>748</v>
      </c>
      <c r="J60" s="3" t="s">
        <v>816</v>
      </c>
      <c r="K60" s="3">
        <v>0</v>
      </c>
      <c r="L60" s="3" t="s">
        <v>860</v>
      </c>
      <c r="M60" s="3">
        <v>0.1258</v>
      </c>
      <c r="N60" s="3" t="s">
        <v>797</v>
      </c>
      <c r="O60" s="3">
        <v>0</v>
      </c>
      <c r="P60" s="3">
        <v>1</v>
      </c>
      <c r="Q60" s="3" t="s">
        <v>770</v>
      </c>
      <c r="R60" s="3" t="s">
        <v>758</v>
      </c>
      <c r="S60" s="3">
        <v>0.23</v>
      </c>
      <c r="T60" s="3" t="s">
        <v>33</v>
      </c>
      <c r="U60" s="3">
        <v>4</v>
      </c>
      <c r="V60" s="3" t="s">
        <v>818</v>
      </c>
      <c r="W60" s="3">
        <v>3.1229454310000002</v>
      </c>
      <c r="X60" s="3" t="s">
        <v>786</v>
      </c>
      <c r="Y60" s="3" t="s">
        <v>798</v>
      </c>
      <c r="Z60" s="3">
        <v>0</v>
      </c>
      <c r="AA60" s="3" t="s">
        <v>772</v>
      </c>
      <c r="AB60" s="3" t="s">
        <v>773</v>
      </c>
      <c r="AC60" s="3">
        <v>1</v>
      </c>
      <c r="AD60" s="3">
        <v>748</v>
      </c>
      <c r="AE60" s="3" t="s">
        <v>753</v>
      </c>
      <c r="AF60" s="3" t="s">
        <v>16</v>
      </c>
      <c r="AG60" s="3" t="s">
        <v>774</v>
      </c>
      <c r="AH60" s="3" t="s">
        <v>774</v>
      </c>
      <c r="AI60" s="3" t="s">
        <v>754</v>
      </c>
      <c r="AJ60" s="3" t="s">
        <v>841</v>
      </c>
      <c r="AK60" s="3" t="s">
        <v>926</v>
      </c>
      <c r="AL60" s="3" t="s">
        <v>776</v>
      </c>
      <c r="AM60" s="3">
        <v>20</v>
      </c>
      <c r="AN60" s="3">
        <v>0</v>
      </c>
      <c r="AO60" s="3">
        <v>1</v>
      </c>
      <c r="AP60" s="3">
        <v>1</v>
      </c>
      <c r="AQ60" s="3">
        <v>1</v>
      </c>
      <c r="AR60" s="3" t="s">
        <v>17</v>
      </c>
      <c r="AS60" s="3" t="s">
        <v>17</v>
      </c>
      <c r="AT60" s="3" t="s">
        <v>17</v>
      </c>
      <c r="AU60" s="3" t="s">
        <v>17</v>
      </c>
      <c r="AV60" s="3" t="s">
        <v>17</v>
      </c>
      <c r="AW60" s="3" t="s">
        <v>17</v>
      </c>
      <c r="AX60" s="3" t="s">
        <v>17</v>
      </c>
      <c r="AY60" s="3" t="s">
        <v>17</v>
      </c>
      <c r="AZ60" s="3" t="s">
        <v>17</v>
      </c>
      <c r="BA60" s="3" t="s">
        <v>17</v>
      </c>
      <c r="BB60" s="3" t="s">
        <v>17</v>
      </c>
      <c r="BC60" s="3" t="s">
        <v>17</v>
      </c>
      <c r="BD60" s="3" t="s">
        <v>17</v>
      </c>
      <c r="BE60" s="3" t="s">
        <v>17</v>
      </c>
      <c r="BF60" s="3" t="s">
        <v>17</v>
      </c>
      <c r="BG60" s="3" t="s">
        <v>17</v>
      </c>
      <c r="BH60" s="3" t="s">
        <v>17</v>
      </c>
      <c r="BI60" s="3" t="s">
        <v>17</v>
      </c>
      <c r="BJ60" s="3" t="s">
        <v>17</v>
      </c>
      <c r="BK60" s="3" t="s">
        <v>17</v>
      </c>
      <c r="BL60" s="3" t="s">
        <v>17</v>
      </c>
      <c r="BM60" s="3" t="s">
        <v>17</v>
      </c>
      <c r="BN60" s="3" t="s">
        <v>17</v>
      </c>
      <c r="BO60" s="3" t="s">
        <v>17</v>
      </c>
      <c r="BP60" s="3" t="s">
        <v>17</v>
      </c>
      <c r="BQ60" s="3" t="s">
        <v>17</v>
      </c>
      <c r="BR60" s="3" t="s">
        <v>17</v>
      </c>
    </row>
    <row r="61" spans="1:70" x14ac:dyDescent="0.3">
      <c r="A61" s="3" t="s">
        <v>2</v>
      </c>
      <c r="B61" s="3" t="s">
        <v>319</v>
      </c>
      <c r="C61" s="3" t="s">
        <v>927</v>
      </c>
      <c r="D61" s="3">
        <v>4.4000000000000004</v>
      </c>
      <c r="E61" s="3" t="s">
        <v>17</v>
      </c>
      <c r="F61" s="3">
        <v>41</v>
      </c>
      <c r="G61" s="3" t="s">
        <v>794</v>
      </c>
      <c r="H61" s="3" t="s">
        <v>795</v>
      </c>
      <c r="I61" s="3" t="s">
        <v>748</v>
      </c>
      <c r="J61" s="3" t="s">
        <v>749</v>
      </c>
      <c r="K61" s="3">
        <v>0</v>
      </c>
      <c r="L61" s="3" t="s">
        <v>17</v>
      </c>
      <c r="M61" s="3">
        <v>0.41449999999999998</v>
      </c>
      <c r="N61" s="3" t="s">
        <v>797</v>
      </c>
      <c r="O61" s="3">
        <v>0</v>
      </c>
      <c r="P61" s="3">
        <v>0</v>
      </c>
      <c r="Q61" s="3" t="s">
        <v>757</v>
      </c>
      <c r="R61" s="3" t="s">
        <v>758</v>
      </c>
      <c r="S61" s="3">
        <v>1.03</v>
      </c>
      <c r="T61" s="3" t="s">
        <v>33</v>
      </c>
      <c r="U61" s="3">
        <v>5</v>
      </c>
      <c r="V61" s="3" t="s">
        <v>751</v>
      </c>
      <c r="W61" s="3">
        <v>10.486522020000001</v>
      </c>
      <c r="X61" s="3" t="s">
        <v>786</v>
      </c>
      <c r="Y61" s="3" t="s">
        <v>752</v>
      </c>
      <c r="Z61" s="3">
        <v>0</v>
      </c>
      <c r="AA61" s="3" t="s">
        <v>848</v>
      </c>
      <c r="AB61" s="3" t="s">
        <v>773</v>
      </c>
      <c r="AC61" s="3">
        <v>1</v>
      </c>
      <c r="AD61" s="3">
        <v>573</v>
      </c>
      <c r="AE61" s="3" t="s">
        <v>753</v>
      </c>
      <c r="AF61" s="3" t="s">
        <v>16</v>
      </c>
      <c r="AG61" s="3" t="s">
        <v>774</v>
      </c>
      <c r="AH61" s="3" t="s">
        <v>774</v>
      </c>
      <c r="AI61" s="3" t="s">
        <v>754</v>
      </c>
      <c r="AJ61" s="3" t="s">
        <v>763</v>
      </c>
      <c r="AK61" s="3" t="s">
        <v>792</v>
      </c>
      <c r="AL61" s="3" t="s">
        <v>776</v>
      </c>
      <c r="AM61" s="3">
        <v>60</v>
      </c>
      <c r="AN61" s="3">
        <v>1</v>
      </c>
      <c r="AO61" s="3">
        <v>1</v>
      </c>
      <c r="AP61" s="3">
        <v>1</v>
      </c>
      <c r="AQ61" s="3">
        <v>1</v>
      </c>
      <c r="AR61" s="3" t="s">
        <v>17</v>
      </c>
      <c r="AS61" s="3" t="s">
        <v>17</v>
      </c>
      <c r="AT61" s="3" t="s">
        <v>17</v>
      </c>
      <c r="AU61" s="3" t="s">
        <v>17</v>
      </c>
      <c r="AV61" s="3" t="s">
        <v>17</v>
      </c>
      <c r="AW61" s="3" t="s">
        <v>17</v>
      </c>
      <c r="AX61" s="3" t="s">
        <v>17</v>
      </c>
      <c r="AY61" s="3" t="s">
        <v>17</v>
      </c>
      <c r="AZ61" s="3" t="s">
        <v>17</v>
      </c>
      <c r="BA61" s="3" t="s">
        <v>17</v>
      </c>
      <c r="BB61" s="3" t="s">
        <v>17</v>
      </c>
      <c r="BC61" s="3" t="s">
        <v>17</v>
      </c>
      <c r="BD61" s="3" t="s">
        <v>17</v>
      </c>
      <c r="BE61" s="3" t="s">
        <v>17</v>
      </c>
      <c r="BF61" s="3" t="s">
        <v>17</v>
      </c>
      <c r="BG61" s="3" t="s">
        <v>17</v>
      </c>
      <c r="BH61" s="3" t="s">
        <v>17</v>
      </c>
      <c r="BI61" s="3" t="s">
        <v>17</v>
      </c>
      <c r="BJ61" s="3" t="s">
        <v>17</v>
      </c>
      <c r="BK61" s="3" t="s">
        <v>17</v>
      </c>
      <c r="BL61" s="3" t="s">
        <v>17</v>
      </c>
      <c r="BM61" s="3" t="s">
        <v>17</v>
      </c>
      <c r="BN61" s="3" t="s">
        <v>17</v>
      </c>
      <c r="BO61" s="3" t="s">
        <v>17</v>
      </c>
      <c r="BP61" s="3" t="s">
        <v>17</v>
      </c>
      <c r="BQ61" s="3" t="s">
        <v>17</v>
      </c>
      <c r="BR61" s="3" t="s">
        <v>17</v>
      </c>
    </row>
    <row r="62" spans="1:70" x14ac:dyDescent="0.3">
      <c r="A62" s="3" t="s">
        <v>2</v>
      </c>
      <c r="B62" s="3" t="s">
        <v>278</v>
      </c>
      <c r="C62" s="3" t="s">
        <v>928</v>
      </c>
      <c r="D62" s="3">
        <v>78.099999999999994</v>
      </c>
      <c r="E62" s="3" t="s">
        <v>17</v>
      </c>
      <c r="F62" s="3">
        <v>30</v>
      </c>
      <c r="G62" s="3" t="s">
        <v>794</v>
      </c>
      <c r="H62" s="3" t="s">
        <v>869</v>
      </c>
      <c r="I62" s="3" t="s">
        <v>748</v>
      </c>
      <c r="J62" s="3" t="s">
        <v>749</v>
      </c>
      <c r="K62" s="3">
        <v>0</v>
      </c>
      <c r="L62" s="3" t="s">
        <v>910</v>
      </c>
      <c r="M62" s="3">
        <v>6.6699999999999995E-2</v>
      </c>
      <c r="N62" s="3" t="s">
        <v>797</v>
      </c>
      <c r="O62" s="3">
        <v>0</v>
      </c>
      <c r="P62" s="3" t="s">
        <v>17</v>
      </c>
      <c r="Q62" s="3" t="s">
        <v>770</v>
      </c>
      <c r="R62" s="3" t="s">
        <v>826</v>
      </c>
      <c r="S62" s="3">
        <v>39.53</v>
      </c>
      <c r="T62" s="3" t="s">
        <v>32</v>
      </c>
      <c r="U62" s="3">
        <v>89</v>
      </c>
      <c r="V62" s="3" t="s">
        <v>751</v>
      </c>
      <c r="W62" s="3" t="s">
        <v>17</v>
      </c>
      <c r="X62" s="3" t="s">
        <v>17</v>
      </c>
      <c r="Y62" s="3" t="s">
        <v>798</v>
      </c>
      <c r="Z62" s="3" t="s">
        <v>17</v>
      </c>
      <c r="AA62" s="3" t="s">
        <v>772</v>
      </c>
      <c r="AB62" s="3" t="s">
        <v>773</v>
      </c>
      <c r="AC62" s="3">
        <v>1</v>
      </c>
      <c r="AD62" s="3">
        <v>680</v>
      </c>
      <c r="AE62" s="3" t="s">
        <v>753</v>
      </c>
      <c r="AF62" s="3" t="s">
        <v>16</v>
      </c>
      <c r="AG62" s="3" t="s">
        <v>774</v>
      </c>
      <c r="AH62" s="3" t="s">
        <v>774</v>
      </c>
      <c r="AI62" s="3" t="s">
        <v>754</v>
      </c>
      <c r="AJ62" s="3" t="s">
        <v>763</v>
      </c>
      <c r="AK62" s="3" t="s">
        <v>17</v>
      </c>
      <c r="AL62" s="3" t="s">
        <v>914</v>
      </c>
      <c r="AM62" s="3">
        <v>40</v>
      </c>
      <c r="AN62" s="3">
        <v>0</v>
      </c>
      <c r="AO62" s="3">
        <v>0</v>
      </c>
      <c r="AP62" s="3">
        <v>0</v>
      </c>
      <c r="AQ62" s="3">
        <v>0</v>
      </c>
      <c r="AR62" s="3" t="s">
        <v>17</v>
      </c>
      <c r="AS62" s="3" t="s">
        <v>17</v>
      </c>
      <c r="AT62" s="3" t="s">
        <v>17</v>
      </c>
      <c r="AU62" s="3" t="s">
        <v>17</v>
      </c>
      <c r="AV62" s="3" t="s">
        <v>17</v>
      </c>
      <c r="AW62" s="3" t="s">
        <v>17</v>
      </c>
      <c r="AX62" s="3" t="s">
        <v>17</v>
      </c>
      <c r="AY62" s="3" t="s">
        <v>17</v>
      </c>
      <c r="AZ62" s="3" t="s">
        <v>17</v>
      </c>
      <c r="BA62" s="3" t="s">
        <v>17</v>
      </c>
      <c r="BB62" s="3" t="s">
        <v>17</v>
      </c>
      <c r="BC62" s="3" t="s">
        <v>17</v>
      </c>
      <c r="BD62" s="3" t="s">
        <v>17</v>
      </c>
      <c r="BE62" s="3" t="s">
        <v>17</v>
      </c>
      <c r="BF62" s="3" t="s">
        <v>17</v>
      </c>
      <c r="BG62" s="3" t="s">
        <v>17</v>
      </c>
      <c r="BH62" s="3" t="s">
        <v>17</v>
      </c>
      <c r="BI62" s="3" t="s">
        <v>17</v>
      </c>
      <c r="BJ62" s="3" t="s">
        <v>17</v>
      </c>
      <c r="BK62" s="3" t="s">
        <v>17</v>
      </c>
      <c r="BL62" s="3" t="s">
        <v>17</v>
      </c>
      <c r="BM62" s="3" t="s">
        <v>17</v>
      </c>
      <c r="BN62" s="3" t="s">
        <v>17</v>
      </c>
      <c r="BO62" s="3" t="s">
        <v>17</v>
      </c>
      <c r="BP62" s="3" t="s">
        <v>17</v>
      </c>
      <c r="BQ62" s="3" t="s">
        <v>17</v>
      </c>
      <c r="BR62" s="3" t="s">
        <v>17</v>
      </c>
    </row>
    <row r="63" spans="1:70" x14ac:dyDescent="0.3">
      <c r="A63" s="3" t="s">
        <v>2</v>
      </c>
      <c r="B63" s="3" t="s">
        <v>320</v>
      </c>
      <c r="C63" s="3" t="s">
        <v>929</v>
      </c>
      <c r="D63" s="3">
        <v>1.8</v>
      </c>
      <c r="E63" s="3" t="s">
        <v>17</v>
      </c>
      <c r="F63" s="3">
        <v>42</v>
      </c>
      <c r="G63" s="3" t="s">
        <v>794</v>
      </c>
      <c r="H63" s="3" t="s">
        <v>795</v>
      </c>
      <c r="I63" s="3" t="s">
        <v>748</v>
      </c>
      <c r="J63" s="3" t="s">
        <v>749</v>
      </c>
      <c r="K63" s="3">
        <v>0</v>
      </c>
      <c r="L63" s="3" t="s">
        <v>930</v>
      </c>
      <c r="M63" s="3">
        <v>5.0000000000000001E-4</v>
      </c>
      <c r="N63" s="3" t="s">
        <v>797</v>
      </c>
      <c r="O63" s="3">
        <v>0</v>
      </c>
      <c r="P63" s="3">
        <v>0</v>
      </c>
      <c r="Q63" s="3" t="s">
        <v>757</v>
      </c>
      <c r="R63" s="3" t="s">
        <v>758</v>
      </c>
      <c r="S63" s="3">
        <v>0</v>
      </c>
      <c r="T63" s="3" t="s">
        <v>33</v>
      </c>
      <c r="U63" s="3">
        <v>2</v>
      </c>
      <c r="V63" s="3" t="s">
        <v>751</v>
      </c>
      <c r="W63" s="3">
        <v>4.6022353709999999</v>
      </c>
      <c r="X63" s="3" t="s">
        <v>786</v>
      </c>
      <c r="Y63" s="3" t="s">
        <v>798</v>
      </c>
      <c r="Z63" s="3">
        <v>0</v>
      </c>
      <c r="AA63" s="3" t="s">
        <v>848</v>
      </c>
      <c r="AB63" s="3" t="s">
        <v>773</v>
      </c>
      <c r="AC63" s="3">
        <v>1</v>
      </c>
      <c r="AD63" s="3">
        <v>538</v>
      </c>
      <c r="AE63" s="3" t="s">
        <v>753</v>
      </c>
      <c r="AF63" s="3" t="s">
        <v>15</v>
      </c>
      <c r="AG63" s="3" t="s">
        <v>774</v>
      </c>
      <c r="AH63" s="3" t="s">
        <v>783</v>
      </c>
      <c r="AI63" s="3" t="s">
        <v>754</v>
      </c>
      <c r="AJ63" s="3" t="s">
        <v>763</v>
      </c>
      <c r="AK63" s="3" t="s">
        <v>861</v>
      </c>
      <c r="AL63" s="3" t="s">
        <v>776</v>
      </c>
      <c r="AM63" s="3">
        <v>10</v>
      </c>
      <c r="AN63" s="3">
        <v>0</v>
      </c>
      <c r="AO63" s="3">
        <v>1</v>
      </c>
      <c r="AP63" s="3">
        <v>1</v>
      </c>
      <c r="AQ63" s="3">
        <v>1</v>
      </c>
      <c r="AR63" s="3" t="s">
        <v>17</v>
      </c>
      <c r="AS63" s="3" t="s">
        <v>17</v>
      </c>
      <c r="AT63" s="3" t="s">
        <v>17</v>
      </c>
      <c r="AU63" s="3" t="s">
        <v>17</v>
      </c>
      <c r="AV63" s="3" t="s">
        <v>17</v>
      </c>
      <c r="AW63" s="3" t="s">
        <v>17</v>
      </c>
      <c r="AX63" s="3" t="s">
        <v>17</v>
      </c>
      <c r="AY63" s="3" t="s">
        <v>17</v>
      </c>
      <c r="AZ63" s="3" t="s">
        <v>17</v>
      </c>
      <c r="BA63" s="3" t="s">
        <v>17</v>
      </c>
      <c r="BB63" s="3" t="s">
        <v>17</v>
      </c>
      <c r="BC63" s="3" t="s">
        <v>17</v>
      </c>
      <c r="BD63" s="3" t="s">
        <v>17</v>
      </c>
      <c r="BE63" s="3" t="s">
        <v>17</v>
      </c>
      <c r="BF63" s="3" t="s">
        <v>17</v>
      </c>
      <c r="BG63" s="3" t="s">
        <v>17</v>
      </c>
      <c r="BH63" s="3" t="s">
        <v>17</v>
      </c>
      <c r="BI63" s="3" t="s">
        <v>17</v>
      </c>
      <c r="BJ63" s="3" t="s">
        <v>17</v>
      </c>
      <c r="BK63" s="3" t="s">
        <v>17</v>
      </c>
      <c r="BL63" s="3" t="s">
        <v>17</v>
      </c>
      <c r="BM63" s="3" t="s">
        <v>17</v>
      </c>
      <c r="BN63" s="3" t="s">
        <v>17</v>
      </c>
      <c r="BO63" s="3" t="s">
        <v>17</v>
      </c>
      <c r="BP63" s="3" t="s">
        <v>17</v>
      </c>
      <c r="BQ63" s="3" t="s">
        <v>17</v>
      </c>
      <c r="BR63" s="3" t="s">
        <v>17</v>
      </c>
    </row>
    <row r="64" spans="1:70" x14ac:dyDescent="0.3">
      <c r="A64" s="3" t="s">
        <v>2</v>
      </c>
      <c r="B64" s="3" t="s">
        <v>282</v>
      </c>
      <c r="C64" s="3" t="s">
        <v>931</v>
      </c>
      <c r="D64" s="3">
        <v>0</v>
      </c>
      <c r="E64" s="3" t="s">
        <v>17</v>
      </c>
      <c r="F64" s="3">
        <v>36</v>
      </c>
      <c r="G64" s="3" t="s">
        <v>794</v>
      </c>
      <c r="H64" s="3" t="s">
        <v>795</v>
      </c>
      <c r="I64" s="3" t="s">
        <v>748</v>
      </c>
      <c r="J64" s="3" t="s">
        <v>749</v>
      </c>
      <c r="K64" s="3">
        <v>0</v>
      </c>
      <c r="L64" s="3" t="s">
        <v>17</v>
      </c>
      <c r="M64" s="3">
        <v>5.4999999999999997E-3</v>
      </c>
      <c r="N64" s="3" t="s">
        <v>797</v>
      </c>
      <c r="O64" s="3">
        <v>0</v>
      </c>
      <c r="P64" s="3" t="s">
        <v>17</v>
      </c>
      <c r="Q64" s="3" t="s">
        <v>757</v>
      </c>
      <c r="R64" s="3" t="s">
        <v>758</v>
      </c>
      <c r="S64" s="3">
        <v>2.56</v>
      </c>
      <c r="T64" s="3" t="s">
        <v>30</v>
      </c>
      <c r="U64" s="3" t="s">
        <v>17</v>
      </c>
      <c r="V64" s="3" t="s">
        <v>751</v>
      </c>
      <c r="W64" s="3" t="s">
        <v>17</v>
      </c>
      <c r="X64" s="3" t="s">
        <v>17</v>
      </c>
      <c r="Y64" s="3" t="s">
        <v>752</v>
      </c>
      <c r="Z64" s="3" t="s">
        <v>17</v>
      </c>
      <c r="AA64" s="3" t="s">
        <v>772</v>
      </c>
      <c r="AB64" s="3" t="s">
        <v>773</v>
      </c>
      <c r="AC64" s="3">
        <v>1</v>
      </c>
      <c r="AD64" s="3">
        <v>188</v>
      </c>
      <c r="AE64" s="3" t="s">
        <v>753</v>
      </c>
      <c r="AF64" s="3" t="s">
        <v>15</v>
      </c>
      <c r="AG64" s="3" t="s">
        <v>779</v>
      </c>
      <c r="AH64" s="3" t="s">
        <v>783</v>
      </c>
      <c r="AI64" s="3" t="s">
        <v>754</v>
      </c>
      <c r="AJ64" s="3" t="s">
        <v>841</v>
      </c>
      <c r="AK64" s="3" t="s">
        <v>17</v>
      </c>
      <c r="AL64" s="3" t="s">
        <v>776</v>
      </c>
      <c r="AM64" s="3">
        <v>10</v>
      </c>
      <c r="AN64" s="3">
        <v>0</v>
      </c>
      <c r="AO64" s="3">
        <v>1</v>
      </c>
      <c r="AP64" s="3">
        <v>1</v>
      </c>
      <c r="AQ64" s="3">
        <v>0</v>
      </c>
      <c r="AR64" s="3" t="s">
        <v>17</v>
      </c>
      <c r="AS64" s="3" t="s">
        <v>17</v>
      </c>
      <c r="AT64" s="3" t="s">
        <v>17</v>
      </c>
      <c r="AU64" s="3" t="s">
        <v>17</v>
      </c>
      <c r="AV64" s="3" t="s">
        <v>17</v>
      </c>
      <c r="AW64" s="3" t="s">
        <v>17</v>
      </c>
      <c r="AX64" s="3" t="s">
        <v>17</v>
      </c>
      <c r="AY64" s="3" t="s">
        <v>17</v>
      </c>
      <c r="AZ64" s="3" t="s">
        <v>17</v>
      </c>
      <c r="BA64" s="3" t="s">
        <v>17</v>
      </c>
      <c r="BB64" s="3" t="s">
        <v>17</v>
      </c>
      <c r="BC64" s="3" t="s">
        <v>17</v>
      </c>
      <c r="BD64" s="3" t="s">
        <v>17</v>
      </c>
      <c r="BE64" s="3" t="s">
        <v>17</v>
      </c>
      <c r="BF64" s="3" t="s">
        <v>17</v>
      </c>
      <c r="BG64" s="3" t="s">
        <v>17</v>
      </c>
      <c r="BH64" s="3" t="s">
        <v>17</v>
      </c>
      <c r="BI64" s="3" t="s">
        <v>17</v>
      </c>
      <c r="BJ64" s="3" t="s">
        <v>17</v>
      </c>
      <c r="BK64" s="3" t="s">
        <v>17</v>
      </c>
      <c r="BL64" s="3" t="s">
        <v>17</v>
      </c>
      <c r="BM64" s="3" t="s">
        <v>17</v>
      </c>
      <c r="BN64" s="3" t="s">
        <v>17</v>
      </c>
      <c r="BO64" s="3" t="s">
        <v>17</v>
      </c>
      <c r="BP64" s="3" t="s">
        <v>17</v>
      </c>
      <c r="BQ64" s="3" t="s">
        <v>17</v>
      </c>
      <c r="BR64" s="3" t="s">
        <v>17</v>
      </c>
    </row>
    <row r="65" spans="1:70" s="4" customFormat="1" x14ac:dyDescent="0.3">
      <c r="A65" s="4" t="s">
        <v>2</v>
      </c>
      <c r="B65" s="4" t="s">
        <v>283</v>
      </c>
      <c r="C65" s="4" t="s">
        <v>932</v>
      </c>
      <c r="D65" s="4">
        <v>7</v>
      </c>
      <c r="E65" s="4" t="s">
        <v>17</v>
      </c>
      <c r="F65" s="4">
        <v>38</v>
      </c>
      <c r="G65" s="4" t="s">
        <v>794</v>
      </c>
      <c r="H65" s="4" t="s">
        <v>795</v>
      </c>
      <c r="I65" s="4" t="s">
        <v>748</v>
      </c>
      <c r="J65" s="4" t="s">
        <v>768</v>
      </c>
      <c r="K65" s="4">
        <v>1</v>
      </c>
      <c r="L65" s="4" t="s">
        <v>933</v>
      </c>
      <c r="M65" s="4">
        <v>0.43540000000000001</v>
      </c>
      <c r="N65" s="4" t="s">
        <v>797</v>
      </c>
      <c r="O65" s="4">
        <v>0</v>
      </c>
      <c r="P65" s="4">
        <v>0</v>
      </c>
      <c r="Q65" s="4" t="s">
        <v>757</v>
      </c>
      <c r="R65" s="4" t="s">
        <v>758</v>
      </c>
      <c r="S65" s="4">
        <v>1.43</v>
      </c>
      <c r="T65" s="4" t="s">
        <v>33</v>
      </c>
      <c r="U65" s="4">
        <v>8</v>
      </c>
      <c r="V65" s="4" t="s">
        <v>771</v>
      </c>
      <c r="W65" s="4">
        <v>33.99079553</v>
      </c>
      <c r="X65" s="4" t="s">
        <v>786</v>
      </c>
      <c r="Y65" s="4" t="s">
        <v>798</v>
      </c>
      <c r="Z65" s="4">
        <v>0</v>
      </c>
      <c r="AA65" s="4" t="s">
        <v>772</v>
      </c>
      <c r="AB65" s="4" t="s">
        <v>773</v>
      </c>
      <c r="AC65" s="4">
        <v>1</v>
      </c>
      <c r="AD65" s="4">
        <v>1081</v>
      </c>
      <c r="AE65" s="4" t="s">
        <v>753</v>
      </c>
      <c r="AF65" s="4" t="s">
        <v>15</v>
      </c>
      <c r="AG65" s="4" t="s">
        <v>774</v>
      </c>
      <c r="AH65" s="4" t="s">
        <v>774</v>
      </c>
      <c r="AI65" s="4" t="s">
        <v>754</v>
      </c>
      <c r="AJ65" s="4" t="s">
        <v>763</v>
      </c>
      <c r="AK65" s="4" t="s">
        <v>792</v>
      </c>
      <c r="AL65" s="4" t="s">
        <v>781</v>
      </c>
      <c r="AM65" s="4">
        <v>80</v>
      </c>
      <c r="AN65" s="4">
        <v>1</v>
      </c>
      <c r="AO65" s="4">
        <v>1</v>
      </c>
      <c r="AP65" s="4">
        <v>1</v>
      </c>
      <c r="AQ65" s="4">
        <v>1</v>
      </c>
      <c r="AR65" s="4" t="s">
        <v>17</v>
      </c>
      <c r="AS65" s="4" t="s">
        <v>17</v>
      </c>
      <c r="AT65" s="4" t="s">
        <v>17</v>
      </c>
      <c r="AU65" s="4" t="s">
        <v>17</v>
      </c>
      <c r="AV65" s="4" t="s">
        <v>17</v>
      </c>
      <c r="AW65" s="4" t="s">
        <v>17</v>
      </c>
      <c r="AX65" s="4" t="s">
        <v>17</v>
      </c>
      <c r="AY65" s="4" t="s">
        <v>17</v>
      </c>
      <c r="AZ65" s="4" t="s">
        <v>17</v>
      </c>
      <c r="BA65" s="4" t="s">
        <v>17</v>
      </c>
      <c r="BB65" s="4" t="s">
        <v>17</v>
      </c>
      <c r="BC65" s="4" t="s">
        <v>17</v>
      </c>
      <c r="BD65" s="4" t="s">
        <v>17</v>
      </c>
      <c r="BE65" s="4" t="s">
        <v>17</v>
      </c>
      <c r="BF65" s="4" t="s">
        <v>17</v>
      </c>
      <c r="BG65" s="4" t="s">
        <v>17</v>
      </c>
      <c r="BH65" s="4" t="s">
        <v>17</v>
      </c>
      <c r="BI65" s="4" t="s">
        <v>17</v>
      </c>
      <c r="BJ65" s="4" t="s">
        <v>17</v>
      </c>
      <c r="BK65" s="4" t="s">
        <v>17</v>
      </c>
      <c r="BL65" s="4" t="s">
        <v>17</v>
      </c>
      <c r="BM65" s="4" t="s">
        <v>17</v>
      </c>
      <c r="BN65" s="4" t="s">
        <v>17</v>
      </c>
      <c r="BO65" s="4" t="s">
        <v>17</v>
      </c>
      <c r="BP65" s="4" t="s">
        <v>17</v>
      </c>
      <c r="BQ65" s="4" t="s">
        <v>17</v>
      </c>
      <c r="BR65" s="4" t="s">
        <v>17</v>
      </c>
    </row>
  </sheetData>
  <phoneticPr fontId="4" type="noConversion"/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V436"/>
  <sheetViews>
    <sheetView workbookViewId="0">
      <selection sqref="A1:XFD1048576"/>
    </sheetView>
  </sheetViews>
  <sheetFormatPr defaultColWidth="8.6640625" defaultRowHeight="15.5" x14ac:dyDescent="0.3"/>
  <cols>
    <col min="1" max="1" width="18.75" style="30" customWidth="1"/>
    <col min="2" max="2" width="13.25" style="30" customWidth="1"/>
    <col min="3" max="3" width="11.08203125" style="30" customWidth="1"/>
    <col min="4" max="4" width="20.33203125" style="30" customWidth="1"/>
    <col min="5" max="5" width="9.25" style="30" customWidth="1"/>
    <col min="6" max="6" width="12.75" style="3" customWidth="1"/>
    <col min="7" max="7" width="8.6640625" style="30"/>
    <col min="8" max="8" width="8.6640625" style="30" customWidth="1"/>
    <col min="9" max="11" width="8.6640625" style="30"/>
    <col min="12" max="13" width="8.6640625" style="3"/>
    <col min="14" max="14" width="8.75" style="3" customWidth="1"/>
    <col min="15" max="17" width="8.6640625" style="3"/>
    <col min="18" max="18" width="8.75" style="30" customWidth="1"/>
    <col min="19" max="20" width="9.1640625" style="30" customWidth="1"/>
    <col min="21" max="24" width="8.6640625" style="30"/>
    <col min="25" max="31" width="8.75" style="30" customWidth="1"/>
    <col min="32" max="32" width="8.83203125" style="30" customWidth="1"/>
    <col min="33" max="36" width="8.6640625" style="30"/>
    <col min="37" max="37" width="8.75" style="30" customWidth="1"/>
    <col min="38" max="39" width="8.6640625" style="30"/>
    <col min="40" max="40" width="8.75" style="30" customWidth="1"/>
    <col min="41" max="41" width="8.6640625" style="30"/>
    <col min="42" max="43" width="8.75" style="30" customWidth="1"/>
    <col min="44" max="44" width="8.6640625" style="30"/>
    <col min="45" max="45" width="8.75" style="30" customWidth="1"/>
    <col min="46" max="46" width="8.6640625" style="30"/>
    <col min="47" max="48" width="8.75" style="30" customWidth="1"/>
    <col min="49" max="50" width="8.6640625" style="30"/>
    <col min="51" max="51" width="8.75" style="30" customWidth="1"/>
    <col min="52" max="53" width="8.6640625" style="30"/>
    <col min="54" max="54" width="8.75" style="30" customWidth="1"/>
    <col min="55" max="56" width="8.6640625" style="30"/>
    <col min="57" max="57" width="8.75" style="30" customWidth="1"/>
    <col min="58" max="59" width="8.6640625" style="30"/>
    <col min="60" max="61" width="8.75" style="30" customWidth="1"/>
    <col min="62" max="69" width="8.6640625" style="30"/>
    <col min="70" max="74" width="8.75" style="30" customWidth="1"/>
    <col min="75" max="16384" width="8.6640625" style="30"/>
  </cols>
  <sheetData>
    <row r="1" spans="1:74" x14ac:dyDescent="0.3">
      <c r="A1" s="5" t="s">
        <v>2378</v>
      </c>
    </row>
    <row r="2" spans="1:74" s="65" customFormat="1" x14ac:dyDescent="0.3">
      <c r="A2" s="65" t="s">
        <v>934</v>
      </c>
      <c r="B2" s="65" t="s">
        <v>682</v>
      </c>
      <c r="C2" s="65" t="s">
        <v>688</v>
      </c>
      <c r="D2" s="65" t="s">
        <v>689</v>
      </c>
      <c r="E2" s="65" t="s">
        <v>329</v>
      </c>
      <c r="F2" s="65" t="s">
        <v>935</v>
      </c>
      <c r="G2" s="65" t="s">
        <v>936</v>
      </c>
      <c r="H2" s="65" t="s">
        <v>937</v>
      </c>
      <c r="I2" s="65" t="s">
        <v>938</v>
      </c>
      <c r="J2" s="65" t="s">
        <v>939</v>
      </c>
      <c r="K2" s="65" t="s">
        <v>940</v>
      </c>
      <c r="L2" s="65" t="s">
        <v>941</v>
      </c>
      <c r="M2" s="65" t="s">
        <v>942</v>
      </c>
      <c r="N2" s="65" t="s">
        <v>943</v>
      </c>
      <c r="O2" s="65" t="s">
        <v>944</v>
      </c>
      <c r="P2" s="65" t="s">
        <v>945</v>
      </c>
      <c r="Q2" s="65" t="s">
        <v>946</v>
      </c>
      <c r="R2" s="65" t="s">
        <v>947</v>
      </c>
      <c r="S2" s="65" t="s">
        <v>948</v>
      </c>
      <c r="T2" s="65" t="s">
        <v>949</v>
      </c>
      <c r="U2" s="65" t="s">
        <v>46</v>
      </c>
      <c r="V2" s="65" t="s">
        <v>950</v>
      </c>
      <c r="W2" s="65" t="s">
        <v>951</v>
      </c>
      <c r="X2" s="65" t="s">
        <v>952</v>
      </c>
      <c r="Y2" s="65" t="s">
        <v>953</v>
      </c>
      <c r="Z2" s="65" t="s">
        <v>954</v>
      </c>
      <c r="AA2" s="65" t="s">
        <v>955</v>
      </c>
      <c r="AB2" s="65" t="s">
        <v>956</v>
      </c>
      <c r="AC2" s="65" t="s">
        <v>957</v>
      </c>
      <c r="AD2" s="65" t="s">
        <v>958</v>
      </c>
      <c r="AE2" s="65" t="s">
        <v>959</v>
      </c>
      <c r="AF2" s="65" t="s">
        <v>960</v>
      </c>
      <c r="AG2" s="65" t="s">
        <v>961</v>
      </c>
      <c r="AH2" s="65" t="s">
        <v>962</v>
      </c>
      <c r="AI2" s="65" t="s">
        <v>963</v>
      </c>
      <c r="AJ2" s="65" t="s">
        <v>964</v>
      </c>
      <c r="AK2" s="65" t="s">
        <v>685</v>
      </c>
      <c r="AL2" s="65" t="s">
        <v>686</v>
      </c>
      <c r="AM2" s="65" t="s">
        <v>687</v>
      </c>
      <c r="AN2" s="65" t="s">
        <v>965</v>
      </c>
      <c r="AO2" s="65" t="s">
        <v>966</v>
      </c>
      <c r="AP2" s="65" t="s">
        <v>683</v>
      </c>
      <c r="AQ2" s="65" t="s">
        <v>690</v>
      </c>
      <c r="AR2" s="65" t="s">
        <v>691</v>
      </c>
      <c r="AS2" s="65" t="s">
        <v>692</v>
      </c>
      <c r="AT2" s="65" t="s">
        <v>693</v>
      </c>
      <c r="AU2" s="65" t="s">
        <v>694</v>
      </c>
      <c r="AV2" s="65" t="s">
        <v>695</v>
      </c>
      <c r="AW2" s="65" t="s">
        <v>696</v>
      </c>
      <c r="AX2" s="65" t="s">
        <v>697</v>
      </c>
      <c r="AY2" s="65" t="s">
        <v>698</v>
      </c>
      <c r="AZ2" s="65" t="s">
        <v>29</v>
      </c>
      <c r="BA2" s="65" t="s">
        <v>700</v>
      </c>
      <c r="BB2" s="65" t="s">
        <v>701</v>
      </c>
      <c r="BC2" s="65" t="s">
        <v>702</v>
      </c>
      <c r="BD2" s="65" t="s">
        <v>703</v>
      </c>
      <c r="BE2" s="65" t="s">
        <v>704</v>
      </c>
      <c r="BF2" s="65" t="s">
        <v>18</v>
      </c>
      <c r="BG2" s="65" t="s">
        <v>705</v>
      </c>
      <c r="BH2" s="65" t="s">
        <v>706</v>
      </c>
      <c r="BI2" s="65" t="s">
        <v>707</v>
      </c>
      <c r="BJ2" s="65" t="s">
        <v>708</v>
      </c>
      <c r="BK2" s="65" t="s">
        <v>709</v>
      </c>
      <c r="BL2" s="65" t="s">
        <v>710</v>
      </c>
      <c r="BM2" s="65" t="s">
        <v>711</v>
      </c>
      <c r="BN2" s="65" t="s">
        <v>712</v>
      </c>
      <c r="BO2" s="65" t="s">
        <v>713</v>
      </c>
      <c r="BP2" s="65" t="s">
        <v>714</v>
      </c>
      <c r="BQ2" s="65" t="s">
        <v>715</v>
      </c>
      <c r="BR2" s="65" t="s">
        <v>716</v>
      </c>
      <c r="BS2" s="65" t="s">
        <v>717</v>
      </c>
      <c r="BT2" s="65" t="s">
        <v>718</v>
      </c>
      <c r="BU2" s="65" t="s">
        <v>719</v>
      </c>
      <c r="BV2" s="65" t="s">
        <v>720</v>
      </c>
    </row>
    <row r="3" spans="1:74" x14ac:dyDescent="0.3">
      <c r="A3" s="30" t="s">
        <v>967</v>
      </c>
      <c r="B3" s="30" t="s">
        <v>968</v>
      </c>
      <c r="C3" s="30" t="s">
        <v>748</v>
      </c>
      <c r="D3" s="30" t="s">
        <v>768</v>
      </c>
      <c r="E3" s="68" t="s">
        <v>37</v>
      </c>
      <c r="F3" s="3" t="s">
        <v>81</v>
      </c>
      <c r="G3" s="30" t="s">
        <v>969</v>
      </c>
      <c r="J3" s="30" t="s">
        <v>970</v>
      </c>
      <c r="K3" s="30" t="s">
        <v>971</v>
      </c>
      <c r="L3" s="3" t="s">
        <v>972</v>
      </c>
      <c r="M3" s="3" t="s">
        <v>973</v>
      </c>
      <c r="N3" s="3">
        <v>25876</v>
      </c>
      <c r="O3" s="3" t="s">
        <v>974</v>
      </c>
      <c r="P3" s="3" t="s">
        <v>975</v>
      </c>
      <c r="Q3" s="3" t="s">
        <v>976</v>
      </c>
      <c r="R3" s="30">
        <v>12</v>
      </c>
      <c r="S3" s="30">
        <v>25398285</v>
      </c>
      <c r="T3" s="30">
        <v>25398285</v>
      </c>
      <c r="U3" s="30" t="s">
        <v>977</v>
      </c>
      <c r="V3" s="30" t="s">
        <v>978</v>
      </c>
      <c r="W3" s="30" t="s">
        <v>979</v>
      </c>
      <c r="X3" s="30" t="s">
        <v>980</v>
      </c>
      <c r="Y3" s="30">
        <v>0.06</v>
      </c>
      <c r="AA3" s="30">
        <v>62</v>
      </c>
      <c r="AB3" s="30">
        <v>962</v>
      </c>
      <c r="AD3" s="30">
        <v>452</v>
      </c>
      <c r="AE3" s="30">
        <v>3</v>
      </c>
      <c r="AF3" s="69">
        <v>45327</v>
      </c>
      <c r="AH3" s="30" t="s">
        <v>981</v>
      </c>
      <c r="AK3" s="30">
        <v>66</v>
      </c>
      <c r="AL3" s="30" t="s">
        <v>767</v>
      </c>
      <c r="AM3" s="30" t="s">
        <v>767</v>
      </c>
      <c r="AN3" s="30">
        <v>26.6</v>
      </c>
      <c r="AO3" s="30" t="s">
        <v>982</v>
      </c>
      <c r="AP3" s="30">
        <v>3.3</v>
      </c>
      <c r="AQ3" s="30">
        <v>0</v>
      </c>
      <c r="AR3" s="30" t="s">
        <v>983</v>
      </c>
      <c r="AS3" s="30">
        <v>1.34E-2</v>
      </c>
      <c r="AT3" s="30" t="s">
        <v>750</v>
      </c>
      <c r="AU3" s="30">
        <v>1</v>
      </c>
      <c r="AV3" s="30">
        <v>0</v>
      </c>
      <c r="AX3" s="30" t="s">
        <v>758</v>
      </c>
      <c r="AY3" s="30">
        <v>0.08</v>
      </c>
      <c r="AZ3" s="30" t="s">
        <v>33</v>
      </c>
      <c r="BA3" s="30" t="s">
        <v>771</v>
      </c>
      <c r="BB3" s="30">
        <v>24.917817230000001</v>
      </c>
      <c r="BC3" s="30" t="s">
        <v>759</v>
      </c>
      <c r="BD3" s="30" t="s">
        <v>752</v>
      </c>
      <c r="BE3" s="30">
        <v>0</v>
      </c>
      <c r="BF3" s="30" t="s">
        <v>772</v>
      </c>
      <c r="BG3" s="30" t="s">
        <v>773</v>
      </c>
      <c r="BH3" s="30">
        <v>1</v>
      </c>
      <c r="BI3" s="30">
        <v>618</v>
      </c>
      <c r="BJ3" s="30" t="s">
        <v>984</v>
      </c>
      <c r="BK3" s="30" t="s">
        <v>15</v>
      </c>
      <c r="BL3" s="30" t="s">
        <v>774</v>
      </c>
      <c r="BM3" s="30" t="s">
        <v>774</v>
      </c>
      <c r="BN3" s="30" t="s">
        <v>754</v>
      </c>
      <c r="BO3" s="30" t="s">
        <v>763</v>
      </c>
      <c r="BP3" s="30" t="s">
        <v>792</v>
      </c>
      <c r="BQ3" s="30" t="s">
        <v>781</v>
      </c>
      <c r="BR3" s="30">
        <v>10</v>
      </c>
      <c r="BS3" s="30">
        <v>1</v>
      </c>
      <c r="BT3" s="30">
        <v>1</v>
      </c>
      <c r="BU3" s="30">
        <v>1</v>
      </c>
      <c r="BV3" s="30">
        <v>1</v>
      </c>
    </row>
    <row r="4" spans="1:74" x14ac:dyDescent="0.3">
      <c r="A4" s="30" t="s">
        <v>967</v>
      </c>
      <c r="B4" s="30" t="s">
        <v>985</v>
      </c>
      <c r="C4" s="30" t="s">
        <v>748</v>
      </c>
      <c r="D4" s="30" t="s">
        <v>768</v>
      </c>
      <c r="E4" s="3" t="s">
        <v>37</v>
      </c>
      <c r="F4" s="3" t="s">
        <v>81</v>
      </c>
      <c r="G4" s="30" t="s">
        <v>969</v>
      </c>
      <c r="J4" s="30" t="s">
        <v>970</v>
      </c>
      <c r="K4" s="30" t="s">
        <v>971</v>
      </c>
      <c r="L4" s="3" t="s">
        <v>972</v>
      </c>
      <c r="M4" s="3" t="s">
        <v>973</v>
      </c>
      <c r="N4" s="3">
        <v>25876</v>
      </c>
      <c r="O4" s="3" t="s">
        <v>974</v>
      </c>
      <c r="P4" s="3" t="s">
        <v>975</v>
      </c>
      <c r="Q4" s="3" t="s">
        <v>976</v>
      </c>
      <c r="R4" s="30">
        <v>12</v>
      </c>
      <c r="S4" s="30">
        <v>25398285</v>
      </c>
      <c r="T4" s="30">
        <v>25398285</v>
      </c>
      <c r="U4" s="30" t="s">
        <v>977</v>
      </c>
      <c r="V4" s="30" t="s">
        <v>978</v>
      </c>
      <c r="W4" s="30" t="s">
        <v>979</v>
      </c>
      <c r="X4" s="30" t="s">
        <v>980</v>
      </c>
      <c r="Y4" s="30">
        <v>0.35</v>
      </c>
      <c r="AA4" s="30">
        <v>250</v>
      </c>
      <c r="AB4" s="30">
        <v>459</v>
      </c>
      <c r="AD4" s="30">
        <v>495</v>
      </c>
      <c r="AE4" s="30">
        <v>4</v>
      </c>
      <c r="AF4" s="69">
        <v>45327</v>
      </c>
      <c r="AH4" s="30" t="s">
        <v>981</v>
      </c>
      <c r="AK4" s="30">
        <v>80</v>
      </c>
      <c r="AL4" s="30" t="s">
        <v>767</v>
      </c>
      <c r="AM4" s="30" t="s">
        <v>767</v>
      </c>
      <c r="AN4" s="30">
        <v>30.8</v>
      </c>
      <c r="AO4" s="30" t="s">
        <v>986</v>
      </c>
      <c r="AP4" s="30">
        <v>4.5</v>
      </c>
      <c r="AQ4" s="30">
        <v>1</v>
      </c>
      <c r="AR4" s="30" t="s">
        <v>987</v>
      </c>
      <c r="AS4" s="30">
        <v>0.21510000000000001</v>
      </c>
      <c r="AT4" s="30" t="s">
        <v>750</v>
      </c>
      <c r="AU4" s="30">
        <v>1</v>
      </c>
      <c r="AV4" s="30">
        <v>0</v>
      </c>
      <c r="AX4" s="30" t="s">
        <v>758</v>
      </c>
      <c r="AY4" s="30">
        <v>0.54</v>
      </c>
      <c r="AZ4" s="30" t="s">
        <v>33</v>
      </c>
      <c r="BA4" s="30" t="s">
        <v>771</v>
      </c>
      <c r="BB4" s="30">
        <v>32.905982909999999</v>
      </c>
      <c r="BC4" s="30" t="s">
        <v>759</v>
      </c>
      <c r="BD4" s="30" t="s">
        <v>752</v>
      </c>
      <c r="BE4" s="30">
        <v>0</v>
      </c>
      <c r="BF4" s="30" t="s">
        <v>772</v>
      </c>
      <c r="BG4" s="30" t="s">
        <v>773</v>
      </c>
      <c r="BH4" s="30">
        <v>1</v>
      </c>
      <c r="BI4" s="30">
        <v>829</v>
      </c>
      <c r="BJ4" s="30" t="s">
        <v>984</v>
      </c>
      <c r="BK4" s="30" t="s">
        <v>16</v>
      </c>
      <c r="BL4" s="30" t="s">
        <v>774</v>
      </c>
      <c r="BM4" s="30" t="s">
        <v>774</v>
      </c>
      <c r="BN4" s="30" t="s">
        <v>754</v>
      </c>
      <c r="BO4" s="30" t="s">
        <v>841</v>
      </c>
      <c r="BP4" s="30" t="s">
        <v>988</v>
      </c>
      <c r="BQ4" s="30" t="s">
        <v>781</v>
      </c>
      <c r="BR4" s="30">
        <v>30</v>
      </c>
      <c r="BS4" s="30">
        <v>0</v>
      </c>
      <c r="BT4" s="30">
        <v>1</v>
      </c>
      <c r="BU4" s="30">
        <v>1</v>
      </c>
      <c r="BV4" s="30">
        <v>1</v>
      </c>
    </row>
    <row r="5" spans="1:74" x14ac:dyDescent="0.3">
      <c r="A5" s="30" t="s">
        <v>967</v>
      </c>
      <c r="B5" s="30" t="s">
        <v>989</v>
      </c>
      <c r="C5" s="30" t="s">
        <v>748</v>
      </c>
      <c r="D5" s="30" t="s">
        <v>873</v>
      </c>
      <c r="E5" s="3" t="s">
        <v>37</v>
      </c>
      <c r="F5" s="3" t="s">
        <v>81</v>
      </c>
      <c r="G5" s="30" t="s">
        <v>969</v>
      </c>
      <c r="J5" s="30" t="s">
        <v>970</v>
      </c>
      <c r="K5" s="30" t="s">
        <v>971</v>
      </c>
      <c r="L5" s="3" t="s">
        <v>972</v>
      </c>
      <c r="M5" s="3" t="s">
        <v>973</v>
      </c>
      <c r="N5" s="3">
        <v>25876</v>
      </c>
      <c r="O5" s="3" t="s">
        <v>974</v>
      </c>
      <c r="P5" s="3" t="s">
        <v>975</v>
      </c>
      <c r="Q5" s="3" t="s">
        <v>976</v>
      </c>
      <c r="R5" s="30">
        <v>12</v>
      </c>
      <c r="S5" s="30">
        <v>25398285</v>
      </c>
      <c r="T5" s="30">
        <v>25398285</v>
      </c>
      <c r="U5" s="30" t="s">
        <v>977</v>
      </c>
      <c r="V5" s="30" t="s">
        <v>978</v>
      </c>
      <c r="W5" s="30" t="s">
        <v>979</v>
      </c>
      <c r="X5" s="30" t="s">
        <v>980</v>
      </c>
      <c r="Y5" s="30">
        <v>0.33</v>
      </c>
      <c r="AA5" s="30">
        <v>263</v>
      </c>
      <c r="AB5" s="30">
        <v>545</v>
      </c>
      <c r="AD5" s="30">
        <v>340</v>
      </c>
      <c r="AE5" s="30">
        <v>8</v>
      </c>
      <c r="AF5" s="69">
        <v>45327</v>
      </c>
      <c r="AH5" s="30" t="s">
        <v>981</v>
      </c>
      <c r="AK5" s="30">
        <v>61</v>
      </c>
      <c r="AL5" s="30" t="s">
        <v>767</v>
      </c>
      <c r="AM5" s="30" t="s">
        <v>767</v>
      </c>
      <c r="AN5" s="30">
        <v>37.4</v>
      </c>
      <c r="AO5" s="30" t="s">
        <v>986</v>
      </c>
      <c r="AP5" s="30">
        <v>7.9</v>
      </c>
      <c r="AQ5" s="30">
        <v>0</v>
      </c>
      <c r="AR5" s="30" t="s">
        <v>778</v>
      </c>
      <c r="AS5" s="30">
        <v>0.16300000000000001</v>
      </c>
      <c r="AT5" s="30" t="s">
        <v>820</v>
      </c>
      <c r="AU5" s="30">
        <v>0</v>
      </c>
      <c r="AV5" s="30">
        <v>0</v>
      </c>
      <c r="AX5" s="30" t="s">
        <v>758</v>
      </c>
      <c r="AY5" s="30">
        <v>0.34</v>
      </c>
      <c r="AZ5" s="30" t="s">
        <v>33</v>
      </c>
      <c r="BA5" s="30" t="s">
        <v>875</v>
      </c>
      <c r="BB5" s="30">
        <v>16.333333329999999</v>
      </c>
      <c r="BC5" s="30" t="s">
        <v>759</v>
      </c>
      <c r="BD5" s="30" t="s">
        <v>27</v>
      </c>
      <c r="BE5" s="30">
        <v>0</v>
      </c>
      <c r="BF5" s="30" t="s">
        <v>772</v>
      </c>
      <c r="BG5" s="30" t="s">
        <v>773</v>
      </c>
      <c r="BH5" s="30">
        <v>1</v>
      </c>
      <c r="BI5" s="30">
        <v>849</v>
      </c>
      <c r="BJ5" s="30" t="s">
        <v>984</v>
      </c>
      <c r="BK5" s="30" t="s">
        <v>15</v>
      </c>
      <c r="BL5" s="30" t="s">
        <v>774</v>
      </c>
      <c r="BM5" s="30" t="s">
        <v>783</v>
      </c>
      <c r="BN5" s="30" t="s">
        <v>754</v>
      </c>
      <c r="BO5" s="30" t="s">
        <v>810</v>
      </c>
      <c r="BP5" s="30" t="s">
        <v>830</v>
      </c>
      <c r="BQ5" s="30" t="s">
        <v>781</v>
      </c>
      <c r="BR5" s="30">
        <v>30</v>
      </c>
      <c r="BS5" s="30">
        <v>1</v>
      </c>
      <c r="BT5" s="30">
        <v>1</v>
      </c>
      <c r="BU5" s="30">
        <v>1</v>
      </c>
      <c r="BV5" s="30">
        <v>1</v>
      </c>
    </row>
    <row r="6" spans="1:74" x14ac:dyDescent="0.3">
      <c r="A6" s="30" t="s">
        <v>967</v>
      </c>
      <c r="B6" s="30" t="s">
        <v>990</v>
      </c>
      <c r="C6" s="30" t="s">
        <v>748</v>
      </c>
      <c r="D6" s="30" t="s">
        <v>873</v>
      </c>
      <c r="E6" s="3" t="s">
        <v>37</v>
      </c>
      <c r="F6" s="3" t="s">
        <v>81</v>
      </c>
      <c r="G6" s="30" t="s">
        <v>969</v>
      </c>
      <c r="J6" s="30" t="s">
        <v>970</v>
      </c>
      <c r="K6" s="30" t="s">
        <v>971</v>
      </c>
      <c r="L6" s="3" t="s">
        <v>972</v>
      </c>
      <c r="M6" s="3" t="s">
        <v>973</v>
      </c>
      <c r="N6" s="3">
        <v>25876</v>
      </c>
      <c r="O6" s="3" t="s">
        <v>974</v>
      </c>
      <c r="P6" s="3" t="s">
        <v>975</v>
      </c>
      <c r="Q6" s="3" t="s">
        <v>976</v>
      </c>
      <c r="R6" s="30">
        <v>12</v>
      </c>
      <c r="S6" s="30">
        <v>25398285</v>
      </c>
      <c r="T6" s="30">
        <v>25398285</v>
      </c>
      <c r="U6" s="30" t="s">
        <v>977</v>
      </c>
      <c r="V6" s="30" t="s">
        <v>978</v>
      </c>
      <c r="W6" s="30" t="s">
        <v>979</v>
      </c>
      <c r="X6" s="30" t="s">
        <v>980</v>
      </c>
      <c r="Y6" s="30">
        <v>0.32</v>
      </c>
      <c r="AA6" s="30">
        <v>271</v>
      </c>
      <c r="AB6" s="30">
        <v>585</v>
      </c>
      <c r="AD6" s="30">
        <v>408</v>
      </c>
      <c r="AE6" s="30">
        <v>14</v>
      </c>
      <c r="AF6" s="69">
        <v>45327</v>
      </c>
      <c r="AH6" s="30" t="s">
        <v>981</v>
      </c>
      <c r="AK6" s="30">
        <v>78</v>
      </c>
      <c r="AL6" s="30" t="s">
        <v>767</v>
      </c>
      <c r="AM6" s="30" t="s">
        <v>767</v>
      </c>
      <c r="AN6" s="30">
        <v>25.1</v>
      </c>
      <c r="AO6" s="30" t="s">
        <v>982</v>
      </c>
      <c r="AP6" s="30">
        <v>13.8</v>
      </c>
      <c r="AQ6" s="30">
        <v>1</v>
      </c>
      <c r="AR6" s="30" t="s">
        <v>991</v>
      </c>
      <c r="AS6" s="30">
        <v>0</v>
      </c>
      <c r="AT6" s="30" t="s">
        <v>820</v>
      </c>
      <c r="AU6" s="30">
        <v>1</v>
      </c>
      <c r="AX6" s="30" t="s">
        <v>758</v>
      </c>
      <c r="AY6" s="30">
        <v>0</v>
      </c>
      <c r="AZ6" s="30" t="s">
        <v>33</v>
      </c>
      <c r="BA6" s="30" t="s">
        <v>875</v>
      </c>
      <c r="BD6" s="30" t="s">
        <v>27</v>
      </c>
      <c r="BF6" s="30" t="s">
        <v>772</v>
      </c>
      <c r="BG6" s="30" t="s">
        <v>773</v>
      </c>
      <c r="BH6" s="30">
        <v>1</v>
      </c>
      <c r="BI6" s="30">
        <v>793</v>
      </c>
      <c r="BJ6" s="30" t="s">
        <v>984</v>
      </c>
      <c r="BK6" s="30" t="s">
        <v>15</v>
      </c>
      <c r="BL6" s="30" t="s">
        <v>774</v>
      </c>
      <c r="BM6" s="30" t="s">
        <v>774</v>
      </c>
      <c r="BN6" s="30" t="s">
        <v>754</v>
      </c>
      <c r="BO6" s="30" t="s">
        <v>992</v>
      </c>
      <c r="BQ6" s="30" t="s">
        <v>776</v>
      </c>
      <c r="BR6" s="30">
        <v>25</v>
      </c>
      <c r="BS6" s="30">
        <v>0</v>
      </c>
      <c r="BT6" s="30">
        <v>1</v>
      </c>
      <c r="BU6" s="30">
        <v>1</v>
      </c>
      <c r="BV6" s="30">
        <v>0</v>
      </c>
    </row>
    <row r="7" spans="1:74" x14ac:dyDescent="0.3">
      <c r="A7" s="30" t="s">
        <v>967</v>
      </c>
      <c r="B7" s="30" t="s">
        <v>993</v>
      </c>
      <c r="C7" s="30" t="s">
        <v>748</v>
      </c>
      <c r="D7" s="30" t="s">
        <v>873</v>
      </c>
      <c r="E7" s="3" t="s">
        <v>37</v>
      </c>
      <c r="F7" s="3" t="s">
        <v>81</v>
      </c>
      <c r="G7" s="30" t="s">
        <v>969</v>
      </c>
      <c r="J7" s="30" t="s">
        <v>970</v>
      </c>
      <c r="K7" s="30" t="s">
        <v>971</v>
      </c>
      <c r="L7" s="3" t="s">
        <v>972</v>
      </c>
      <c r="M7" s="3" t="s">
        <v>973</v>
      </c>
      <c r="N7" s="3">
        <v>25876</v>
      </c>
      <c r="O7" s="3" t="s">
        <v>974</v>
      </c>
      <c r="P7" s="3" t="s">
        <v>975</v>
      </c>
      <c r="Q7" s="3" t="s">
        <v>976</v>
      </c>
      <c r="R7" s="30">
        <v>12</v>
      </c>
      <c r="S7" s="30">
        <v>25398285</v>
      </c>
      <c r="T7" s="30">
        <v>25398285</v>
      </c>
      <c r="U7" s="30" t="s">
        <v>977</v>
      </c>
      <c r="V7" s="30" t="s">
        <v>978</v>
      </c>
      <c r="W7" s="30" t="s">
        <v>979</v>
      </c>
      <c r="X7" s="30" t="s">
        <v>980</v>
      </c>
      <c r="Y7" s="30">
        <v>0.18</v>
      </c>
      <c r="AA7" s="30">
        <v>64</v>
      </c>
      <c r="AB7" s="30">
        <v>288</v>
      </c>
      <c r="AD7" s="30">
        <v>369</v>
      </c>
      <c r="AE7" s="30">
        <v>6</v>
      </c>
      <c r="AF7" s="69">
        <v>45327</v>
      </c>
      <c r="AH7" s="30" t="s">
        <v>981</v>
      </c>
      <c r="AK7" s="30">
        <v>25</v>
      </c>
      <c r="AL7" s="30" t="s">
        <v>794</v>
      </c>
      <c r="AM7" s="30" t="s">
        <v>869</v>
      </c>
      <c r="AN7" s="30">
        <v>19.100000000000001</v>
      </c>
      <c r="AO7" s="30" t="s">
        <v>994</v>
      </c>
      <c r="AP7" s="30">
        <v>5.9</v>
      </c>
      <c r="AQ7" s="30">
        <v>0</v>
      </c>
      <c r="AR7" s="30" t="s">
        <v>894</v>
      </c>
      <c r="AS7" s="30">
        <v>0.14910000000000001</v>
      </c>
      <c r="AT7" s="30" t="s">
        <v>820</v>
      </c>
      <c r="AU7" s="30">
        <v>0</v>
      </c>
      <c r="AV7" s="30">
        <v>1</v>
      </c>
      <c r="AX7" s="30" t="s">
        <v>758</v>
      </c>
      <c r="AY7" s="30">
        <v>0.08</v>
      </c>
      <c r="AZ7" s="30" t="s">
        <v>33</v>
      </c>
      <c r="BA7" s="30" t="s">
        <v>875</v>
      </c>
      <c r="BB7" s="30">
        <v>19.855358320000001</v>
      </c>
      <c r="BC7" s="30" t="s">
        <v>759</v>
      </c>
      <c r="BD7" s="30" t="s">
        <v>798</v>
      </c>
      <c r="BE7" s="30">
        <v>0</v>
      </c>
      <c r="BF7" s="30" t="s">
        <v>772</v>
      </c>
      <c r="BG7" s="30" t="s">
        <v>773</v>
      </c>
      <c r="BH7" s="30">
        <v>1</v>
      </c>
      <c r="BI7" s="30">
        <v>440</v>
      </c>
      <c r="BJ7" s="30" t="s">
        <v>984</v>
      </c>
      <c r="BK7" s="30" t="s">
        <v>16</v>
      </c>
      <c r="BL7" s="30" t="s">
        <v>774</v>
      </c>
      <c r="BM7" s="30" t="s">
        <v>774</v>
      </c>
      <c r="BN7" s="30" t="s">
        <v>754</v>
      </c>
      <c r="BO7" s="30" t="s">
        <v>763</v>
      </c>
      <c r="BP7" s="30" t="s">
        <v>861</v>
      </c>
      <c r="BQ7" s="30" t="s">
        <v>781</v>
      </c>
      <c r="BR7" s="30">
        <v>35</v>
      </c>
      <c r="BS7" s="30">
        <v>1</v>
      </c>
      <c r="BT7" s="30">
        <v>1</v>
      </c>
      <c r="BU7" s="30">
        <v>1</v>
      </c>
      <c r="BV7" s="30">
        <v>1</v>
      </c>
    </row>
    <row r="8" spans="1:74" x14ac:dyDescent="0.3">
      <c r="A8" s="30" t="s">
        <v>967</v>
      </c>
      <c r="B8" s="30" t="s">
        <v>995</v>
      </c>
      <c r="C8" s="30" t="s">
        <v>748</v>
      </c>
      <c r="D8" s="30" t="s">
        <v>768</v>
      </c>
      <c r="E8" s="3" t="s">
        <v>37</v>
      </c>
      <c r="F8" s="3" t="s">
        <v>81</v>
      </c>
      <c r="G8" s="30" t="s">
        <v>969</v>
      </c>
      <c r="J8" s="30" t="s">
        <v>970</v>
      </c>
      <c r="K8" s="30" t="s">
        <v>971</v>
      </c>
      <c r="L8" s="3" t="s">
        <v>972</v>
      </c>
      <c r="M8" s="3" t="s">
        <v>973</v>
      </c>
      <c r="N8" s="3">
        <v>25876</v>
      </c>
      <c r="O8" s="3" t="s">
        <v>974</v>
      </c>
      <c r="P8" s="3" t="s">
        <v>975</v>
      </c>
      <c r="Q8" s="3" t="s">
        <v>976</v>
      </c>
      <c r="R8" s="30">
        <v>12</v>
      </c>
      <c r="S8" s="30">
        <v>25398285</v>
      </c>
      <c r="T8" s="30">
        <v>25398285</v>
      </c>
      <c r="U8" s="30" t="s">
        <v>977</v>
      </c>
      <c r="V8" s="30" t="s">
        <v>978</v>
      </c>
      <c r="W8" s="30" t="s">
        <v>979</v>
      </c>
      <c r="X8" s="30" t="s">
        <v>980</v>
      </c>
      <c r="Y8" s="30">
        <v>0.19</v>
      </c>
      <c r="Z8" s="30">
        <v>2.5999999999999999E-3</v>
      </c>
      <c r="AA8" s="30">
        <v>163</v>
      </c>
      <c r="AB8" s="30">
        <v>679</v>
      </c>
      <c r="AC8" s="30">
        <v>1</v>
      </c>
      <c r="AD8" s="30">
        <v>387</v>
      </c>
      <c r="AE8" s="30">
        <v>11</v>
      </c>
      <c r="AF8" s="69">
        <v>45327</v>
      </c>
      <c r="AH8" s="30" t="s">
        <v>981</v>
      </c>
      <c r="AK8" s="30">
        <v>69</v>
      </c>
      <c r="AL8" s="30" t="s">
        <v>767</v>
      </c>
      <c r="AM8" s="30" t="s">
        <v>767</v>
      </c>
      <c r="AN8" s="30">
        <v>28.7</v>
      </c>
      <c r="AO8" s="30" t="s">
        <v>982</v>
      </c>
      <c r="AP8" s="30">
        <v>10.8</v>
      </c>
      <c r="AQ8" s="30">
        <v>0</v>
      </c>
      <c r="AR8" s="30" t="s">
        <v>801</v>
      </c>
      <c r="AS8" s="30">
        <v>0.154</v>
      </c>
      <c r="AT8" s="30" t="s">
        <v>820</v>
      </c>
      <c r="AU8" s="30">
        <v>0</v>
      </c>
      <c r="AV8" s="30">
        <v>0</v>
      </c>
      <c r="AX8" s="30" t="s">
        <v>758</v>
      </c>
      <c r="AY8" s="30">
        <v>0</v>
      </c>
      <c r="AZ8" s="30" t="s">
        <v>33</v>
      </c>
      <c r="BA8" s="30" t="s">
        <v>771</v>
      </c>
      <c r="BB8" s="30">
        <v>19.197896119999999</v>
      </c>
      <c r="BC8" s="30" t="s">
        <v>759</v>
      </c>
      <c r="BD8" s="30" t="s">
        <v>752</v>
      </c>
      <c r="BE8" s="30">
        <v>0</v>
      </c>
      <c r="BF8" s="30" t="s">
        <v>772</v>
      </c>
      <c r="BG8" s="30" t="s">
        <v>773</v>
      </c>
      <c r="BH8" s="30">
        <v>1</v>
      </c>
      <c r="BI8" s="30">
        <v>1077</v>
      </c>
      <c r="BJ8" s="30" t="s">
        <v>984</v>
      </c>
      <c r="BK8" s="30" t="s">
        <v>16</v>
      </c>
      <c r="BL8" s="30" t="s">
        <v>774</v>
      </c>
      <c r="BM8" s="30" t="s">
        <v>774</v>
      </c>
      <c r="BN8" s="30" t="s">
        <v>754</v>
      </c>
      <c r="BO8" s="30" t="s">
        <v>763</v>
      </c>
      <c r="BP8" s="30" t="s">
        <v>996</v>
      </c>
      <c r="BQ8" s="30" t="s">
        <v>776</v>
      </c>
      <c r="BR8" s="30">
        <v>30</v>
      </c>
      <c r="BS8" s="30">
        <v>0</v>
      </c>
      <c r="BT8" s="30">
        <v>1</v>
      </c>
      <c r="BU8" s="30">
        <v>1</v>
      </c>
      <c r="BV8" s="30">
        <v>1</v>
      </c>
    </row>
    <row r="9" spans="1:74" x14ac:dyDescent="0.3">
      <c r="A9" s="30" t="s">
        <v>967</v>
      </c>
      <c r="B9" s="30" t="s">
        <v>997</v>
      </c>
      <c r="C9" s="30" t="s">
        <v>748</v>
      </c>
      <c r="D9" s="30" t="s">
        <v>768</v>
      </c>
      <c r="E9" s="3" t="s">
        <v>37</v>
      </c>
      <c r="F9" s="3" t="s">
        <v>81</v>
      </c>
      <c r="G9" s="30" t="s">
        <v>969</v>
      </c>
      <c r="J9" s="30" t="s">
        <v>970</v>
      </c>
      <c r="K9" s="30" t="s">
        <v>971</v>
      </c>
      <c r="L9" s="3" t="s">
        <v>972</v>
      </c>
      <c r="M9" s="3" t="s">
        <v>973</v>
      </c>
      <c r="N9" s="3">
        <v>25876</v>
      </c>
      <c r="O9" s="3" t="s">
        <v>974</v>
      </c>
      <c r="P9" s="3" t="s">
        <v>975</v>
      </c>
      <c r="Q9" s="3" t="s">
        <v>976</v>
      </c>
      <c r="R9" s="30">
        <v>12</v>
      </c>
      <c r="S9" s="30">
        <v>25398285</v>
      </c>
      <c r="T9" s="30">
        <v>25398285</v>
      </c>
      <c r="U9" s="30" t="s">
        <v>977</v>
      </c>
      <c r="V9" s="30" t="s">
        <v>978</v>
      </c>
      <c r="W9" s="30" t="s">
        <v>979</v>
      </c>
      <c r="X9" s="30" t="s">
        <v>980</v>
      </c>
      <c r="Y9" s="30">
        <v>0.13</v>
      </c>
      <c r="AA9" s="30">
        <v>116</v>
      </c>
      <c r="AB9" s="30">
        <v>778</v>
      </c>
      <c r="AD9" s="30">
        <v>450</v>
      </c>
      <c r="AE9" s="30">
        <v>4</v>
      </c>
      <c r="AF9" s="69">
        <v>45327</v>
      </c>
      <c r="AH9" s="30" t="s">
        <v>981</v>
      </c>
      <c r="AK9" s="30">
        <v>55</v>
      </c>
      <c r="AL9" s="30" t="s">
        <v>767</v>
      </c>
      <c r="AM9" s="30" t="s">
        <v>767</v>
      </c>
      <c r="AO9" s="30" t="s">
        <v>814</v>
      </c>
      <c r="AP9" s="30">
        <v>3.9</v>
      </c>
      <c r="AQ9" s="30">
        <v>0</v>
      </c>
      <c r="AR9" s="30" t="s">
        <v>998</v>
      </c>
      <c r="AS9" s="30">
        <v>4.19E-2</v>
      </c>
      <c r="AT9" s="30" t="s">
        <v>820</v>
      </c>
      <c r="AU9" s="30">
        <v>0</v>
      </c>
      <c r="AV9" s="30">
        <v>1</v>
      </c>
      <c r="AX9" s="30" t="s">
        <v>758</v>
      </c>
      <c r="AY9" s="30">
        <v>0.14000000000000001</v>
      </c>
      <c r="AZ9" s="30" t="s">
        <v>33</v>
      </c>
      <c r="BA9" s="30" t="s">
        <v>771</v>
      </c>
      <c r="BB9" s="30">
        <v>4.6022353709999999</v>
      </c>
      <c r="BC9" s="30" t="s">
        <v>759</v>
      </c>
      <c r="BD9" s="30" t="s">
        <v>798</v>
      </c>
      <c r="BE9" s="30">
        <v>0</v>
      </c>
      <c r="BF9" s="30" t="s">
        <v>772</v>
      </c>
      <c r="BG9" s="30" t="s">
        <v>773</v>
      </c>
      <c r="BH9" s="30">
        <v>1</v>
      </c>
      <c r="BI9" s="30">
        <v>1039</v>
      </c>
      <c r="BJ9" s="30" t="s">
        <v>984</v>
      </c>
      <c r="BK9" s="30" t="s">
        <v>16</v>
      </c>
      <c r="BL9" s="30" t="s">
        <v>774</v>
      </c>
      <c r="BM9" s="30" t="s">
        <v>774</v>
      </c>
      <c r="BN9" s="30" t="s">
        <v>754</v>
      </c>
      <c r="BO9" s="30" t="s">
        <v>763</v>
      </c>
      <c r="BP9" s="30" t="s">
        <v>792</v>
      </c>
      <c r="BQ9" s="30" t="s">
        <v>781</v>
      </c>
      <c r="BR9" s="30">
        <v>60</v>
      </c>
      <c r="BS9" s="30">
        <v>0</v>
      </c>
      <c r="BT9" s="30">
        <v>1</v>
      </c>
      <c r="BU9" s="30">
        <v>1</v>
      </c>
      <c r="BV9" s="30">
        <v>1</v>
      </c>
    </row>
    <row r="10" spans="1:74" x14ac:dyDescent="0.3">
      <c r="A10" s="30" t="s">
        <v>967</v>
      </c>
      <c r="B10" s="30" t="s">
        <v>999</v>
      </c>
      <c r="C10" s="30" t="s">
        <v>748</v>
      </c>
      <c r="D10" s="30" t="s">
        <v>768</v>
      </c>
      <c r="E10" s="3" t="s">
        <v>37</v>
      </c>
      <c r="F10" s="3" t="s">
        <v>81</v>
      </c>
      <c r="G10" s="30" t="s">
        <v>969</v>
      </c>
      <c r="J10" s="30" t="s">
        <v>970</v>
      </c>
      <c r="K10" s="30" t="s">
        <v>971</v>
      </c>
      <c r="L10" s="3" t="s">
        <v>972</v>
      </c>
      <c r="M10" s="3" t="s">
        <v>973</v>
      </c>
      <c r="N10" s="3">
        <v>25876</v>
      </c>
      <c r="O10" s="3" t="s">
        <v>974</v>
      </c>
      <c r="P10" s="3" t="s">
        <v>975</v>
      </c>
      <c r="Q10" s="3" t="s">
        <v>976</v>
      </c>
      <c r="R10" s="30">
        <v>12</v>
      </c>
      <c r="S10" s="30">
        <v>25398285</v>
      </c>
      <c r="T10" s="30">
        <v>25398285</v>
      </c>
      <c r="U10" s="30" t="s">
        <v>977</v>
      </c>
      <c r="V10" s="30" t="s">
        <v>978</v>
      </c>
      <c r="W10" s="30" t="s">
        <v>979</v>
      </c>
      <c r="X10" s="30" t="s">
        <v>980</v>
      </c>
      <c r="Y10" s="30">
        <v>0.06</v>
      </c>
      <c r="Z10" s="30">
        <v>2.3E-3</v>
      </c>
      <c r="AA10" s="30">
        <v>52</v>
      </c>
      <c r="AB10" s="30">
        <v>766</v>
      </c>
      <c r="AC10" s="30">
        <v>1</v>
      </c>
      <c r="AD10" s="30">
        <v>438</v>
      </c>
      <c r="AE10" s="30">
        <v>3</v>
      </c>
      <c r="AF10" s="69">
        <v>45327</v>
      </c>
      <c r="AH10" s="30" t="s">
        <v>981</v>
      </c>
      <c r="AK10" s="30">
        <v>33</v>
      </c>
      <c r="AL10" s="30" t="s">
        <v>794</v>
      </c>
      <c r="AM10" s="30" t="s">
        <v>869</v>
      </c>
      <c r="AN10" s="30">
        <v>22.8</v>
      </c>
      <c r="AO10" s="30" t="s">
        <v>994</v>
      </c>
      <c r="AP10" s="30">
        <v>3</v>
      </c>
      <c r="AQ10" s="30">
        <v>0</v>
      </c>
      <c r="AR10" s="30" t="s">
        <v>844</v>
      </c>
      <c r="AS10" s="30">
        <v>3.6600000000000001E-2</v>
      </c>
      <c r="AT10" s="30" t="s">
        <v>820</v>
      </c>
      <c r="AU10" s="30">
        <v>0</v>
      </c>
      <c r="AV10" s="30">
        <v>1</v>
      </c>
      <c r="AX10" s="30" t="s">
        <v>758</v>
      </c>
      <c r="AY10" s="30">
        <v>0</v>
      </c>
      <c r="AZ10" s="30" t="s">
        <v>33</v>
      </c>
      <c r="BA10" s="30" t="s">
        <v>771</v>
      </c>
      <c r="BB10" s="30">
        <v>52.071005919999998</v>
      </c>
      <c r="BC10" s="30" t="s">
        <v>786</v>
      </c>
      <c r="BD10" s="30" t="s">
        <v>27</v>
      </c>
      <c r="BE10" s="30">
        <v>1</v>
      </c>
      <c r="BF10" s="30" t="s">
        <v>772</v>
      </c>
      <c r="BG10" s="30" t="s">
        <v>773</v>
      </c>
      <c r="BH10" s="30">
        <v>1</v>
      </c>
      <c r="BI10" s="30">
        <v>859</v>
      </c>
      <c r="BJ10" s="30" t="s">
        <v>984</v>
      </c>
      <c r="BK10" s="30" t="s">
        <v>15</v>
      </c>
      <c r="BL10" s="30" t="s">
        <v>774</v>
      </c>
      <c r="BM10" s="30" t="s">
        <v>774</v>
      </c>
      <c r="BN10" s="30" t="s">
        <v>754</v>
      </c>
      <c r="BO10" s="30" t="s">
        <v>763</v>
      </c>
      <c r="BP10" s="30" t="s">
        <v>1000</v>
      </c>
      <c r="BQ10" s="30" t="s">
        <v>776</v>
      </c>
      <c r="BR10" s="30">
        <v>30</v>
      </c>
      <c r="BS10" s="30">
        <v>1</v>
      </c>
      <c r="BT10" s="30">
        <v>1</v>
      </c>
      <c r="BU10" s="30">
        <v>1</v>
      </c>
      <c r="BV10" s="30">
        <v>1</v>
      </c>
    </row>
    <row r="11" spans="1:74" x14ac:dyDescent="0.3">
      <c r="A11" s="30" t="s">
        <v>967</v>
      </c>
      <c r="B11" s="30" t="s">
        <v>1001</v>
      </c>
      <c r="C11" s="30" t="s">
        <v>748</v>
      </c>
      <c r="D11" s="30" t="s">
        <v>768</v>
      </c>
      <c r="E11" s="3" t="s">
        <v>37</v>
      </c>
      <c r="F11" s="3" t="s">
        <v>81</v>
      </c>
      <c r="G11" s="30" t="s">
        <v>969</v>
      </c>
      <c r="J11" s="30" t="s">
        <v>970</v>
      </c>
      <c r="K11" s="30" t="s">
        <v>971</v>
      </c>
      <c r="L11" s="3" t="s">
        <v>972</v>
      </c>
      <c r="M11" s="3" t="s">
        <v>973</v>
      </c>
      <c r="N11" s="3">
        <v>25876</v>
      </c>
      <c r="O11" s="3" t="s">
        <v>974</v>
      </c>
      <c r="P11" s="3" t="s">
        <v>975</v>
      </c>
      <c r="Q11" s="3" t="s">
        <v>976</v>
      </c>
      <c r="R11" s="30">
        <v>12</v>
      </c>
      <c r="S11" s="30">
        <v>25398285</v>
      </c>
      <c r="T11" s="30">
        <v>25398285</v>
      </c>
      <c r="U11" s="30" t="s">
        <v>977</v>
      </c>
      <c r="V11" s="30" t="s">
        <v>978</v>
      </c>
      <c r="W11" s="30" t="s">
        <v>979</v>
      </c>
      <c r="X11" s="30" t="s">
        <v>980</v>
      </c>
      <c r="Y11" s="30">
        <v>0.11</v>
      </c>
      <c r="AA11" s="30">
        <v>102</v>
      </c>
      <c r="AB11" s="30">
        <v>865</v>
      </c>
      <c r="AD11" s="30">
        <v>914</v>
      </c>
      <c r="AE11" s="30">
        <v>6</v>
      </c>
      <c r="AF11" s="69">
        <v>45327</v>
      </c>
      <c r="AH11" s="30" t="s">
        <v>981</v>
      </c>
      <c r="AK11" s="30">
        <v>39</v>
      </c>
      <c r="AL11" s="30" t="s">
        <v>794</v>
      </c>
      <c r="AM11" s="30" t="s">
        <v>795</v>
      </c>
      <c r="AN11" s="30">
        <v>30.4</v>
      </c>
      <c r="AO11" s="30" t="s">
        <v>986</v>
      </c>
      <c r="AP11" s="30">
        <v>5.3</v>
      </c>
      <c r="AQ11" s="30">
        <v>0</v>
      </c>
      <c r="AR11" s="30" t="s">
        <v>796</v>
      </c>
      <c r="AS11" s="30">
        <v>8.5000000000000006E-3</v>
      </c>
      <c r="AT11" s="30" t="s">
        <v>797</v>
      </c>
      <c r="AU11" s="30">
        <v>0</v>
      </c>
      <c r="AV11" s="30">
        <v>1</v>
      </c>
      <c r="AX11" s="30" t="s">
        <v>758</v>
      </c>
      <c r="AY11" s="30">
        <v>0</v>
      </c>
      <c r="AZ11" s="30" t="s">
        <v>33</v>
      </c>
      <c r="BA11" s="30" t="s">
        <v>771</v>
      </c>
      <c r="BB11" s="30">
        <v>27.284681129999999</v>
      </c>
      <c r="BC11" s="30" t="s">
        <v>759</v>
      </c>
      <c r="BD11" s="30" t="s">
        <v>27</v>
      </c>
      <c r="BE11" s="30">
        <v>1</v>
      </c>
      <c r="BF11" s="30" t="s">
        <v>772</v>
      </c>
      <c r="BG11" s="30" t="s">
        <v>773</v>
      </c>
      <c r="BH11" s="30">
        <v>1</v>
      </c>
      <c r="BI11" s="30">
        <v>701</v>
      </c>
      <c r="BJ11" s="30" t="s">
        <v>984</v>
      </c>
      <c r="BK11" s="30" t="s">
        <v>15</v>
      </c>
      <c r="BL11" s="30" t="s">
        <v>774</v>
      </c>
      <c r="BM11" s="30" t="s">
        <v>774</v>
      </c>
      <c r="BN11" s="30" t="s">
        <v>754</v>
      </c>
      <c r="BO11" s="30" t="s">
        <v>763</v>
      </c>
      <c r="BP11" s="30" t="s">
        <v>849</v>
      </c>
      <c r="BQ11" s="30" t="s">
        <v>781</v>
      </c>
      <c r="BR11" s="30">
        <v>20</v>
      </c>
      <c r="BS11" s="30">
        <v>1</v>
      </c>
      <c r="BT11" s="30">
        <v>1</v>
      </c>
      <c r="BU11" s="30">
        <v>1</v>
      </c>
      <c r="BV11" s="30">
        <v>1</v>
      </c>
    </row>
    <row r="12" spans="1:74" x14ac:dyDescent="0.3">
      <c r="A12" s="30" t="s">
        <v>967</v>
      </c>
      <c r="B12" s="30" t="s">
        <v>1002</v>
      </c>
      <c r="C12" s="30" t="s">
        <v>748</v>
      </c>
      <c r="D12" s="30" t="s">
        <v>749</v>
      </c>
      <c r="E12" s="3" t="s">
        <v>37</v>
      </c>
      <c r="F12" s="3" t="s">
        <v>81</v>
      </c>
      <c r="G12" s="30" t="s">
        <v>969</v>
      </c>
      <c r="J12" s="30" t="s">
        <v>970</v>
      </c>
      <c r="K12" s="30" t="s">
        <v>971</v>
      </c>
      <c r="L12" s="3" t="s">
        <v>972</v>
      </c>
      <c r="M12" s="3" t="s">
        <v>973</v>
      </c>
      <c r="N12" s="3">
        <v>25876</v>
      </c>
      <c r="O12" s="3" t="s">
        <v>974</v>
      </c>
      <c r="P12" s="3" t="s">
        <v>975</v>
      </c>
      <c r="Q12" s="3" t="s">
        <v>976</v>
      </c>
      <c r="R12" s="30">
        <v>12</v>
      </c>
      <c r="S12" s="30">
        <v>25398285</v>
      </c>
      <c r="T12" s="30">
        <v>25398285</v>
      </c>
      <c r="U12" s="30" t="s">
        <v>977</v>
      </c>
      <c r="V12" s="30" t="s">
        <v>978</v>
      </c>
      <c r="W12" s="30" t="s">
        <v>979</v>
      </c>
      <c r="X12" s="30" t="s">
        <v>980</v>
      </c>
      <c r="Y12" s="30">
        <v>0.11</v>
      </c>
      <c r="AA12" s="30">
        <v>58</v>
      </c>
      <c r="AB12" s="30">
        <v>489</v>
      </c>
      <c r="AD12" s="30">
        <v>456</v>
      </c>
      <c r="AE12" s="30">
        <v>7</v>
      </c>
      <c r="AF12" s="69">
        <v>45327</v>
      </c>
      <c r="AH12" s="30" t="s">
        <v>981</v>
      </c>
      <c r="AK12" s="30">
        <v>41</v>
      </c>
      <c r="AL12" s="30" t="s">
        <v>794</v>
      </c>
      <c r="AM12" s="30" t="s">
        <v>795</v>
      </c>
      <c r="AN12" s="30">
        <v>22.3</v>
      </c>
      <c r="AO12" s="30" t="s">
        <v>994</v>
      </c>
      <c r="AP12" s="30">
        <v>6.1</v>
      </c>
      <c r="AQ12" s="30">
        <v>0</v>
      </c>
      <c r="AS12" s="30">
        <v>7.9000000000000001E-2</v>
      </c>
      <c r="AT12" s="30" t="s">
        <v>797</v>
      </c>
      <c r="AU12" s="30">
        <v>0</v>
      </c>
      <c r="AV12" s="30">
        <v>1</v>
      </c>
      <c r="AX12" s="30" t="s">
        <v>758</v>
      </c>
      <c r="AY12" s="30">
        <v>0.12</v>
      </c>
      <c r="AZ12" s="30" t="s">
        <v>33</v>
      </c>
      <c r="BA12" s="30" t="s">
        <v>751</v>
      </c>
      <c r="BB12" s="30">
        <v>4.6351084809999996</v>
      </c>
      <c r="BC12" s="30" t="s">
        <v>786</v>
      </c>
      <c r="BD12" s="30" t="s">
        <v>27</v>
      </c>
      <c r="BE12" s="30">
        <v>0</v>
      </c>
      <c r="BF12" s="30" t="s">
        <v>772</v>
      </c>
      <c r="BG12" s="30" t="s">
        <v>773</v>
      </c>
      <c r="BH12" s="30">
        <v>1</v>
      </c>
      <c r="BI12" s="30">
        <v>604</v>
      </c>
      <c r="BJ12" s="30" t="s">
        <v>984</v>
      </c>
      <c r="BK12" s="30" t="s">
        <v>15</v>
      </c>
      <c r="BL12" s="30" t="s">
        <v>774</v>
      </c>
      <c r="BM12" s="30" t="s">
        <v>774</v>
      </c>
      <c r="BN12" s="30" t="s">
        <v>754</v>
      </c>
      <c r="BO12" s="30" t="s">
        <v>841</v>
      </c>
      <c r="BQ12" s="30" t="s">
        <v>781</v>
      </c>
      <c r="BR12" s="30">
        <v>20</v>
      </c>
      <c r="BS12" s="30">
        <v>0</v>
      </c>
      <c r="BT12" s="30">
        <v>1</v>
      </c>
      <c r="BU12" s="30">
        <v>1</v>
      </c>
      <c r="BV12" s="30">
        <v>1</v>
      </c>
    </row>
    <row r="13" spans="1:74" x14ac:dyDescent="0.3">
      <c r="A13" s="30" t="s">
        <v>967</v>
      </c>
      <c r="B13" s="30" t="s">
        <v>1003</v>
      </c>
      <c r="C13" s="30" t="s">
        <v>748</v>
      </c>
      <c r="D13" s="30" t="s">
        <v>768</v>
      </c>
      <c r="E13" s="3" t="s">
        <v>37</v>
      </c>
      <c r="F13" s="3" t="s">
        <v>81</v>
      </c>
      <c r="G13" s="30" t="s">
        <v>969</v>
      </c>
      <c r="J13" s="30" t="s">
        <v>970</v>
      </c>
      <c r="K13" s="30" t="s">
        <v>971</v>
      </c>
      <c r="L13" s="3" t="s">
        <v>972</v>
      </c>
      <c r="M13" s="3" t="s">
        <v>973</v>
      </c>
      <c r="N13" s="3">
        <v>25876</v>
      </c>
      <c r="O13" s="3" t="s">
        <v>974</v>
      </c>
      <c r="P13" s="3" t="s">
        <v>975</v>
      </c>
      <c r="Q13" s="3" t="s">
        <v>976</v>
      </c>
      <c r="R13" s="30">
        <v>12</v>
      </c>
      <c r="S13" s="30">
        <v>25398285</v>
      </c>
      <c r="T13" s="30">
        <v>25398285</v>
      </c>
      <c r="U13" s="30" t="s">
        <v>977</v>
      </c>
      <c r="V13" s="30" t="s">
        <v>978</v>
      </c>
      <c r="W13" s="30" t="s">
        <v>979</v>
      </c>
      <c r="X13" s="30" t="s">
        <v>980</v>
      </c>
      <c r="Y13" s="30">
        <v>0.14000000000000001</v>
      </c>
      <c r="AA13" s="30">
        <v>102</v>
      </c>
      <c r="AB13" s="30">
        <v>618</v>
      </c>
      <c r="AD13" s="30">
        <v>522</v>
      </c>
      <c r="AE13" s="30">
        <v>9</v>
      </c>
      <c r="AF13" s="69">
        <v>45327</v>
      </c>
      <c r="AH13" s="30" t="s">
        <v>981</v>
      </c>
      <c r="AK13" s="30">
        <v>45</v>
      </c>
      <c r="AL13" s="30" t="s">
        <v>794</v>
      </c>
      <c r="AM13" s="30" t="s">
        <v>795</v>
      </c>
      <c r="AN13" s="30">
        <v>27.8</v>
      </c>
      <c r="AO13" s="30" t="s">
        <v>982</v>
      </c>
      <c r="AP13" s="30">
        <v>7.9</v>
      </c>
      <c r="AQ13" s="30">
        <v>0</v>
      </c>
      <c r="AR13" s="30" t="s">
        <v>933</v>
      </c>
      <c r="AS13" s="30">
        <v>5.8000000000000003E-2</v>
      </c>
      <c r="AT13" s="30" t="s">
        <v>797</v>
      </c>
      <c r="AU13" s="30">
        <v>0</v>
      </c>
      <c r="AX13" s="30" t="s">
        <v>758</v>
      </c>
      <c r="AY13" s="30">
        <v>0</v>
      </c>
      <c r="AZ13" s="30" t="s">
        <v>33</v>
      </c>
      <c r="BA13" s="30" t="s">
        <v>771</v>
      </c>
      <c r="BD13" s="30" t="s">
        <v>752</v>
      </c>
      <c r="BF13" s="30" t="s">
        <v>772</v>
      </c>
      <c r="BG13" s="30" t="s">
        <v>773</v>
      </c>
      <c r="BH13" s="30">
        <v>1</v>
      </c>
      <c r="BI13" s="30">
        <v>521</v>
      </c>
      <c r="BJ13" s="30" t="s">
        <v>984</v>
      </c>
      <c r="BK13" s="30" t="s">
        <v>15</v>
      </c>
      <c r="BL13" s="30" t="s">
        <v>774</v>
      </c>
      <c r="BM13" s="30" t="s">
        <v>774</v>
      </c>
      <c r="BN13" s="30" t="s">
        <v>754</v>
      </c>
      <c r="BO13" s="30" t="s">
        <v>763</v>
      </c>
      <c r="BQ13" s="30" t="s">
        <v>781</v>
      </c>
      <c r="BR13" s="30">
        <v>30</v>
      </c>
      <c r="BS13" s="30">
        <v>0</v>
      </c>
      <c r="BT13" s="30">
        <v>1</v>
      </c>
      <c r="BU13" s="30">
        <v>1</v>
      </c>
      <c r="BV13" s="30">
        <v>0</v>
      </c>
    </row>
    <row r="14" spans="1:74" x14ac:dyDescent="0.3">
      <c r="A14" s="30" t="s">
        <v>967</v>
      </c>
      <c r="B14" s="30" t="s">
        <v>1004</v>
      </c>
      <c r="C14" s="30" t="s">
        <v>748</v>
      </c>
      <c r="D14" s="30" t="s">
        <v>873</v>
      </c>
      <c r="E14" s="3" t="s">
        <v>37</v>
      </c>
      <c r="F14" s="3" t="s">
        <v>81</v>
      </c>
      <c r="G14" s="30" t="s">
        <v>969</v>
      </c>
      <c r="J14" s="30" t="s">
        <v>970</v>
      </c>
      <c r="K14" s="30" t="s">
        <v>971</v>
      </c>
      <c r="L14" s="3" t="s">
        <v>972</v>
      </c>
      <c r="M14" s="3" t="s">
        <v>973</v>
      </c>
      <c r="N14" s="3">
        <v>25876</v>
      </c>
      <c r="O14" s="3" t="s">
        <v>974</v>
      </c>
      <c r="P14" s="3" t="s">
        <v>975</v>
      </c>
      <c r="Q14" s="3" t="s">
        <v>976</v>
      </c>
      <c r="R14" s="30">
        <v>12</v>
      </c>
      <c r="S14" s="30">
        <v>25398285</v>
      </c>
      <c r="T14" s="30">
        <v>25398285</v>
      </c>
      <c r="U14" s="30" t="s">
        <v>977</v>
      </c>
      <c r="V14" s="30" t="s">
        <v>978</v>
      </c>
      <c r="W14" s="30" t="s">
        <v>979</v>
      </c>
      <c r="X14" s="30" t="s">
        <v>980</v>
      </c>
      <c r="Y14" s="30">
        <v>0.28000000000000003</v>
      </c>
      <c r="AA14" s="30">
        <v>198</v>
      </c>
      <c r="AB14" s="30">
        <v>497</v>
      </c>
      <c r="AD14" s="30">
        <v>465</v>
      </c>
      <c r="AE14" s="30">
        <v>6</v>
      </c>
      <c r="AF14" s="69">
        <v>45327</v>
      </c>
      <c r="AH14" s="30" t="s">
        <v>981</v>
      </c>
      <c r="AK14" s="30">
        <v>43</v>
      </c>
      <c r="AL14" s="30" t="s">
        <v>794</v>
      </c>
      <c r="AM14" s="30" t="s">
        <v>795</v>
      </c>
      <c r="AN14" s="30">
        <v>26.7</v>
      </c>
      <c r="AO14" s="30" t="s">
        <v>982</v>
      </c>
      <c r="AP14" s="30">
        <v>5.3</v>
      </c>
      <c r="AQ14" s="30">
        <v>0</v>
      </c>
      <c r="AR14" s="30" t="s">
        <v>921</v>
      </c>
      <c r="AS14" s="30">
        <v>0.14649999999999999</v>
      </c>
      <c r="AT14" s="30" t="s">
        <v>797</v>
      </c>
      <c r="AU14" s="30">
        <v>0</v>
      </c>
      <c r="AV14" s="30">
        <v>1</v>
      </c>
      <c r="AX14" s="30" t="s">
        <v>758</v>
      </c>
      <c r="AY14" s="30">
        <v>0.26</v>
      </c>
      <c r="AZ14" s="30" t="s">
        <v>33</v>
      </c>
      <c r="BA14" s="30" t="s">
        <v>875</v>
      </c>
      <c r="BB14" s="30">
        <v>18.441814600000001</v>
      </c>
      <c r="BC14" s="30" t="s">
        <v>786</v>
      </c>
      <c r="BD14" s="30" t="s">
        <v>27</v>
      </c>
      <c r="BE14" s="30">
        <v>0</v>
      </c>
      <c r="BF14" s="30" t="s">
        <v>772</v>
      </c>
      <c r="BG14" s="30" t="s">
        <v>773</v>
      </c>
      <c r="BH14" s="30">
        <v>1</v>
      </c>
      <c r="BI14" s="30">
        <v>708</v>
      </c>
      <c r="BJ14" s="30" t="s">
        <v>984</v>
      </c>
      <c r="BK14" s="30" t="s">
        <v>16</v>
      </c>
      <c r="BL14" s="30" t="s">
        <v>779</v>
      </c>
      <c r="BM14" s="30" t="s">
        <v>774</v>
      </c>
      <c r="BN14" s="30" t="s">
        <v>754</v>
      </c>
      <c r="BO14" s="30" t="s">
        <v>763</v>
      </c>
      <c r="BP14" s="30" t="s">
        <v>792</v>
      </c>
      <c r="BQ14" s="30" t="s">
        <v>781</v>
      </c>
      <c r="BR14" s="30">
        <v>30</v>
      </c>
      <c r="BS14" s="30">
        <v>1</v>
      </c>
      <c r="BT14" s="30">
        <v>1</v>
      </c>
      <c r="BU14" s="30">
        <v>1</v>
      </c>
      <c r="BV14" s="30">
        <v>1</v>
      </c>
    </row>
    <row r="15" spans="1:74" x14ac:dyDescent="0.3">
      <c r="A15" s="30" t="s">
        <v>967</v>
      </c>
      <c r="B15" s="30" t="s">
        <v>1005</v>
      </c>
      <c r="C15" s="30" t="s">
        <v>748</v>
      </c>
      <c r="D15" s="30" t="s">
        <v>749</v>
      </c>
      <c r="E15" s="3" t="s">
        <v>37</v>
      </c>
      <c r="F15" s="3" t="s">
        <v>81</v>
      </c>
      <c r="G15" s="30" t="s">
        <v>969</v>
      </c>
      <c r="J15" s="30" t="s">
        <v>970</v>
      </c>
      <c r="K15" s="30" t="s">
        <v>971</v>
      </c>
      <c r="L15" s="3" t="s">
        <v>972</v>
      </c>
      <c r="M15" s="3" t="s">
        <v>973</v>
      </c>
      <c r="N15" s="3">
        <v>25876</v>
      </c>
      <c r="O15" s="3" t="s">
        <v>974</v>
      </c>
      <c r="P15" s="3" t="s">
        <v>975</v>
      </c>
      <c r="Q15" s="3" t="s">
        <v>976</v>
      </c>
      <c r="R15" s="30">
        <v>12</v>
      </c>
      <c r="S15" s="30">
        <v>25398285</v>
      </c>
      <c r="T15" s="30">
        <v>25398285</v>
      </c>
      <c r="U15" s="30" t="s">
        <v>977</v>
      </c>
      <c r="V15" s="30" t="s">
        <v>978</v>
      </c>
      <c r="W15" s="30" t="s">
        <v>979</v>
      </c>
      <c r="X15" s="30" t="s">
        <v>980</v>
      </c>
      <c r="Y15" s="30">
        <v>0.3</v>
      </c>
      <c r="AA15" s="30">
        <v>132</v>
      </c>
      <c r="AB15" s="30">
        <v>307</v>
      </c>
      <c r="AD15" s="30">
        <v>411</v>
      </c>
      <c r="AE15" s="30">
        <v>8</v>
      </c>
      <c r="AF15" s="69">
        <v>45327</v>
      </c>
      <c r="AH15" s="30" t="s">
        <v>981</v>
      </c>
      <c r="AK15" s="30">
        <v>35</v>
      </c>
      <c r="AL15" s="30" t="s">
        <v>794</v>
      </c>
      <c r="AM15" s="30" t="s">
        <v>869</v>
      </c>
      <c r="AN15" s="30">
        <v>31.5</v>
      </c>
      <c r="AO15" s="30" t="s">
        <v>986</v>
      </c>
      <c r="AP15" s="30">
        <v>7</v>
      </c>
      <c r="AQ15" s="30">
        <v>0</v>
      </c>
      <c r="AR15" s="30" t="s">
        <v>1006</v>
      </c>
      <c r="AS15" s="30">
        <v>0.21199999999999999</v>
      </c>
      <c r="AT15" s="30" t="s">
        <v>797</v>
      </c>
      <c r="AU15" s="30">
        <v>0</v>
      </c>
      <c r="AX15" s="30" t="s">
        <v>758</v>
      </c>
      <c r="AY15" s="30">
        <v>0.68</v>
      </c>
      <c r="AZ15" s="30" t="s">
        <v>33</v>
      </c>
      <c r="BA15" s="30" t="s">
        <v>751</v>
      </c>
      <c r="BD15" s="30" t="s">
        <v>798</v>
      </c>
      <c r="BF15" s="30" t="s">
        <v>772</v>
      </c>
      <c r="BG15" s="30" t="s">
        <v>773</v>
      </c>
      <c r="BH15" s="30">
        <v>1</v>
      </c>
      <c r="BI15" s="30">
        <v>635</v>
      </c>
      <c r="BJ15" s="30" t="s">
        <v>984</v>
      </c>
      <c r="BK15" s="30" t="s">
        <v>15</v>
      </c>
      <c r="BL15" s="30" t="s">
        <v>774</v>
      </c>
      <c r="BM15" s="30" t="s">
        <v>774</v>
      </c>
      <c r="BN15" s="30" t="s">
        <v>754</v>
      </c>
      <c r="BO15" s="30" t="s">
        <v>841</v>
      </c>
      <c r="BQ15" s="30" t="s">
        <v>781</v>
      </c>
      <c r="BR15" s="30">
        <v>60</v>
      </c>
      <c r="BS15" s="30">
        <v>0</v>
      </c>
      <c r="BT15" s="30">
        <v>1</v>
      </c>
      <c r="BU15" s="30">
        <v>1</v>
      </c>
      <c r="BV15" s="30">
        <v>0</v>
      </c>
    </row>
    <row r="16" spans="1:74" x14ac:dyDescent="0.3">
      <c r="A16" s="30" t="s">
        <v>967</v>
      </c>
      <c r="B16" s="30" t="s">
        <v>1007</v>
      </c>
      <c r="C16" s="30" t="s">
        <v>748</v>
      </c>
      <c r="D16" s="30" t="s">
        <v>749</v>
      </c>
      <c r="E16" s="3" t="s">
        <v>37</v>
      </c>
      <c r="F16" s="3" t="s">
        <v>81</v>
      </c>
      <c r="G16" s="30" t="s">
        <v>969</v>
      </c>
      <c r="J16" s="30" t="s">
        <v>970</v>
      </c>
      <c r="K16" s="30" t="s">
        <v>971</v>
      </c>
      <c r="L16" s="3" t="s">
        <v>972</v>
      </c>
      <c r="M16" s="3" t="s">
        <v>973</v>
      </c>
      <c r="N16" s="3">
        <v>25876</v>
      </c>
      <c r="O16" s="3" t="s">
        <v>974</v>
      </c>
      <c r="P16" s="3" t="s">
        <v>975</v>
      </c>
      <c r="Q16" s="3" t="s">
        <v>976</v>
      </c>
      <c r="R16" s="30">
        <v>12</v>
      </c>
      <c r="S16" s="30">
        <v>25398285</v>
      </c>
      <c r="T16" s="30">
        <v>25398285</v>
      </c>
      <c r="U16" s="30" t="s">
        <v>977</v>
      </c>
      <c r="V16" s="30" t="s">
        <v>978</v>
      </c>
      <c r="W16" s="30" t="s">
        <v>979</v>
      </c>
      <c r="X16" s="30" t="s">
        <v>980</v>
      </c>
      <c r="Y16" s="30">
        <v>0.63</v>
      </c>
      <c r="AA16" s="30">
        <v>417</v>
      </c>
      <c r="AB16" s="30">
        <v>242</v>
      </c>
      <c r="AD16" s="30">
        <v>538</v>
      </c>
      <c r="AE16" s="30">
        <v>6</v>
      </c>
      <c r="AF16" s="69">
        <v>45327</v>
      </c>
      <c r="AH16" s="30" t="s">
        <v>981</v>
      </c>
      <c r="AK16" s="30">
        <v>49</v>
      </c>
      <c r="AL16" s="30" t="s">
        <v>794</v>
      </c>
      <c r="AM16" s="30" t="s">
        <v>795</v>
      </c>
      <c r="AN16" s="30">
        <v>24.8</v>
      </c>
      <c r="AO16" s="30" t="s">
        <v>994</v>
      </c>
      <c r="AP16" s="30">
        <v>5.3</v>
      </c>
      <c r="AR16" s="30" t="s">
        <v>894</v>
      </c>
      <c r="AS16" s="30">
        <v>0.45119999999999999</v>
      </c>
      <c r="AT16" s="30" t="s">
        <v>797</v>
      </c>
      <c r="AX16" s="30" t="s">
        <v>758</v>
      </c>
      <c r="AY16" s="30">
        <v>1.37</v>
      </c>
      <c r="AZ16" s="30" t="s">
        <v>33</v>
      </c>
      <c r="BA16" s="30" t="s">
        <v>751</v>
      </c>
      <c r="BD16" s="30" t="s">
        <v>27</v>
      </c>
      <c r="BF16" s="30" t="s">
        <v>772</v>
      </c>
      <c r="BG16" s="30" t="s">
        <v>773</v>
      </c>
      <c r="BH16" s="30">
        <v>1</v>
      </c>
      <c r="BI16" s="30">
        <v>900</v>
      </c>
      <c r="BJ16" s="30" t="s">
        <v>984</v>
      </c>
      <c r="BK16" s="30" t="s">
        <v>15</v>
      </c>
      <c r="BL16" s="30" t="s">
        <v>779</v>
      </c>
      <c r="BM16" s="30" t="s">
        <v>774</v>
      </c>
      <c r="BN16" s="30" t="s">
        <v>754</v>
      </c>
      <c r="BO16" s="30" t="s">
        <v>841</v>
      </c>
      <c r="BQ16" s="30" t="s">
        <v>781</v>
      </c>
      <c r="BR16" s="30">
        <v>40</v>
      </c>
      <c r="BS16" s="30">
        <v>0</v>
      </c>
      <c r="BT16" s="30">
        <v>1</v>
      </c>
      <c r="BU16" s="30">
        <v>1</v>
      </c>
      <c r="BV16" s="30">
        <v>0</v>
      </c>
    </row>
    <row r="17" spans="1:74" x14ac:dyDescent="0.3">
      <c r="A17" s="30" t="s">
        <v>967</v>
      </c>
      <c r="B17" s="30" t="s">
        <v>1008</v>
      </c>
      <c r="C17" s="30" t="s">
        <v>748</v>
      </c>
      <c r="D17" s="30" t="s">
        <v>768</v>
      </c>
      <c r="E17" s="3" t="s">
        <v>37</v>
      </c>
      <c r="F17" s="3" t="s">
        <v>81</v>
      </c>
      <c r="G17" s="30" t="s">
        <v>969</v>
      </c>
      <c r="J17" s="30" t="s">
        <v>970</v>
      </c>
      <c r="K17" s="30" t="s">
        <v>971</v>
      </c>
      <c r="L17" s="3" t="s">
        <v>972</v>
      </c>
      <c r="M17" s="3" t="s">
        <v>973</v>
      </c>
      <c r="N17" s="3">
        <v>25876</v>
      </c>
      <c r="O17" s="3" t="s">
        <v>974</v>
      </c>
      <c r="P17" s="3" t="s">
        <v>975</v>
      </c>
      <c r="Q17" s="3" t="s">
        <v>976</v>
      </c>
      <c r="R17" s="30">
        <v>12</v>
      </c>
      <c r="S17" s="30">
        <v>25398285</v>
      </c>
      <c r="T17" s="30">
        <v>25398285</v>
      </c>
      <c r="U17" s="30" t="s">
        <v>977</v>
      </c>
      <c r="V17" s="30" t="s">
        <v>978</v>
      </c>
      <c r="W17" s="30" t="s">
        <v>979</v>
      </c>
      <c r="X17" s="30" t="s">
        <v>980</v>
      </c>
      <c r="Y17" s="30">
        <v>0.64</v>
      </c>
      <c r="AA17" s="30">
        <v>482</v>
      </c>
      <c r="AB17" s="30">
        <v>277</v>
      </c>
      <c r="AD17" s="30">
        <v>381</v>
      </c>
      <c r="AE17" s="30">
        <v>5</v>
      </c>
      <c r="AF17" s="69">
        <v>45327</v>
      </c>
      <c r="AH17" s="30" t="s">
        <v>981</v>
      </c>
      <c r="AK17" s="30">
        <v>44</v>
      </c>
      <c r="AL17" s="30" t="s">
        <v>794</v>
      </c>
      <c r="AM17" s="30" t="s">
        <v>795</v>
      </c>
      <c r="AN17" s="30">
        <v>23.3</v>
      </c>
      <c r="AO17" s="30" t="s">
        <v>994</v>
      </c>
      <c r="AP17" s="30">
        <v>4.4000000000000004</v>
      </c>
      <c r="AQ17" s="30">
        <v>0</v>
      </c>
      <c r="AR17" s="30" t="s">
        <v>902</v>
      </c>
      <c r="AS17" s="30">
        <v>0.48670000000000002</v>
      </c>
      <c r="AT17" s="30" t="s">
        <v>797</v>
      </c>
      <c r="AU17" s="30">
        <v>0</v>
      </c>
      <c r="AV17" s="30">
        <v>1</v>
      </c>
      <c r="AX17" s="30" t="s">
        <v>758</v>
      </c>
      <c r="AY17" s="30">
        <v>0.87</v>
      </c>
      <c r="AZ17" s="30" t="s">
        <v>33</v>
      </c>
      <c r="BA17" s="30" t="s">
        <v>771</v>
      </c>
      <c r="BB17" s="30">
        <v>5.7527942139999997</v>
      </c>
      <c r="BC17" s="30" t="s">
        <v>786</v>
      </c>
      <c r="BD17" s="30" t="s">
        <v>27</v>
      </c>
      <c r="BE17" s="30">
        <v>0</v>
      </c>
      <c r="BF17" s="30" t="s">
        <v>772</v>
      </c>
      <c r="BG17" s="30" t="s">
        <v>773</v>
      </c>
      <c r="BH17" s="30">
        <v>1</v>
      </c>
      <c r="BI17" s="30">
        <v>479</v>
      </c>
      <c r="BJ17" s="30" t="s">
        <v>984</v>
      </c>
      <c r="BK17" s="30" t="s">
        <v>16</v>
      </c>
      <c r="BL17" s="30" t="s">
        <v>774</v>
      </c>
      <c r="BM17" s="30" t="s">
        <v>774</v>
      </c>
      <c r="BN17" s="30" t="s">
        <v>754</v>
      </c>
      <c r="BO17" s="30" t="s">
        <v>763</v>
      </c>
      <c r="BP17" s="30" t="s">
        <v>792</v>
      </c>
      <c r="BQ17" s="30" t="s">
        <v>914</v>
      </c>
      <c r="BR17" s="30">
        <v>60</v>
      </c>
      <c r="BS17" s="30">
        <v>1</v>
      </c>
      <c r="BT17" s="30">
        <v>1</v>
      </c>
      <c r="BU17" s="30">
        <v>1</v>
      </c>
      <c r="BV17" s="30">
        <v>1</v>
      </c>
    </row>
    <row r="18" spans="1:74" x14ac:dyDescent="0.3">
      <c r="A18" s="30" t="s">
        <v>967</v>
      </c>
      <c r="B18" s="30" t="s">
        <v>1009</v>
      </c>
      <c r="C18" s="30" t="s">
        <v>748</v>
      </c>
      <c r="D18" s="30" t="s">
        <v>873</v>
      </c>
      <c r="E18" s="3" t="s">
        <v>37</v>
      </c>
      <c r="F18" s="3" t="s">
        <v>81</v>
      </c>
      <c r="G18" s="30" t="s">
        <v>969</v>
      </c>
      <c r="J18" s="30" t="s">
        <v>970</v>
      </c>
      <c r="K18" s="30" t="s">
        <v>971</v>
      </c>
      <c r="L18" s="3" t="s">
        <v>972</v>
      </c>
      <c r="M18" s="3" t="s">
        <v>973</v>
      </c>
      <c r="N18" s="3">
        <v>25876</v>
      </c>
      <c r="O18" s="3" t="s">
        <v>974</v>
      </c>
      <c r="P18" s="3" t="s">
        <v>975</v>
      </c>
      <c r="Q18" s="3" t="s">
        <v>976</v>
      </c>
      <c r="R18" s="30">
        <v>12</v>
      </c>
      <c r="S18" s="30">
        <v>25398285</v>
      </c>
      <c r="T18" s="30">
        <v>25398285</v>
      </c>
      <c r="U18" s="30" t="s">
        <v>977</v>
      </c>
      <c r="V18" s="30" t="s">
        <v>978</v>
      </c>
      <c r="W18" s="30" t="s">
        <v>979</v>
      </c>
      <c r="X18" s="30" t="s">
        <v>980</v>
      </c>
      <c r="Y18" s="30">
        <v>0.03</v>
      </c>
      <c r="AA18" s="30">
        <v>21</v>
      </c>
      <c r="AB18" s="30">
        <v>681</v>
      </c>
      <c r="AD18" s="30">
        <v>408</v>
      </c>
      <c r="AE18" s="30">
        <v>1</v>
      </c>
      <c r="AF18" s="69">
        <v>45327</v>
      </c>
      <c r="AH18" s="30" t="s">
        <v>981</v>
      </c>
      <c r="AK18" s="30">
        <v>48</v>
      </c>
      <c r="AL18" s="30" t="s">
        <v>794</v>
      </c>
      <c r="AM18" s="30" t="s">
        <v>795</v>
      </c>
      <c r="AN18" s="30">
        <v>25.7</v>
      </c>
      <c r="AO18" s="30" t="s">
        <v>994</v>
      </c>
      <c r="AP18" s="30">
        <v>0.9</v>
      </c>
      <c r="AQ18" s="30">
        <v>0</v>
      </c>
      <c r="AR18" s="30" t="s">
        <v>921</v>
      </c>
      <c r="AS18" s="30">
        <v>2.0400000000000001E-2</v>
      </c>
      <c r="AT18" s="30" t="s">
        <v>797</v>
      </c>
      <c r="AU18" s="30">
        <v>1</v>
      </c>
      <c r="AX18" s="30" t="s">
        <v>758</v>
      </c>
      <c r="AY18" s="30">
        <v>0</v>
      </c>
      <c r="AZ18" s="30" t="s">
        <v>33</v>
      </c>
      <c r="BA18" s="30" t="s">
        <v>875</v>
      </c>
      <c r="BD18" s="30" t="s">
        <v>27</v>
      </c>
      <c r="BF18" s="30" t="s">
        <v>772</v>
      </c>
      <c r="BG18" s="30" t="s">
        <v>773</v>
      </c>
      <c r="BH18" s="30">
        <v>1</v>
      </c>
      <c r="BI18" s="30">
        <v>426</v>
      </c>
      <c r="BJ18" s="30" t="s">
        <v>984</v>
      </c>
      <c r="BK18" s="30" t="s">
        <v>16</v>
      </c>
      <c r="BL18" s="30" t="s">
        <v>779</v>
      </c>
      <c r="BM18" s="30" t="s">
        <v>774</v>
      </c>
      <c r="BN18" s="30" t="s">
        <v>754</v>
      </c>
      <c r="BO18" s="30" t="s">
        <v>841</v>
      </c>
      <c r="BQ18" s="30" t="s">
        <v>781</v>
      </c>
      <c r="BR18" s="30">
        <v>10</v>
      </c>
      <c r="BS18" s="30">
        <v>0</v>
      </c>
      <c r="BT18" s="30">
        <v>1</v>
      </c>
      <c r="BU18" s="30">
        <v>1</v>
      </c>
      <c r="BV18" s="30">
        <v>0</v>
      </c>
    </row>
    <row r="19" spans="1:74" x14ac:dyDescent="0.3">
      <c r="A19" s="30" t="s">
        <v>967</v>
      </c>
      <c r="B19" s="30" t="s">
        <v>1010</v>
      </c>
      <c r="C19" s="30" t="s">
        <v>748</v>
      </c>
      <c r="D19" s="30" t="s">
        <v>749</v>
      </c>
      <c r="E19" s="3" t="s">
        <v>37</v>
      </c>
      <c r="F19" s="3" t="s">
        <v>81</v>
      </c>
      <c r="G19" s="30" t="s">
        <v>969</v>
      </c>
      <c r="J19" s="30" t="s">
        <v>970</v>
      </c>
      <c r="K19" s="30" t="s">
        <v>971</v>
      </c>
      <c r="L19" s="3" t="s">
        <v>972</v>
      </c>
      <c r="M19" s="3" t="s">
        <v>973</v>
      </c>
      <c r="N19" s="3">
        <v>25876</v>
      </c>
      <c r="O19" s="3" t="s">
        <v>974</v>
      </c>
      <c r="P19" s="3" t="s">
        <v>975</v>
      </c>
      <c r="Q19" s="3" t="s">
        <v>976</v>
      </c>
      <c r="R19" s="30">
        <v>12</v>
      </c>
      <c r="S19" s="30">
        <v>25398285</v>
      </c>
      <c r="T19" s="30">
        <v>25398285</v>
      </c>
      <c r="U19" s="30" t="s">
        <v>977</v>
      </c>
      <c r="V19" s="30" t="s">
        <v>978</v>
      </c>
      <c r="W19" s="30" t="s">
        <v>979</v>
      </c>
      <c r="X19" s="30" t="s">
        <v>980</v>
      </c>
      <c r="Y19" s="30">
        <v>0.27</v>
      </c>
      <c r="AA19" s="30">
        <v>16</v>
      </c>
      <c r="AB19" s="30">
        <v>44</v>
      </c>
      <c r="AD19" s="30">
        <v>417</v>
      </c>
      <c r="AE19" s="30">
        <v>3</v>
      </c>
      <c r="AF19" s="69">
        <v>45327</v>
      </c>
      <c r="AH19" s="30" t="s">
        <v>981</v>
      </c>
      <c r="AK19" s="30">
        <v>48</v>
      </c>
      <c r="AL19" s="30" t="s">
        <v>794</v>
      </c>
      <c r="AM19" s="30" t="s">
        <v>795</v>
      </c>
      <c r="AN19" s="30">
        <v>22.9</v>
      </c>
      <c r="AO19" s="30" t="s">
        <v>994</v>
      </c>
      <c r="AP19" s="30">
        <v>2.6</v>
      </c>
      <c r="AQ19" s="30">
        <v>0</v>
      </c>
      <c r="AR19" s="30" t="s">
        <v>894</v>
      </c>
      <c r="AS19" s="30">
        <v>0.20080000000000001</v>
      </c>
      <c r="AT19" s="30" t="s">
        <v>797</v>
      </c>
      <c r="AU19" s="30">
        <v>0</v>
      </c>
      <c r="AV19" s="30">
        <v>0</v>
      </c>
      <c r="AX19" s="30" t="s">
        <v>758</v>
      </c>
      <c r="AY19" s="30">
        <v>1.1499999999999999</v>
      </c>
      <c r="AZ19" s="30" t="s">
        <v>33</v>
      </c>
      <c r="BA19" s="30" t="s">
        <v>751</v>
      </c>
      <c r="BB19" s="30">
        <v>6.9690992769999998</v>
      </c>
      <c r="BC19" s="30" t="s">
        <v>786</v>
      </c>
      <c r="BD19" s="30" t="s">
        <v>798</v>
      </c>
      <c r="BE19" s="30">
        <v>0</v>
      </c>
      <c r="BF19" s="30" t="s">
        <v>772</v>
      </c>
      <c r="BG19" s="30" t="s">
        <v>773</v>
      </c>
      <c r="BH19" s="30">
        <v>1</v>
      </c>
      <c r="BI19" s="30">
        <v>254</v>
      </c>
      <c r="BJ19" s="30" t="s">
        <v>984</v>
      </c>
      <c r="BK19" s="30" t="s">
        <v>15</v>
      </c>
      <c r="BL19" s="30" t="s">
        <v>779</v>
      </c>
      <c r="BM19" s="30" t="s">
        <v>774</v>
      </c>
      <c r="BN19" s="30" t="s">
        <v>754</v>
      </c>
      <c r="BO19" s="30" t="s">
        <v>763</v>
      </c>
      <c r="BP19" s="30" t="s">
        <v>1011</v>
      </c>
      <c r="BQ19" s="30" t="s">
        <v>781</v>
      </c>
      <c r="BR19" s="30">
        <v>30</v>
      </c>
      <c r="BS19" s="30">
        <v>0</v>
      </c>
      <c r="BT19" s="30">
        <v>1</v>
      </c>
      <c r="BU19" s="30">
        <v>1</v>
      </c>
      <c r="BV19" s="30">
        <v>1</v>
      </c>
    </row>
    <row r="20" spans="1:74" x14ac:dyDescent="0.3">
      <c r="A20" s="30" t="s">
        <v>967</v>
      </c>
      <c r="B20" s="30" t="s">
        <v>1012</v>
      </c>
      <c r="C20" s="30" t="s">
        <v>748</v>
      </c>
      <c r="D20" s="30" t="s">
        <v>873</v>
      </c>
      <c r="E20" s="3" t="s">
        <v>37</v>
      </c>
      <c r="F20" s="3" t="s">
        <v>81</v>
      </c>
      <c r="G20" s="30" t="s">
        <v>969</v>
      </c>
      <c r="J20" s="30" t="s">
        <v>970</v>
      </c>
      <c r="K20" s="30" t="s">
        <v>971</v>
      </c>
      <c r="L20" s="3" t="s">
        <v>972</v>
      </c>
      <c r="M20" s="3" t="s">
        <v>973</v>
      </c>
      <c r="N20" s="3">
        <v>25876</v>
      </c>
      <c r="O20" s="3" t="s">
        <v>974</v>
      </c>
      <c r="P20" s="3" t="s">
        <v>975</v>
      </c>
      <c r="Q20" s="3" t="s">
        <v>976</v>
      </c>
      <c r="R20" s="30">
        <v>12</v>
      </c>
      <c r="S20" s="30">
        <v>25398285</v>
      </c>
      <c r="T20" s="30">
        <v>25398285</v>
      </c>
      <c r="U20" s="30" t="s">
        <v>977</v>
      </c>
      <c r="V20" s="30" t="s">
        <v>978</v>
      </c>
      <c r="W20" s="30" t="s">
        <v>979</v>
      </c>
      <c r="X20" s="30" t="s">
        <v>980</v>
      </c>
      <c r="Y20" s="30">
        <v>0.11</v>
      </c>
      <c r="AA20" s="30">
        <v>61</v>
      </c>
      <c r="AB20" s="30">
        <v>493</v>
      </c>
      <c r="AD20" s="30">
        <v>358</v>
      </c>
      <c r="AE20" s="30">
        <v>7</v>
      </c>
      <c r="AF20" s="69">
        <v>45327</v>
      </c>
      <c r="AH20" s="30" t="s">
        <v>981</v>
      </c>
      <c r="AK20" s="30">
        <v>45</v>
      </c>
      <c r="AL20" s="30" t="s">
        <v>794</v>
      </c>
      <c r="AM20" s="30" t="s">
        <v>795</v>
      </c>
      <c r="AN20" s="30">
        <v>27.2</v>
      </c>
      <c r="AO20" s="30" t="s">
        <v>982</v>
      </c>
      <c r="AP20" s="30">
        <v>6.1</v>
      </c>
      <c r="AQ20" s="30">
        <v>0</v>
      </c>
      <c r="AR20" s="30" t="s">
        <v>1013</v>
      </c>
      <c r="AS20" s="30">
        <v>0</v>
      </c>
      <c r="AT20" s="30" t="s">
        <v>797</v>
      </c>
      <c r="AU20" s="30">
        <v>0</v>
      </c>
      <c r="AV20" s="30">
        <v>0</v>
      </c>
      <c r="AX20" s="30" t="s">
        <v>758</v>
      </c>
      <c r="AY20" s="30">
        <v>0</v>
      </c>
      <c r="AZ20" s="30" t="s">
        <v>33</v>
      </c>
      <c r="BA20" s="30" t="s">
        <v>875</v>
      </c>
      <c r="BB20" s="30">
        <v>2.7284681129999999</v>
      </c>
      <c r="BC20" s="30" t="s">
        <v>786</v>
      </c>
      <c r="BD20" s="30" t="s">
        <v>27</v>
      </c>
      <c r="BE20" s="30">
        <v>0</v>
      </c>
      <c r="BF20" s="30" t="s">
        <v>772</v>
      </c>
      <c r="BG20" s="30" t="s">
        <v>773</v>
      </c>
      <c r="BH20" s="30">
        <v>1</v>
      </c>
      <c r="BI20" s="30">
        <v>696</v>
      </c>
      <c r="BJ20" s="30" t="s">
        <v>984</v>
      </c>
      <c r="BK20" s="30" t="s">
        <v>16</v>
      </c>
      <c r="BL20" s="30" t="s">
        <v>774</v>
      </c>
      <c r="BM20" s="30" t="s">
        <v>774</v>
      </c>
      <c r="BN20" s="30" t="s">
        <v>754</v>
      </c>
      <c r="BO20" s="30" t="s">
        <v>763</v>
      </c>
      <c r="BP20" s="30" t="s">
        <v>792</v>
      </c>
      <c r="BQ20" s="30" t="s">
        <v>781</v>
      </c>
      <c r="BR20" s="30">
        <v>10</v>
      </c>
      <c r="BS20" s="30">
        <v>1</v>
      </c>
      <c r="BT20" s="30">
        <v>1</v>
      </c>
      <c r="BU20" s="30">
        <v>1</v>
      </c>
      <c r="BV20" s="30">
        <v>1</v>
      </c>
    </row>
    <row r="21" spans="1:74" x14ac:dyDescent="0.3">
      <c r="A21" s="30" t="s">
        <v>967</v>
      </c>
      <c r="B21" s="30" t="s">
        <v>1014</v>
      </c>
      <c r="C21" s="30" t="s">
        <v>748</v>
      </c>
      <c r="D21" s="30" t="s">
        <v>749</v>
      </c>
      <c r="E21" s="3" t="s">
        <v>37</v>
      </c>
      <c r="F21" s="3" t="s">
        <v>81</v>
      </c>
      <c r="G21" s="30" t="s">
        <v>969</v>
      </c>
      <c r="J21" s="30" t="s">
        <v>970</v>
      </c>
      <c r="K21" s="30" t="s">
        <v>971</v>
      </c>
      <c r="L21" s="3" t="s">
        <v>972</v>
      </c>
      <c r="M21" s="3" t="s">
        <v>973</v>
      </c>
      <c r="N21" s="3">
        <v>25876</v>
      </c>
      <c r="O21" s="3" t="s">
        <v>974</v>
      </c>
      <c r="P21" s="3" t="s">
        <v>975</v>
      </c>
      <c r="Q21" s="3" t="s">
        <v>976</v>
      </c>
      <c r="R21" s="30">
        <v>12</v>
      </c>
      <c r="S21" s="30">
        <v>25398285</v>
      </c>
      <c r="T21" s="30">
        <v>25398285</v>
      </c>
      <c r="U21" s="30" t="s">
        <v>977</v>
      </c>
      <c r="V21" s="30" t="s">
        <v>978</v>
      </c>
      <c r="W21" s="30" t="s">
        <v>979</v>
      </c>
      <c r="X21" s="30" t="s">
        <v>980</v>
      </c>
      <c r="Y21" s="30">
        <v>7.0000000000000007E-2</v>
      </c>
      <c r="Z21" s="30">
        <v>2.2000000000000001E-3</v>
      </c>
      <c r="AA21" s="30">
        <v>30</v>
      </c>
      <c r="AB21" s="30">
        <v>415</v>
      </c>
      <c r="AC21" s="30">
        <v>1</v>
      </c>
      <c r="AD21" s="30">
        <v>445</v>
      </c>
      <c r="AE21" s="30">
        <v>9</v>
      </c>
      <c r="AF21" s="69">
        <v>45327</v>
      </c>
      <c r="AH21" s="30" t="s">
        <v>981</v>
      </c>
      <c r="AK21" s="30">
        <v>37</v>
      </c>
      <c r="AL21" s="30" t="s">
        <v>794</v>
      </c>
      <c r="AM21" s="30" t="s">
        <v>795</v>
      </c>
      <c r="AN21" s="30">
        <v>19</v>
      </c>
      <c r="AO21" s="30" t="s">
        <v>994</v>
      </c>
      <c r="AP21" s="30">
        <v>7.9</v>
      </c>
      <c r="AQ21" s="30">
        <v>0</v>
      </c>
      <c r="AR21" s="30" t="s">
        <v>894</v>
      </c>
      <c r="AS21" s="30">
        <v>6.1000000000000004E-3</v>
      </c>
      <c r="AT21" s="30" t="s">
        <v>797</v>
      </c>
      <c r="AU21" s="30">
        <v>1</v>
      </c>
      <c r="AV21" s="30">
        <v>0</v>
      </c>
      <c r="AX21" s="30" t="s">
        <v>758</v>
      </c>
      <c r="AY21" s="30">
        <v>0</v>
      </c>
      <c r="AZ21" s="30" t="s">
        <v>33</v>
      </c>
      <c r="BA21" s="30" t="s">
        <v>751</v>
      </c>
      <c r="BB21" s="30">
        <v>8.3497698880000009</v>
      </c>
      <c r="BC21" s="30" t="s">
        <v>786</v>
      </c>
      <c r="BD21" s="30" t="s">
        <v>27</v>
      </c>
      <c r="BE21" s="30">
        <v>1</v>
      </c>
      <c r="BF21" s="30" t="s">
        <v>772</v>
      </c>
      <c r="BG21" s="30" t="s">
        <v>773</v>
      </c>
      <c r="BH21" s="30">
        <v>1</v>
      </c>
      <c r="BI21" s="30">
        <v>460</v>
      </c>
      <c r="BJ21" s="30" t="s">
        <v>984</v>
      </c>
      <c r="BK21" s="30" t="s">
        <v>16</v>
      </c>
      <c r="BL21" s="30" t="s">
        <v>779</v>
      </c>
      <c r="BM21" s="30" t="s">
        <v>783</v>
      </c>
      <c r="BN21" s="30" t="s">
        <v>754</v>
      </c>
      <c r="BO21" s="30" t="s">
        <v>763</v>
      </c>
      <c r="BP21" s="30" t="s">
        <v>1015</v>
      </c>
      <c r="BQ21" s="30" t="s">
        <v>776</v>
      </c>
      <c r="BR21" s="30">
        <v>20</v>
      </c>
      <c r="BS21" s="30">
        <v>0</v>
      </c>
      <c r="BT21" s="30">
        <v>1</v>
      </c>
      <c r="BU21" s="30">
        <v>1</v>
      </c>
      <c r="BV21" s="30">
        <v>1</v>
      </c>
    </row>
    <row r="22" spans="1:74" x14ac:dyDescent="0.3">
      <c r="A22" s="30" t="s">
        <v>967</v>
      </c>
      <c r="B22" s="30" t="s">
        <v>1016</v>
      </c>
      <c r="C22" s="30" t="s">
        <v>748</v>
      </c>
      <c r="D22" s="30" t="s">
        <v>873</v>
      </c>
      <c r="E22" s="3" t="s">
        <v>37</v>
      </c>
      <c r="F22" s="3" t="s">
        <v>303</v>
      </c>
      <c r="G22" s="30" t="s">
        <v>1017</v>
      </c>
      <c r="J22" s="30" t="s">
        <v>1018</v>
      </c>
      <c r="K22" s="30" t="s">
        <v>971</v>
      </c>
      <c r="L22" s="3" t="s">
        <v>972</v>
      </c>
      <c r="M22" s="3" t="s">
        <v>973</v>
      </c>
      <c r="N22" s="3">
        <v>25876</v>
      </c>
      <c r="O22" s="3" t="s">
        <v>974</v>
      </c>
      <c r="P22" s="3" t="s">
        <v>975</v>
      </c>
      <c r="Q22" s="3" t="s">
        <v>976</v>
      </c>
      <c r="R22" s="30">
        <v>12</v>
      </c>
      <c r="S22" s="30">
        <v>25398285</v>
      </c>
      <c r="T22" s="30">
        <v>25398285</v>
      </c>
      <c r="U22" s="30" t="s">
        <v>977</v>
      </c>
      <c r="V22" s="30" t="s">
        <v>1019</v>
      </c>
      <c r="W22" s="30" t="s">
        <v>1020</v>
      </c>
      <c r="X22" s="30" t="s">
        <v>1021</v>
      </c>
      <c r="Y22" s="30">
        <v>0.64</v>
      </c>
      <c r="AA22" s="30">
        <v>422</v>
      </c>
      <c r="AB22" s="30">
        <v>237</v>
      </c>
      <c r="AD22" s="30">
        <v>430</v>
      </c>
      <c r="AE22" s="30">
        <v>12</v>
      </c>
      <c r="AF22" s="69">
        <v>45327</v>
      </c>
      <c r="AH22" s="30" t="s">
        <v>1022</v>
      </c>
      <c r="AK22" s="30">
        <v>59</v>
      </c>
      <c r="AL22" s="30" t="s">
        <v>767</v>
      </c>
      <c r="AM22" s="30" t="s">
        <v>767</v>
      </c>
      <c r="AN22" s="30">
        <v>27.7</v>
      </c>
      <c r="AO22" s="30" t="s">
        <v>982</v>
      </c>
      <c r="AP22" s="30">
        <v>13.4</v>
      </c>
      <c r="AQ22" s="30">
        <v>0</v>
      </c>
      <c r="AR22" s="30" t="s">
        <v>1023</v>
      </c>
      <c r="AS22" s="30">
        <v>0.30380000000000001</v>
      </c>
      <c r="AT22" s="30" t="s">
        <v>750</v>
      </c>
      <c r="AU22" s="30">
        <v>0</v>
      </c>
      <c r="AV22" s="30">
        <v>1</v>
      </c>
      <c r="AX22" s="30" t="s">
        <v>758</v>
      </c>
      <c r="AY22" s="30">
        <v>1.24</v>
      </c>
      <c r="AZ22" s="30" t="s">
        <v>33</v>
      </c>
      <c r="BA22" s="30" t="s">
        <v>875</v>
      </c>
      <c r="BB22" s="30">
        <v>25.90401052</v>
      </c>
      <c r="BC22" s="30" t="s">
        <v>759</v>
      </c>
      <c r="BD22" s="30" t="s">
        <v>27</v>
      </c>
      <c r="BE22" s="30">
        <v>1</v>
      </c>
      <c r="BF22" s="30" t="s">
        <v>772</v>
      </c>
      <c r="BG22" s="30" t="s">
        <v>773</v>
      </c>
      <c r="BH22" s="30">
        <v>1</v>
      </c>
      <c r="BI22" s="30">
        <v>644</v>
      </c>
      <c r="BJ22" s="30" t="s">
        <v>984</v>
      </c>
      <c r="BK22" s="30" t="s">
        <v>15</v>
      </c>
      <c r="BL22" s="30" t="s">
        <v>779</v>
      </c>
      <c r="BM22" s="30" t="s">
        <v>774</v>
      </c>
      <c r="BN22" s="30" t="s">
        <v>754</v>
      </c>
      <c r="BO22" s="30" t="s">
        <v>763</v>
      </c>
      <c r="BP22" s="30" t="s">
        <v>1024</v>
      </c>
      <c r="BQ22" s="30" t="s">
        <v>781</v>
      </c>
      <c r="BS22" s="30">
        <v>1</v>
      </c>
      <c r="BT22" s="30">
        <v>1</v>
      </c>
      <c r="BU22" s="30">
        <v>1</v>
      </c>
      <c r="BV22" s="30">
        <v>1</v>
      </c>
    </row>
    <row r="23" spans="1:74" x14ac:dyDescent="0.3">
      <c r="A23" s="30" t="s">
        <v>967</v>
      </c>
      <c r="B23" s="30" t="s">
        <v>1025</v>
      </c>
      <c r="C23" s="30" t="s">
        <v>748</v>
      </c>
      <c r="D23" s="30" t="s">
        <v>873</v>
      </c>
      <c r="E23" s="3" t="s">
        <v>37</v>
      </c>
      <c r="F23" s="3" t="s">
        <v>303</v>
      </c>
      <c r="G23" s="30" t="s">
        <v>1017</v>
      </c>
      <c r="J23" s="30" t="s">
        <v>1018</v>
      </c>
      <c r="K23" s="30" t="s">
        <v>971</v>
      </c>
      <c r="L23" s="3" t="s">
        <v>972</v>
      </c>
      <c r="M23" s="3" t="s">
        <v>973</v>
      </c>
      <c r="N23" s="3">
        <v>25876</v>
      </c>
      <c r="O23" s="3" t="s">
        <v>974</v>
      </c>
      <c r="P23" s="3" t="s">
        <v>975</v>
      </c>
      <c r="Q23" s="3" t="s">
        <v>976</v>
      </c>
      <c r="R23" s="30">
        <v>12</v>
      </c>
      <c r="S23" s="30">
        <v>25398285</v>
      </c>
      <c r="T23" s="30">
        <v>25398285</v>
      </c>
      <c r="U23" s="30" t="s">
        <v>977</v>
      </c>
      <c r="V23" s="30" t="s">
        <v>1019</v>
      </c>
      <c r="W23" s="30" t="s">
        <v>1020</v>
      </c>
      <c r="X23" s="30" t="s">
        <v>1021</v>
      </c>
      <c r="Y23" s="30">
        <v>0.09</v>
      </c>
      <c r="Z23" s="30">
        <v>7.0000000000000001E-3</v>
      </c>
      <c r="AA23" s="30">
        <v>95</v>
      </c>
      <c r="AB23" s="30">
        <v>962</v>
      </c>
      <c r="AC23" s="30">
        <v>3</v>
      </c>
      <c r="AD23" s="30">
        <v>428</v>
      </c>
      <c r="AE23" s="30">
        <v>3</v>
      </c>
      <c r="AF23" s="69">
        <v>45327</v>
      </c>
      <c r="AH23" s="30" t="s">
        <v>1022</v>
      </c>
      <c r="AK23" s="30">
        <v>71</v>
      </c>
      <c r="AL23" s="30" t="s">
        <v>767</v>
      </c>
      <c r="AM23" s="30" t="s">
        <v>767</v>
      </c>
      <c r="AN23" s="30">
        <v>21.8</v>
      </c>
      <c r="AO23" s="30" t="s">
        <v>994</v>
      </c>
      <c r="AP23" s="30">
        <v>3</v>
      </c>
      <c r="AQ23" s="30">
        <v>1</v>
      </c>
      <c r="AR23" s="30" t="s">
        <v>863</v>
      </c>
      <c r="AS23" s="30">
        <v>3.2199999999999999E-2</v>
      </c>
      <c r="AT23" s="30" t="s">
        <v>820</v>
      </c>
      <c r="AU23" s="30">
        <v>0</v>
      </c>
      <c r="AV23" s="30">
        <v>0</v>
      </c>
      <c r="AX23" s="30" t="s">
        <v>758</v>
      </c>
      <c r="AY23" s="30">
        <v>0</v>
      </c>
      <c r="AZ23" s="30" t="s">
        <v>33</v>
      </c>
      <c r="BA23" s="30" t="s">
        <v>875</v>
      </c>
      <c r="BB23" s="30">
        <v>54.799474029999999</v>
      </c>
      <c r="BC23" s="30" t="s">
        <v>759</v>
      </c>
      <c r="BD23" s="30" t="s">
        <v>27</v>
      </c>
      <c r="BE23" s="30">
        <v>0</v>
      </c>
      <c r="BF23" s="30" t="s">
        <v>772</v>
      </c>
      <c r="BG23" s="30" t="s">
        <v>773</v>
      </c>
      <c r="BH23" s="30">
        <v>1</v>
      </c>
      <c r="BI23" s="30">
        <v>941</v>
      </c>
      <c r="BJ23" s="30" t="s">
        <v>984</v>
      </c>
      <c r="BK23" s="30" t="s">
        <v>15</v>
      </c>
      <c r="BL23" s="30" t="s">
        <v>779</v>
      </c>
      <c r="BM23" s="30" t="s">
        <v>783</v>
      </c>
      <c r="BN23" s="30" t="s">
        <v>754</v>
      </c>
      <c r="BO23" s="30" t="s">
        <v>841</v>
      </c>
      <c r="BP23" s="30" t="s">
        <v>792</v>
      </c>
      <c r="BQ23" s="30" t="s">
        <v>781</v>
      </c>
      <c r="BR23" s="30">
        <v>25</v>
      </c>
      <c r="BS23" s="30">
        <v>1</v>
      </c>
      <c r="BT23" s="30">
        <v>1</v>
      </c>
      <c r="BU23" s="30">
        <v>1</v>
      </c>
      <c r="BV23" s="30">
        <v>1</v>
      </c>
    </row>
    <row r="24" spans="1:74" x14ac:dyDescent="0.3">
      <c r="A24" s="30" t="s">
        <v>967</v>
      </c>
      <c r="B24" s="30" t="s">
        <v>1026</v>
      </c>
      <c r="C24" s="30" t="s">
        <v>748</v>
      </c>
      <c r="D24" s="30" t="s">
        <v>873</v>
      </c>
      <c r="E24" s="3" t="s">
        <v>37</v>
      </c>
      <c r="F24" s="3" t="s">
        <v>303</v>
      </c>
      <c r="G24" s="30" t="s">
        <v>1017</v>
      </c>
      <c r="J24" s="30" t="s">
        <v>1018</v>
      </c>
      <c r="K24" s="30" t="s">
        <v>971</v>
      </c>
      <c r="L24" s="3" t="s">
        <v>972</v>
      </c>
      <c r="M24" s="3" t="s">
        <v>973</v>
      </c>
      <c r="N24" s="3">
        <v>25876</v>
      </c>
      <c r="O24" s="3" t="s">
        <v>974</v>
      </c>
      <c r="P24" s="3" t="s">
        <v>975</v>
      </c>
      <c r="Q24" s="3" t="s">
        <v>976</v>
      </c>
      <c r="R24" s="30">
        <v>12</v>
      </c>
      <c r="S24" s="30">
        <v>25398285</v>
      </c>
      <c r="T24" s="30">
        <v>25398285</v>
      </c>
      <c r="U24" s="30" t="s">
        <v>977</v>
      </c>
      <c r="V24" s="30" t="s">
        <v>1019</v>
      </c>
      <c r="W24" s="30" t="s">
        <v>1020</v>
      </c>
      <c r="X24" s="30" t="s">
        <v>1021</v>
      </c>
      <c r="Y24" s="30">
        <v>7.0000000000000007E-2</v>
      </c>
      <c r="AA24" s="30">
        <v>64</v>
      </c>
      <c r="AB24" s="30">
        <v>860</v>
      </c>
      <c r="AD24" s="30">
        <v>399</v>
      </c>
      <c r="AE24" s="30">
        <v>4</v>
      </c>
      <c r="AF24" s="69">
        <v>45327</v>
      </c>
      <c r="AH24" s="30" t="s">
        <v>1022</v>
      </c>
      <c r="AK24" s="30">
        <v>67</v>
      </c>
      <c r="AL24" s="30" t="s">
        <v>767</v>
      </c>
      <c r="AM24" s="30" t="s">
        <v>767</v>
      </c>
      <c r="AN24" s="30">
        <v>38.9</v>
      </c>
      <c r="AO24" s="30" t="s">
        <v>986</v>
      </c>
      <c r="AP24" s="30">
        <v>3.9</v>
      </c>
      <c r="AQ24" s="30">
        <v>0</v>
      </c>
      <c r="AR24" s="30" t="s">
        <v>900</v>
      </c>
      <c r="AS24" s="30">
        <v>8.9999999999999998E-4</v>
      </c>
      <c r="AT24" s="30" t="s">
        <v>820</v>
      </c>
      <c r="AU24" s="30">
        <v>1</v>
      </c>
      <c r="AV24" s="30">
        <v>0</v>
      </c>
      <c r="AX24" s="30" t="s">
        <v>758</v>
      </c>
      <c r="AY24" s="30">
        <v>0.08</v>
      </c>
      <c r="AZ24" s="30" t="s">
        <v>33</v>
      </c>
      <c r="BA24" s="30" t="s">
        <v>875</v>
      </c>
      <c r="BB24" s="30">
        <v>43.392504930000001</v>
      </c>
      <c r="BC24" s="30" t="s">
        <v>786</v>
      </c>
      <c r="BD24" s="30" t="s">
        <v>27</v>
      </c>
      <c r="BE24" s="30">
        <v>0</v>
      </c>
      <c r="BF24" s="30" t="s">
        <v>772</v>
      </c>
      <c r="BG24" s="30" t="s">
        <v>773</v>
      </c>
      <c r="BH24" s="30">
        <v>1</v>
      </c>
      <c r="BI24" s="30">
        <v>1205</v>
      </c>
      <c r="BJ24" s="30" t="s">
        <v>984</v>
      </c>
      <c r="BK24" s="30" t="s">
        <v>16</v>
      </c>
      <c r="BL24" s="30" t="s">
        <v>779</v>
      </c>
      <c r="BM24" s="30" t="s">
        <v>774</v>
      </c>
      <c r="BN24" s="30" t="s">
        <v>754</v>
      </c>
      <c r="BO24" s="30" t="s">
        <v>763</v>
      </c>
      <c r="BP24" s="30" t="s">
        <v>837</v>
      </c>
      <c r="BQ24" s="30" t="s">
        <v>781</v>
      </c>
      <c r="BR24" s="30">
        <v>10</v>
      </c>
      <c r="BS24" s="30">
        <v>0</v>
      </c>
      <c r="BT24" s="30">
        <v>1</v>
      </c>
      <c r="BU24" s="30">
        <v>1</v>
      </c>
      <c r="BV24" s="30">
        <v>1</v>
      </c>
    </row>
    <row r="25" spans="1:74" x14ac:dyDescent="0.3">
      <c r="A25" s="30" t="s">
        <v>967</v>
      </c>
      <c r="B25" s="30" t="s">
        <v>1027</v>
      </c>
      <c r="C25" s="30" t="s">
        <v>748</v>
      </c>
      <c r="D25" s="30" t="s">
        <v>873</v>
      </c>
      <c r="E25" s="3" t="s">
        <v>37</v>
      </c>
      <c r="F25" s="3" t="s">
        <v>303</v>
      </c>
      <c r="G25" s="30" t="s">
        <v>1017</v>
      </c>
      <c r="J25" s="30" t="s">
        <v>1018</v>
      </c>
      <c r="K25" s="30" t="s">
        <v>971</v>
      </c>
      <c r="L25" s="3" t="s">
        <v>972</v>
      </c>
      <c r="M25" s="3" t="s">
        <v>973</v>
      </c>
      <c r="N25" s="3">
        <v>25876</v>
      </c>
      <c r="O25" s="3" t="s">
        <v>974</v>
      </c>
      <c r="P25" s="3" t="s">
        <v>975</v>
      </c>
      <c r="Q25" s="3" t="s">
        <v>976</v>
      </c>
      <c r="R25" s="30">
        <v>12</v>
      </c>
      <c r="S25" s="30">
        <v>25398285</v>
      </c>
      <c r="T25" s="30">
        <v>25398285</v>
      </c>
      <c r="U25" s="30" t="s">
        <v>977</v>
      </c>
      <c r="V25" s="30" t="s">
        <v>1019</v>
      </c>
      <c r="W25" s="30" t="s">
        <v>1020</v>
      </c>
      <c r="X25" s="30" t="s">
        <v>1021</v>
      </c>
      <c r="Y25" s="30">
        <v>0.16</v>
      </c>
      <c r="AA25" s="30">
        <v>162</v>
      </c>
      <c r="AB25" s="30">
        <v>870</v>
      </c>
      <c r="AD25" s="30">
        <v>364</v>
      </c>
      <c r="AE25" s="30">
        <v>5</v>
      </c>
      <c r="AF25" s="69">
        <v>45327</v>
      </c>
      <c r="AH25" s="30" t="s">
        <v>1022</v>
      </c>
      <c r="AK25" s="30">
        <v>69</v>
      </c>
      <c r="AL25" s="30" t="s">
        <v>767</v>
      </c>
      <c r="AM25" s="30" t="s">
        <v>767</v>
      </c>
      <c r="AN25" s="30">
        <v>27.1</v>
      </c>
      <c r="AO25" s="30" t="s">
        <v>982</v>
      </c>
      <c r="AP25" s="30">
        <v>4.9000000000000004</v>
      </c>
      <c r="AQ25" s="30">
        <v>0</v>
      </c>
      <c r="AR25" s="30" t="s">
        <v>817</v>
      </c>
      <c r="AS25" s="30">
        <v>3.5000000000000001E-3</v>
      </c>
      <c r="AT25" s="30" t="s">
        <v>820</v>
      </c>
      <c r="AU25" s="30">
        <v>0</v>
      </c>
      <c r="AV25" s="30">
        <v>0</v>
      </c>
      <c r="AX25" s="30" t="s">
        <v>758</v>
      </c>
      <c r="AY25" s="30">
        <v>0.08</v>
      </c>
      <c r="AZ25" s="30" t="s">
        <v>33</v>
      </c>
      <c r="BA25" s="30" t="s">
        <v>875</v>
      </c>
      <c r="BB25" s="30">
        <v>6.1801446420000001</v>
      </c>
      <c r="BC25" s="30" t="s">
        <v>759</v>
      </c>
      <c r="BD25" s="30" t="s">
        <v>27</v>
      </c>
      <c r="BE25" s="30">
        <v>0</v>
      </c>
      <c r="BF25" s="30" t="s">
        <v>772</v>
      </c>
      <c r="BG25" s="30" t="s">
        <v>773</v>
      </c>
      <c r="BH25" s="30">
        <v>1</v>
      </c>
      <c r="BI25" s="30">
        <v>1044</v>
      </c>
      <c r="BJ25" s="30" t="s">
        <v>984</v>
      </c>
      <c r="BK25" s="30" t="s">
        <v>16</v>
      </c>
      <c r="BL25" s="30" t="s">
        <v>779</v>
      </c>
      <c r="BM25" s="30" t="s">
        <v>774</v>
      </c>
      <c r="BN25" s="30" t="s">
        <v>754</v>
      </c>
      <c r="BO25" s="30" t="s">
        <v>763</v>
      </c>
      <c r="BP25" s="30" t="s">
        <v>926</v>
      </c>
      <c r="BQ25" s="30" t="s">
        <v>781</v>
      </c>
      <c r="BR25" s="30">
        <v>15</v>
      </c>
      <c r="BS25" s="30">
        <v>1</v>
      </c>
      <c r="BT25" s="30">
        <v>1</v>
      </c>
      <c r="BU25" s="30">
        <v>1</v>
      </c>
      <c r="BV25" s="30">
        <v>1</v>
      </c>
    </row>
    <row r="26" spans="1:74" x14ac:dyDescent="0.3">
      <c r="A26" s="30" t="s">
        <v>967</v>
      </c>
      <c r="B26" s="30" t="s">
        <v>1028</v>
      </c>
      <c r="C26" s="30" t="s">
        <v>748</v>
      </c>
      <c r="D26" s="30" t="s">
        <v>768</v>
      </c>
      <c r="E26" s="3" t="s">
        <v>37</v>
      </c>
      <c r="F26" s="3" t="s">
        <v>303</v>
      </c>
      <c r="G26" s="30" t="s">
        <v>1017</v>
      </c>
      <c r="J26" s="30" t="s">
        <v>1018</v>
      </c>
      <c r="K26" s="30" t="s">
        <v>971</v>
      </c>
      <c r="L26" s="3" t="s">
        <v>972</v>
      </c>
      <c r="M26" s="3" t="s">
        <v>973</v>
      </c>
      <c r="N26" s="3">
        <v>25876</v>
      </c>
      <c r="O26" s="3" t="s">
        <v>974</v>
      </c>
      <c r="P26" s="3" t="s">
        <v>975</v>
      </c>
      <c r="Q26" s="3" t="s">
        <v>976</v>
      </c>
      <c r="R26" s="30">
        <v>12</v>
      </c>
      <c r="S26" s="30">
        <v>25398285</v>
      </c>
      <c r="T26" s="30">
        <v>25398285</v>
      </c>
      <c r="U26" s="30" t="s">
        <v>977</v>
      </c>
      <c r="V26" s="30" t="s">
        <v>1019</v>
      </c>
      <c r="W26" s="30" t="s">
        <v>1020</v>
      </c>
      <c r="X26" s="30" t="s">
        <v>1021</v>
      </c>
      <c r="Y26" s="30">
        <v>0.44</v>
      </c>
      <c r="AA26" s="30">
        <v>226</v>
      </c>
      <c r="AB26" s="30">
        <v>292</v>
      </c>
      <c r="AD26" s="30">
        <v>355</v>
      </c>
      <c r="AE26" s="30">
        <v>7</v>
      </c>
      <c r="AF26" s="69">
        <v>45327</v>
      </c>
      <c r="AH26" s="30" t="s">
        <v>1022</v>
      </c>
      <c r="AK26" s="30">
        <v>51</v>
      </c>
      <c r="AL26" s="30" t="s">
        <v>767</v>
      </c>
      <c r="AM26" s="30" t="s">
        <v>767</v>
      </c>
      <c r="AN26" s="30">
        <v>32.200000000000003</v>
      </c>
      <c r="AO26" s="30" t="s">
        <v>986</v>
      </c>
      <c r="AP26" s="30">
        <v>6.9</v>
      </c>
      <c r="AQ26" s="30">
        <v>0</v>
      </c>
      <c r="AR26" s="30" t="s">
        <v>1029</v>
      </c>
      <c r="AS26" s="30">
        <v>0.1978</v>
      </c>
      <c r="AT26" s="30" t="s">
        <v>820</v>
      </c>
      <c r="AU26" s="30">
        <v>0</v>
      </c>
      <c r="AV26" s="30">
        <v>0</v>
      </c>
      <c r="AX26" s="30" t="s">
        <v>758</v>
      </c>
      <c r="AY26" s="30">
        <v>1.48</v>
      </c>
      <c r="AZ26" s="30" t="s">
        <v>33</v>
      </c>
      <c r="BA26" s="30" t="s">
        <v>771</v>
      </c>
      <c r="BB26" s="30">
        <v>63.182117030000001</v>
      </c>
      <c r="BC26" s="30" t="s">
        <v>786</v>
      </c>
      <c r="BD26" s="30" t="s">
        <v>798</v>
      </c>
      <c r="BE26" s="30">
        <v>1</v>
      </c>
      <c r="BF26" s="30" t="s">
        <v>772</v>
      </c>
      <c r="BG26" s="30" t="s">
        <v>773</v>
      </c>
      <c r="BH26" s="30">
        <v>1</v>
      </c>
      <c r="BI26" s="30">
        <v>953</v>
      </c>
      <c r="BJ26" s="30" t="s">
        <v>984</v>
      </c>
      <c r="BK26" s="30" t="s">
        <v>16</v>
      </c>
      <c r="BL26" s="30" t="s">
        <v>774</v>
      </c>
      <c r="BM26" s="30" t="s">
        <v>774</v>
      </c>
      <c r="BN26" s="30" t="s">
        <v>754</v>
      </c>
      <c r="BO26" s="30" t="s">
        <v>763</v>
      </c>
      <c r="BP26" s="30" t="s">
        <v>792</v>
      </c>
      <c r="BQ26" s="30" t="s">
        <v>781</v>
      </c>
      <c r="BR26" s="30">
        <v>40</v>
      </c>
      <c r="BS26" s="30">
        <v>0</v>
      </c>
      <c r="BT26" s="30">
        <v>1</v>
      </c>
      <c r="BU26" s="30">
        <v>1</v>
      </c>
      <c r="BV26" s="30">
        <v>1</v>
      </c>
    </row>
    <row r="27" spans="1:74" x14ac:dyDescent="0.3">
      <c r="A27" s="30" t="s">
        <v>967</v>
      </c>
      <c r="B27" s="30" t="s">
        <v>1030</v>
      </c>
      <c r="C27" s="30" t="s">
        <v>748</v>
      </c>
      <c r="D27" s="30" t="s">
        <v>768</v>
      </c>
      <c r="E27" s="3" t="s">
        <v>37</v>
      </c>
      <c r="F27" s="3" t="s">
        <v>303</v>
      </c>
      <c r="G27" s="30" t="s">
        <v>1017</v>
      </c>
      <c r="J27" s="30" t="s">
        <v>1018</v>
      </c>
      <c r="K27" s="30" t="s">
        <v>971</v>
      </c>
      <c r="L27" s="3" t="s">
        <v>972</v>
      </c>
      <c r="M27" s="3" t="s">
        <v>973</v>
      </c>
      <c r="N27" s="3">
        <v>25876</v>
      </c>
      <c r="O27" s="3" t="s">
        <v>974</v>
      </c>
      <c r="P27" s="3" t="s">
        <v>975</v>
      </c>
      <c r="Q27" s="3" t="s">
        <v>976</v>
      </c>
      <c r="R27" s="30">
        <v>12</v>
      </c>
      <c r="S27" s="30">
        <v>25398285</v>
      </c>
      <c r="T27" s="30">
        <v>25398285</v>
      </c>
      <c r="U27" s="30" t="s">
        <v>977</v>
      </c>
      <c r="V27" s="30" t="s">
        <v>1019</v>
      </c>
      <c r="W27" s="30" t="s">
        <v>1020</v>
      </c>
      <c r="X27" s="30" t="s">
        <v>1021</v>
      </c>
      <c r="Y27" s="30">
        <v>0.33</v>
      </c>
      <c r="AA27" s="30">
        <v>225</v>
      </c>
      <c r="AB27" s="30">
        <v>455</v>
      </c>
      <c r="AD27" s="30">
        <v>366</v>
      </c>
      <c r="AE27" s="30">
        <v>8</v>
      </c>
      <c r="AF27" s="69">
        <v>45327</v>
      </c>
      <c r="AH27" s="30" t="s">
        <v>1022</v>
      </c>
      <c r="AK27" s="30">
        <v>74</v>
      </c>
      <c r="AL27" s="30" t="s">
        <v>767</v>
      </c>
      <c r="AM27" s="30" t="s">
        <v>767</v>
      </c>
      <c r="AN27" s="30">
        <v>29.1</v>
      </c>
      <c r="AO27" s="30" t="s">
        <v>982</v>
      </c>
      <c r="AP27" s="30">
        <v>7.9</v>
      </c>
      <c r="AQ27" s="30">
        <v>0</v>
      </c>
      <c r="AR27" s="30" t="s">
        <v>1031</v>
      </c>
      <c r="AS27" s="30">
        <v>0.1164</v>
      </c>
      <c r="AT27" s="30" t="s">
        <v>820</v>
      </c>
      <c r="AU27" s="30">
        <v>1</v>
      </c>
      <c r="AV27" s="30">
        <v>0</v>
      </c>
      <c r="AX27" s="30" t="s">
        <v>758</v>
      </c>
      <c r="AY27" s="30">
        <v>0.4</v>
      </c>
      <c r="AZ27" s="30" t="s">
        <v>33</v>
      </c>
      <c r="BA27" s="30" t="s">
        <v>771</v>
      </c>
      <c r="BB27" s="30">
        <v>38.362919130000002</v>
      </c>
      <c r="BC27" s="30" t="s">
        <v>786</v>
      </c>
      <c r="BD27" s="30" t="s">
        <v>798</v>
      </c>
      <c r="BE27" s="30">
        <v>0</v>
      </c>
      <c r="BF27" s="30" t="s">
        <v>772</v>
      </c>
      <c r="BG27" s="30" t="s">
        <v>773</v>
      </c>
      <c r="BH27" s="30">
        <v>1</v>
      </c>
      <c r="BI27" s="30">
        <v>590</v>
      </c>
      <c r="BJ27" s="30" t="s">
        <v>984</v>
      </c>
      <c r="BK27" s="30" t="s">
        <v>15</v>
      </c>
      <c r="BL27" s="30" t="s">
        <v>774</v>
      </c>
      <c r="BM27" s="30" t="s">
        <v>783</v>
      </c>
      <c r="BN27" s="30" t="s">
        <v>754</v>
      </c>
      <c r="BO27" s="30" t="s">
        <v>992</v>
      </c>
      <c r="BQ27" s="30" t="s">
        <v>781</v>
      </c>
      <c r="BR27" s="30">
        <v>15</v>
      </c>
      <c r="BS27" s="30">
        <v>0</v>
      </c>
      <c r="BT27" s="30">
        <v>1</v>
      </c>
      <c r="BU27" s="30">
        <v>1</v>
      </c>
      <c r="BV27" s="30">
        <v>1</v>
      </c>
    </row>
    <row r="28" spans="1:74" x14ac:dyDescent="0.3">
      <c r="A28" s="30" t="s">
        <v>967</v>
      </c>
      <c r="B28" s="30" t="s">
        <v>1032</v>
      </c>
      <c r="C28" s="30" t="s">
        <v>748</v>
      </c>
      <c r="D28" s="30" t="s">
        <v>768</v>
      </c>
      <c r="E28" s="3" t="s">
        <v>37</v>
      </c>
      <c r="F28" s="3" t="s">
        <v>303</v>
      </c>
      <c r="G28" s="30" t="s">
        <v>1017</v>
      </c>
      <c r="J28" s="30" t="s">
        <v>1018</v>
      </c>
      <c r="K28" s="30" t="s">
        <v>971</v>
      </c>
      <c r="L28" s="3" t="s">
        <v>972</v>
      </c>
      <c r="M28" s="3" t="s">
        <v>973</v>
      </c>
      <c r="N28" s="3">
        <v>25876</v>
      </c>
      <c r="O28" s="3" t="s">
        <v>974</v>
      </c>
      <c r="P28" s="3" t="s">
        <v>975</v>
      </c>
      <c r="Q28" s="3" t="s">
        <v>976</v>
      </c>
      <c r="R28" s="30">
        <v>12</v>
      </c>
      <c r="S28" s="30">
        <v>25398285</v>
      </c>
      <c r="T28" s="30">
        <v>25398285</v>
      </c>
      <c r="U28" s="30" t="s">
        <v>977</v>
      </c>
      <c r="V28" s="30" t="s">
        <v>1019</v>
      </c>
      <c r="W28" s="30" t="s">
        <v>1020</v>
      </c>
      <c r="X28" s="30" t="s">
        <v>1021</v>
      </c>
      <c r="Y28" s="30">
        <v>0.25</v>
      </c>
      <c r="AA28" s="30">
        <v>231</v>
      </c>
      <c r="AB28" s="30">
        <v>682</v>
      </c>
      <c r="AD28" s="30">
        <v>768</v>
      </c>
      <c r="AE28" s="30">
        <v>5</v>
      </c>
      <c r="AF28" s="69">
        <v>45327</v>
      </c>
      <c r="AH28" s="30" t="s">
        <v>1022</v>
      </c>
      <c r="AK28" s="30">
        <v>31</v>
      </c>
      <c r="AL28" s="30" t="s">
        <v>794</v>
      </c>
      <c r="AM28" s="30" t="s">
        <v>869</v>
      </c>
      <c r="AN28" s="30">
        <v>28.6</v>
      </c>
      <c r="AO28" s="30" t="s">
        <v>982</v>
      </c>
      <c r="AP28" s="30">
        <v>4.4000000000000004</v>
      </c>
      <c r="AQ28" s="30">
        <v>0</v>
      </c>
      <c r="AR28" s="30" t="s">
        <v>894</v>
      </c>
      <c r="AS28" s="30">
        <v>0.40189999999999998</v>
      </c>
      <c r="AT28" s="30" t="s">
        <v>797</v>
      </c>
      <c r="AU28" s="30">
        <v>0</v>
      </c>
      <c r="AV28" s="30">
        <v>0</v>
      </c>
      <c r="AX28" s="30" t="s">
        <v>758</v>
      </c>
      <c r="AY28" s="30">
        <v>0.28999999999999998</v>
      </c>
      <c r="AZ28" s="30" t="s">
        <v>33</v>
      </c>
      <c r="BA28" s="30" t="s">
        <v>771</v>
      </c>
      <c r="BB28" s="30">
        <v>11.70282709</v>
      </c>
      <c r="BC28" s="30" t="s">
        <v>786</v>
      </c>
      <c r="BD28" s="30" t="s">
        <v>798</v>
      </c>
      <c r="BE28" s="30">
        <v>0</v>
      </c>
      <c r="BF28" s="30" t="s">
        <v>772</v>
      </c>
      <c r="BG28" s="30" t="s">
        <v>773</v>
      </c>
      <c r="BH28" s="30">
        <v>1</v>
      </c>
      <c r="BI28" s="30">
        <v>803</v>
      </c>
      <c r="BJ28" s="30" t="s">
        <v>984</v>
      </c>
      <c r="BK28" s="30" t="s">
        <v>15</v>
      </c>
      <c r="BL28" s="30" t="s">
        <v>774</v>
      </c>
      <c r="BM28" s="30" t="s">
        <v>774</v>
      </c>
      <c r="BN28" s="30" t="s">
        <v>754</v>
      </c>
      <c r="BO28" s="30" t="s">
        <v>763</v>
      </c>
      <c r="BP28" s="30" t="s">
        <v>861</v>
      </c>
      <c r="BQ28" s="30" t="s">
        <v>781</v>
      </c>
      <c r="BR28" s="30">
        <v>30</v>
      </c>
      <c r="BS28" s="30">
        <v>1</v>
      </c>
      <c r="BT28" s="30">
        <v>1</v>
      </c>
      <c r="BU28" s="30">
        <v>1</v>
      </c>
      <c r="BV28" s="30">
        <v>1</v>
      </c>
    </row>
    <row r="29" spans="1:74" x14ac:dyDescent="0.3">
      <c r="A29" s="30" t="s">
        <v>967</v>
      </c>
      <c r="B29" s="30" t="s">
        <v>1033</v>
      </c>
      <c r="C29" s="30" t="s">
        <v>748</v>
      </c>
      <c r="D29" s="30" t="s">
        <v>873</v>
      </c>
      <c r="E29" s="3" t="s">
        <v>37</v>
      </c>
      <c r="F29" s="3" t="s">
        <v>303</v>
      </c>
      <c r="G29" s="30" t="s">
        <v>1017</v>
      </c>
      <c r="J29" s="30" t="s">
        <v>1018</v>
      </c>
      <c r="K29" s="30" t="s">
        <v>971</v>
      </c>
      <c r="L29" s="3" t="s">
        <v>972</v>
      </c>
      <c r="M29" s="3" t="s">
        <v>973</v>
      </c>
      <c r="N29" s="3">
        <v>25876</v>
      </c>
      <c r="O29" s="3" t="s">
        <v>974</v>
      </c>
      <c r="P29" s="3" t="s">
        <v>975</v>
      </c>
      <c r="Q29" s="3" t="s">
        <v>976</v>
      </c>
      <c r="R29" s="30">
        <v>12</v>
      </c>
      <c r="S29" s="30">
        <v>25398285</v>
      </c>
      <c r="T29" s="30">
        <v>25398285</v>
      </c>
      <c r="U29" s="30" t="s">
        <v>977</v>
      </c>
      <c r="V29" s="30" t="s">
        <v>1019</v>
      </c>
      <c r="W29" s="30" t="s">
        <v>1020</v>
      </c>
      <c r="X29" s="30" t="s">
        <v>1021</v>
      </c>
      <c r="Y29" s="30">
        <v>0.7</v>
      </c>
      <c r="AA29" s="30">
        <v>238</v>
      </c>
      <c r="AB29" s="30">
        <v>104</v>
      </c>
      <c r="AD29" s="30">
        <v>389</v>
      </c>
      <c r="AE29" s="30">
        <v>5</v>
      </c>
      <c r="AF29" s="69">
        <v>45327</v>
      </c>
      <c r="AH29" s="30" t="s">
        <v>1022</v>
      </c>
      <c r="AK29" s="30">
        <v>44</v>
      </c>
      <c r="AL29" s="30" t="s">
        <v>794</v>
      </c>
      <c r="AM29" s="30" t="s">
        <v>795</v>
      </c>
      <c r="AN29" s="30">
        <v>34.5</v>
      </c>
      <c r="AO29" s="30" t="s">
        <v>986</v>
      </c>
      <c r="AP29" s="30">
        <v>4.4000000000000004</v>
      </c>
      <c r="AQ29" s="30">
        <v>0</v>
      </c>
      <c r="AR29" s="30" t="s">
        <v>894</v>
      </c>
      <c r="AS29" s="30">
        <v>0.60389999999999999</v>
      </c>
      <c r="AT29" s="30" t="s">
        <v>797</v>
      </c>
      <c r="AU29" s="30">
        <v>1</v>
      </c>
      <c r="AV29" s="30">
        <v>1</v>
      </c>
      <c r="AX29" s="30" t="s">
        <v>758</v>
      </c>
      <c r="AY29" s="30">
        <v>1.21</v>
      </c>
      <c r="AZ29" s="30" t="s">
        <v>33</v>
      </c>
      <c r="BA29" s="30" t="s">
        <v>875</v>
      </c>
      <c r="BB29" s="30">
        <v>22.87968442</v>
      </c>
      <c r="BC29" s="30" t="s">
        <v>759</v>
      </c>
      <c r="BD29" s="30" t="s">
        <v>27</v>
      </c>
      <c r="BE29" s="30">
        <v>1</v>
      </c>
      <c r="BF29" s="30" t="s">
        <v>772</v>
      </c>
      <c r="BG29" s="30" t="s">
        <v>773</v>
      </c>
      <c r="BH29" s="30">
        <v>1</v>
      </c>
      <c r="BI29" s="30">
        <v>536</v>
      </c>
      <c r="BJ29" s="30" t="s">
        <v>984</v>
      </c>
      <c r="BK29" s="30" t="s">
        <v>16</v>
      </c>
      <c r="BL29" s="30" t="s">
        <v>779</v>
      </c>
      <c r="BM29" s="30" t="s">
        <v>783</v>
      </c>
      <c r="BN29" s="30" t="s">
        <v>754</v>
      </c>
      <c r="BO29" s="30" t="s">
        <v>763</v>
      </c>
      <c r="BP29" s="30" t="s">
        <v>861</v>
      </c>
      <c r="BQ29" s="30" t="s">
        <v>781</v>
      </c>
      <c r="BR29" s="30">
        <v>40</v>
      </c>
      <c r="BS29" s="30">
        <v>1</v>
      </c>
      <c r="BT29" s="30">
        <v>1</v>
      </c>
      <c r="BU29" s="30">
        <v>1</v>
      </c>
      <c r="BV29" s="30">
        <v>1</v>
      </c>
    </row>
    <row r="30" spans="1:74" x14ac:dyDescent="0.3">
      <c r="A30" s="30" t="s">
        <v>967</v>
      </c>
      <c r="B30" s="30" t="s">
        <v>1034</v>
      </c>
      <c r="C30" s="30" t="s">
        <v>748</v>
      </c>
      <c r="D30" s="30" t="s">
        <v>768</v>
      </c>
      <c r="E30" s="3" t="s">
        <v>37</v>
      </c>
      <c r="F30" s="3" t="s">
        <v>303</v>
      </c>
      <c r="G30" s="30" t="s">
        <v>1017</v>
      </c>
      <c r="J30" s="30" t="s">
        <v>1018</v>
      </c>
      <c r="K30" s="30" t="s">
        <v>971</v>
      </c>
      <c r="L30" s="3" t="s">
        <v>972</v>
      </c>
      <c r="M30" s="3" t="s">
        <v>973</v>
      </c>
      <c r="N30" s="3">
        <v>25876</v>
      </c>
      <c r="O30" s="3" t="s">
        <v>974</v>
      </c>
      <c r="P30" s="3" t="s">
        <v>975</v>
      </c>
      <c r="Q30" s="3" t="s">
        <v>976</v>
      </c>
      <c r="R30" s="30">
        <v>12</v>
      </c>
      <c r="S30" s="30">
        <v>25398285</v>
      </c>
      <c r="T30" s="30">
        <v>25398285</v>
      </c>
      <c r="U30" s="30" t="s">
        <v>977</v>
      </c>
      <c r="V30" s="30" t="s">
        <v>1019</v>
      </c>
      <c r="W30" s="30" t="s">
        <v>1020</v>
      </c>
      <c r="X30" s="30" t="s">
        <v>1021</v>
      </c>
      <c r="Y30" s="30">
        <v>0.37</v>
      </c>
      <c r="AA30" s="30">
        <v>154</v>
      </c>
      <c r="AB30" s="30">
        <v>266</v>
      </c>
      <c r="AD30" s="30">
        <v>554</v>
      </c>
      <c r="AE30" s="30">
        <v>7</v>
      </c>
      <c r="AF30" s="69">
        <v>45327</v>
      </c>
      <c r="AH30" s="30" t="s">
        <v>1022</v>
      </c>
      <c r="AK30" s="30">
        <v>44</v>
      </c>
      <c r="AL30" s="30" t="s">
        <v>794</v>
      </c>
      <c r="AM30" s="30" t="s">
        <v>795</v>
      </c>
      <c r="AN30" s="30">
        <v>47</v>
      </c>
      <c r="AO30" s="30" t="s">
        <v>986</v>
      </c>
      <c r="AP30" s="30">
        <v>6.1</v>
      </c>
      <c r="AQ30" s="30">
        <v>0</v>
      </c>
      <c r="AR30" s="30" t="s">
        <v>844</v>
      </c>
      <c r="AS30" s="30">
        <v>0.1804</v>
      </c>
      <c r="AT30" s="30" t="s">
        <v>797</v>
      </c>
      <c r="AU30" s="30">
        <v>0</v>
      </c>
      <c r="AV30" s="30">
        <v>1</v>
      </c>
      <c r="AX30" s="30" t="s">
        <v>758</v>
      </c>
      <c r="AY30" s="30">
        <v>0.13</v>
      </c>
      <c r="AZ30" s="30" t="s">
        <v>33</v>
      </c>
      <c r="BA30" s="30" t="s">
        <v>771</v>
      </c>
      <c r="BB30" s="30">
        <v>25.969756740000001</v>
      </c>
      <c r="BC30" s="30" t="s">
        <v>786</v>
      </c>
      <c r="BD30" s="30" t="s">
        <v>798</v>
      </c>
      <c r="BE30" s="30">
        <v>1</v>
      </c>
      <c r="BF30" s="30" t="s">
        <v>772</v>
      </c>
      <c r="BG30" s="30" t="s">
        <v>773</v>
      </c>
      <c r="BH30" s="30">
        <v>1</v>
      </c>
      <c r="BI30" s="30">
        <v>593</v>
      </c>
      <c r="BJ30" s="30" t="s">
        <v>984</v>
      </c>
      <c r="BK30" s="30" t="s">
        <v>16</v>
      </c>
      <c r="BL30" s="30" t="s">
        <v>774</v>
      </c>
      <c r="BM30" s="30" t="s">
        <v>783</v>
      </c>
      <c r="BN30" s="30" t="s">
        <v>754</v>
      </c>
      <c r="BO30" s="30" t="s">
        <v>763</v>
      </c>
      <c r="BP30" s="30" t="s">
        <v>861</v>
      </c>
      <c r="BQ30" s="30" t="s">
        <v>781</v>
      </c>
      <c r="BR30" s="30">
        <v>40</v>
      </c>
      <c r="BS30" s="30">
        <v>1</v>
      </c>
      <c r="BT30" s="30">
        <v>1</v>
      </c>
      <c r="BU30" s="30">
        <v>1</v>
      </c>
      <c r="BV30" s="30">
        <v>1</v>
      </c>
    </row>
    <row r="31" spans="1:74" x14ac:dyDescent="0.3">
      <c r="A31" s="30" t="s">
        <v>967</v>
      </c>
      <c r="B31" s="30" t="s">
        <v>1035</v>
      </c>
      <c r="C31" s="30" t="s">
        <v>748</v>
      </c>
      <c r="D31" s="30" t="s">
        <v>768</v>
      </c>
      <c r="E31" s="3" t="s">
        <v>37</v>
      </c>
      <c r="F31" s="3" t="s">
        <v>303</v>
      </c>
      <c r="G31" s="30" t="s">
        <v>1017</v>
      </c>
      <c r="J31" s="30" t="s">
        <v>1018</v>
      </c>
      <c r="K31" s="30" t="s">
        <v>971</v>
      </c>
      <c r="L31" s="3" t="s">
        <v>972</v>
      </c>
      <c r="M31" s="3" t="s">
        <v>973</v>
      </c>
      <c r="N31" s="3">
        <v>25876</v>
      </c>
      <c r="O31" s="3" t="s">
        <v>974</v>
      </c>
      <c r="P31" s="3" t="s">
        <v>975</v>
      </c>
      <c r="Q31" s="3" t="s">
        <v>976</v>
      </c>
      <c r="R31" s="30">
        <v>12</v>
      </c>
      <c r="S31" s="30">
        <v>25398285</v>
      </c>
      <c r="T31" s="30">
        <v>25398285</v>
      </c>
      <c r="U31" s="30" t="s">
        <v>977</v>
      </c>
      <c r="V31" s="30" t="s">
        <v>1019</v>
      </c>
      <c r="W31" s="30" t="s">
        <v>1020</v>
      </c>
      <c r="X31" s="30" t="s">
        <v>1021</v>
      </c>
      <c r="Y31" s="30">
        <v>0.17</v>
      </c>
      <c r="AA31" s="30">
        <v>80</v>
      </c>
      <c r="AB31" s="30">
        <v>393</v>
      </c>
      <c r="AD31" s="30">
        <v>330</v>
      </c>
      <c r="AE31" s="30">
        <v>5</v>
      </c>
      <c r="AF31" s="69">
        <v>45327</v>
      </c>
      <c r="AH31" s="30" t="s">
        <v>1022</v>
      </c>
      <c r="AK31" s="30">
        <v>33</v>
      </c>
      <c r="AL31" s="30" t="s">
        <v>794</v>
      </c>
      <c r="AM31" s="30" t="s">
        <v>869</v>
      </c>
      <c r="AN31" s="30">
        <v>31.5</v>
      </c>
      <c r="AO31" s="30" t="s">
        <v>986</v>
      </c>
      <c r="AP31" s="30">
        <v>4.4000000000000004</v>
      </c>
      <c r="AQ31" s="30">
        <v>0</v>
      </c>
      <c r="AR31" s="30" t="s">
        <v>796</v>
      </c>
      <c r="AS31" s="30">
        <v>1.7399999999999999E-2</v>
      </c>
      <c r="AT31" s="30" t="s">
        <v>797</v>
      </c>
      <c r="AU31" s="30">
        <v>0</v>
      </c>
      <c r="AV31" s="30">
        <v>0</v>
      </c>
      <c r="AX31" s="30" t="s">
        <v>758</v>
      </c>
      <c r="AY31" s="30">
        <v>0</v>
      </c>
      <c r="AZ31" s="30" t="s">
        <v>33</v>
      </c>
      <c r="BA31" s="30" t="s">
        <v>771</v>
      </c>
      <c r="BB31" s="30">
        <v>5.5226824460000001</v>
      </c>
      <c r="BC31" s="30" t="s">
        <v>786</v>
      </c>
      <c r="BD31" s="30" t="s">
        <v>798</v>
      </c>
      <c r="BE31" s="30">
        <v>1</v>
      </c>
      <c r="BF31" s="30" t="s">
        <v>772</v>
      </c>
      <c r="BG31" s="30" t="s">
        <v>773</v>
      </c>
      <c r="BH31" s="30">
        <v>1</v>
      </c>
      <c r="BI31" s="30">
        <v>607</v>
      </c>
      <c r="BJ31" s="30" t="s">
        <v>984</v>
      </c>
      <c r="BK31" s="30" t="s">
        <v>15</v>
      </c>
      <c r="BL31" s="30" t="s">
        <v>774</v>
      </c>
      <c r="BM31" s="30" t="s">
        <v>774</v>
      </c>
      <c r="BN31" s="30" t="s">
        <v>754</v>
      </c>
      <c r="BO31" s="30" t="s">
        <v>763</v>
      </c>
      <c r="BP31" s="30" t="s">
        <v>922</v>
      </c>
      <c r="BQ31" s="30" t="s">
        <v>781</v>
      </c>
      <c r="BR31" s="30">
        <v>40</v>
      </c>
      <c r="BS31" s="30">
        <v>0</v>
      </c>
      <c r="BT31" s="30">
        <v>1</v>
      </c>
      <c r="BU31" s="30">
        <v>1</v>
      </c>
      <c r="BV31" s="30">
        <v>1</v>
      </c>
    </row>
    <row r="32" spans="1:74" x14ac:dyDescent="0.3">
      <c r="A32" s="30" t="s">
        <v>967</v>
      </c>
      <c r="B32" s="30" t="s">
        <v>1036</v>
      </c>
      <c r="C32" s="30" t="s">
        <v>748</v>
      </c>
      <c r="D32" s="30" t="s">
        <v>873</v>
      </c>
      <c r="E32" s="3" t="s">
        <v>37</v>
      </c>
      <c r="F32" s="3" t="s">
        <v>52</v>
      </c>
      <c r="G32" s="30" t="s">
        <v>1037</v>
      </c>
      <c r="J32" s="30" t="s">
        <v>1038</v>
      </c>
      <c r="K32" s="30" t="s">
        <v>971</v>
      </c>
      <c r="L32" s="3" t="s">
        <v>972</v>
      </c>
      <c r="M32" s="3" t="s">
        <v>973</v>
      </c>
      <c r="N32" s="3">
        <v>25876</v>
      </c>
      <c r="O32" s="3" t="s">
        <v>974</v>
      </c>
      <c r="P32" s="3" t="s">
        <v>975</v>
      </c>
      <c r="Q32" s="3" t="s">
        <v>976</v>
      </c>
      <c r="R32" s="30">
        <v>12</v>
      </c>
      <c r="S32" s="30">
        <v>25398284</v>
      </c>
      <c r="T32" s="30">
        <v>25398284</v>
      </c>
      <c r="U32" s="30" t="s">
        <v>977</v>
      </c>
      <c r="V32" s="30" t="s">
        <v>978</v>
      </c>
      <c r="W32" s="30" t="s">
        <v>1039</v>
      </c>
      <c r="X32" s="30" t="s">
        <v>1040</v>
      </c>
      <c r="Y32" s="30">
        <v>0.31</v>
      </c>
      <c r="AA32" s="30">
        <v>301</v>
      </c>
      <c r="AB32" s="30">
        <v>677</v>
      </c>
      <c r="AD32" s="30">
        <v>255</v>
      </c>
      <c r="AE32" s="30">
        <v>6</v>
      </c>
      <c r="AF32" s="69">
        <v>45327</v>
      </c>
      <c r="AH32" s="30" t="s">
        <v>1022</v>
      </c>
      <c r="AK32" s="30">
        <v>65</v>
      </c>
      <c r="AL32" s="30" t="s">
        <v>767</v>
      </c>
      <c r="AM32" s="30" t="s">
        <v>767</v>
      </c>
      <c r="AN32" s="30">
        <v>22</v>
      </c>
      <c r="AO32" s="30" t="s">
        <v>994</v>
      </c>
      <c r="AP32" s="30">
        <v>6.7</v>
      </c>
      <c r="AQ32" s="30">
        <v>0</v>
      </c>
      <c r="AR32" s="30" t="s">
        <v>1041</v>
      </c>
      <c r="AS32" s="30">
        <v>0.28510000000000002</v>
      </c>
      <c r="AT32" s="30" t="s">
        <v>750</v>
      </c>
      <c r="AU32" s="30">
        <v>1</v>
      </c>
      <c r="AV32" s="30">
        <v>0</v>
      </c>
      <c r="AX32" s="30" t="s">
        <v>758</v>
      </c>
      <c r="AY32" s="30">
        <v>1.23</v>
      </c>
      <c r="AZ32" s="30" t="s">
        <v>33</v>
      </c>
      <c r="BA32" s="30" t="s">
        <v>875</v>
      </c>
      <c r="BB32" s="30">
        <v>22.28796844</v>
      </c>
      <c r="BC32" s="30" t="s">
        <v>759</v>
      </c>
      <c r="BD32" s="30" t="s">
        <v>27</v>
      </c>
      <c r="BE32" s="30">
        <v>0</v>
      </c>
      <c r="BF32" s="30" t="s">
        <v>772</v>
      </c>
      <c r="BG32" s="30" t="s">
        <v>773</v>
      </c>
      <c r="BH32" s="30">
        <v>1</v>
      </c>
      <c r="BI32" s="30">
        <v>664</v>
      </c>
      <c r="BJ32" s="30" t="s">
        <v>984</v>
      </c>
      <c r="BK32" s="30" t="s">
        <v>16</v>
      </c>
      <c r="BL32" s="30" t="s">
        <v>779</v>
      </c>
      <c r="BM32" s="30" t="s">
        <v>774</v>
      </c>
      <c r="BN32" s="30" t="s">
        <v>754</v>
      </c>
      <c r="BO32" s="30" t="s">
        <v>763</v>
      </c>
      <c r="BP32" s="30" t="s">
        <v>792</v>
      </c>
      <c r="BQ32" s="30" t="s">
        <v>781</v>
      </c>
      <c r="BR32" s="30">
        <v>65</v>
      </c>
      <c r="BS32" s="30">
        <v>1</v>
      </c>
      <c r="BT32" s="30">
        <v>1</v>
      </c>
      <c r="BU32" s="30">
        <v>1</v>
      </c>
      <c r="BV32" s="30">
        <v>1</v>
      </c>
    </row>
    <row r="33" spans="1:74" x14ac:dyDescent="0.3">
      <c r="A33" s="30" t="s">
        <v>967</v>
      </c>
      <c r="B33" s="30" t="s">
        <v>1042</v>
      </c>
      <c r="C33" s="30" t="s">
        <v>748</v>
      </c>
      <c r="D33" s="30" t="s">
        <v>768</v>
      </c>
      <c r="E33" s="3" t="s">
        <v>37</v>
      </c>
      <c r="F33" s="3" t="s">
        <v>52</v>
      </c>
      <c r="G33" s="30" t="s">
        <v>1037</v>
      </c>
      <c r="J33" s="30" t="s">
        <v>1038</v>
      </c>
      <c r="K33" s="30" t="s">
        <v>971</v>
      </c>
      <c r="L33" s="3" t="s">
        <v>972</v>
      </c>
      <c r="M33" s="3" t="s">
        <v>973</v>
      </c>
      <c r="N33" s="3">
        <v>25876</v>
      </c>
      <c r="O33" s="3" t="s">
        <v>1043</v>
      </c>
      <c r="P33" s="3" t="s">
        <v>17</v>
      </c>
      <c r="Q33" s="3" t="s">
        <v>976</v>
      </c>
      <c r="R33" s="30">
        <v>12</v>
      </c>
      <c r="S33" s="30">
        <v>25398284</v>
      </c>
      <c r="T33" s="30">
        <v>25398284</v>
      </c>
      <c r="U33" s="30" t="s">
        <v>977</v>
      </c>
      <c r="V33" s="30" t="s">
        <v>978</v>
      </c>
      <c r="W33" s="30" t="s">
        <v>1039</v>
      </c>
      <c r="X33" s="30" t="s">
        <v>1040</v>
      </c>
      <c r="Y33" s="30">
        <v>0.24</v>
      </c>
      <c r="AA33" s="30">
        <v>187</v>
      </c>
      <c r="AB33" s="30">
        <v>585</v>
      </c>
      <c r="AD33" s="30">
        <v>858</v>
      </c>
      <c r="AE33" s="30">
        <v>10</v>
      </c>
      <c r="AF33" s="69">
        <v>45327</v>
      </c>
      <c r="AH33" s="30" t="s">
        <v>1022</v>
      </c>
      <c r="AK33" s="30">
        <v>75</v>
      </c>
      <c r="AL33" s="30" t="s">
        <v>767</v>
      </c>
      <c r="AM33" s="30" t="s">
        <v>767</v>
      </c>
      <c r="AN33" s="30">
        <v>24</v>
      </c>
      <c r="AO33" s="30" t="s">
        <v>994</v>
      </c>
      <c r="AP33" s="30">
        <v>11.2</v>
      </c>
      <c r="AQ33" s="30">
        <v>0</v>
      </c>
      <c r="AR33" s="30" t="s">
        <v>828</v>
      </c>
      <c r="AS33" s="30">
        <v>2.0000000000000001E-4</v>
      </c>
      <c r="AT33" s="30" t="s">
        <v>750</v>
      </c>
      <c r="AU33" s="30">
        <v>1</v>
      </c>
      <c r="AV33" s="30">
        <v>0</v>
      </c>
      <c r="AX33" s="30" t="s">
        <v>758</v>
      </c>
      <c r="AY33" s="30">
        <v>19.71</v>
      </c>
      <c r="AZ33" s="30" t="s">
        <v>32</v>
      </c>
      <c r="BA33" s="30" t="s">
        <v>771</v>
      </c>
      <c r="BB33" s="30">
        <v>31.196581200000001</v>
      </c>
      <c r="BC33" s="30" t="s">
        <v>759</v>
      </c>
      <c r="BD33" s="30" t="s">
        <v>798</v>
      </c>
      <c r="BE33" s="30">
        <v>0</v>
      </c>
      <c r="BF33" s="30" t="s">
        <v>772</v>
      </c>
      <c r="BG33" s="30" t="s">
        <v>773</v>
      </c>
      <c r="BH33" s="30">
        <v>1</v>
      </c>
      <c r="BI33" s="30">
        <v>571</v>
      </c>
      <c r="BJ33" s="30" t="s">
        <v>984</v>
      </c>
      <c r="BK33" s="30" t="s">
        <v>16</v>
      </c>
      <c r="BL33" s="30" t="s">
        <v>779</v>
      </c>
      <c r="BN33" s="30" t="s">
        <v>775</v>
      </c>
      <c r="BO33" s="30" t="s">
        <v>763</v>
      </c>
      <c r="BP33" s="30" t="s">
        <v>780</v>
      </c>
      <c r="BQ33" s="30" t="s">
        <v>781</v>
      </c>
      <c r="BR33" s="30">
        <v>50</v>
      </c>
      <c r="BS33" s="30">
        <v>1</v>
      </c>
      <c r="BT33" s="30">
        <v>1</v>
      </c>
      <c r="BU33" s="30">
        <v>1</v>
      </c>
      <c r="BV33" s="30">
        <v>1</v>
      </c>
    </row>
    <row r="34" spans="1:74" x14ac:dyDescent="0.3">
      <c r="A34" s="30" t="s">
        <v>967</v>
      </c>
      <c r="B34" s="30" t="s">
        <v>1044</v>
      </c>
      <c r="C34" s="30" t="s">
        <v>748</v>
      </c>
      <c r="D34" s="30" t="s">
        <v>768</v>
      </c>
      <c r="E34" s="3" t="s">
        <v>37</v>
      </c>
      <c r="F34" s="3" t="s">
        <v>52</v>
      </c>
      <c r="G34" s="30" t="s">
        <v>1037</v>
      </c>
      <c r="J34" s="30" t="s">
        <v>1038</v>
      </c>
      <c r="K34" s="30" t="s">
        <v>971</v>
      </c>
      <c r="L34" s="3" t="s">
        <v>972</v>
      </c>
      <c r="M34" s="3" t="s">
        <v>973</v>
      </c>
      <c r="N34" s="3">
        <v>25876</v>
      </c>
      <c r="O34" s="3" t="s">
        <v>974</v>
      </c>
      <c r="P34" s="3" t="s">
        <v>975</v>
      </c>
      <c r="Q34" s="3" t="s">
        <v>976</v>
      </c>
      <c r="R34" s="30">
        <v>12</v>
      </c>
      <c r="S34" s="30">
        <v>25398284</v>
      </c>
      <c r="T34" s="30">
        <v>25398284</v>
      </c>
      <c r="U34" s="30" t="s">
        <v>977</v>
      </c>
      <c r="V34" s="30" t="s">
        <v>978</v>
      </c>
      <c r="W34" s="30" t="s">
        <v>1039</v>
      </c>
      <c r="X34" s="30" t="s">
        <v>1040</v>
      </c>
      <c r="Y34" s="30">
        <v>0.25</v>
      </c>
      <c r="AA34" s="30">
        <v>197</v>
      </c>
      <c r="AB34" s="30">
        <v>604</v>
      </c>
      <c r="AD34" s="30">
        <v>697</v>
      </c>
      <c r="AE34" s="30">
        <v>7</v>
      </c>
      <c r="AF34" s="69">
        <v>45327</v>
      </c>
      <c r="AH34" s="30" t="s">
        <v>1022</v>
      </c>
      <c r="AK34" s="30">
        <v>52</v>
      </c>
      <c r="AL34" s="30" t="s">
        <v>767</v>
      </c>
      <c r="AM34" s="30" t="s">
        <v>767</v>
      </c>
      <c r="AN34" s="30">
        <v>26.7</v>
      </c>
      <c r="AO34" s="30" t="s">
        <v>982</v>
      </c>
      <c r="AP34" s="30">
        <v>7.8</v>
      </c>
      <c r="AQ34" s="30">
        <v>1</v>
      </c>
      <c r="AR34" s="30" t="s">
        <v>836</v>
      </c>
      <c r="AS34" s="30">
        <v>0.1537</v>
      </c>
      <c r="AT34" s="30" t="s">
        <v>750</v>
      </c>
      <c r="AU34" s="30">
        <v>1</v>
      </c>
      <c r="AV34" s="30">
        <v>1</v>
      </c>
      <c r="AX34" s="30" t="s">
        <v>758</v>
      </c>
      <c r="AY34" s="30">
        <v>0</v>
      </c>
      <c r="AZ34" s="30" t="s">
        <v>33</v>
      </c>
      <c r="BA34" s="30" t="s">
        <v>771</v>
      </c>
      <c r="BB34" s="30">
        <v>55.588428669999999</v>
      </c>
      <c r="BC34" s="30" t="s">
        <v>786</v>
      </c>
      <c r="BD34" s="30" t="s">
        <v>798</v>
      </c>
      <c r="BE34" s="30">
        <v>1</v>
      </c>
      <c r="BF34" s="30" t="s">
        <v>772</v>
      </c>
      <c r="BG34" s="30" t="s">
        <v>773</v>
      </c>
      <c r="BH34" s="30">
        <v>1</v>
      </c>
      <c r="BI34" s="30">
        <v>660</v>
      </c>
      <c r="BJ34" s="30" t="s">
        <v>984</v>
      </c>
      <c r="BK34" s="30" t="s">
        <v>15</v>
      </c>
      <c r="BL34" s="30" t="s">
        <v>779</v>
      </c>
      <c r="BM34" s="30" t="s">
        <v>774</v>
      </c>
      <c r="BN34" s="30" t="s">
        <v>754</v>
      </c>
      <c r="BO34" s="30" t="s">
        <v>763</v>
      </c>
      <c r="BQ34" s="30" t="s">
        <v>776</v>
      </c>
      <c r="BR34" s="30">
        <v>30</v>
      </c>
      <c r="BS34" s="30">
        <v>1</v>
      </c>
      <c r="BT34" s="30">
        <v>1</v>
      </c>
      <c r="BU34" s="30">
        <v>1</v>
      </c>
      <c r="BV34" s="30">
        <v>1</v>
      </c>
    </row>
    <row r="35" spans="1:74" x14ac:dyDescent="0.3">
      <c r="A35" s="30" t="s">
        <v>967</v>
      </c>
      <c r="B35" s="30" t="s">
        <v>1045</v>
      </c>
      <c r="C35" s="30" t="s">
        <v>748</v>
      </c>
      <c r="D35" s="30" t="s">
        <v>768</v>
      </c>
      <c r="E35" s="3" t="s">
        <v>37</v>
      </c>
      <c r="F35" s="3" t="s">
        <v>52</v>
      </c>
      <c r="G35" s="30" t="s">
        <v>1037</v>
      </c>
      <c r="J35" s="30" t="s">
        <v>1038</v>
      </c>
      <c r="K35" s="30" t="s">
        <v>971</v>
      </c>
      <c r="L35" s="3" t="s">
        <v>972</v>
      </c>
      <c r="M35" s="3" t="s">
        <v>973</v>
      </c>
      <c r="N35" s="3">
        <v>25876</v>
      </c>
      <c r="O35" s="3" t="s">
        <v>974</v>
      </c>
      <c r="P35" s="3" t="s">
        <v>975</v>
      </c>
      <c r="Q35" s="3" t="s">
        <v>976</v>
      </c>
      <c r="R35" s="30">
        <v>12</v>
      </c>
      <c r="S35" s="30">
        <v>25398284</v>
      </c>
      <c r="T35" s="30">
        <v>25398284</v>
      </c>
      <c r="U35" s="30" t="s">
        <v>977</v>
      </c>
      <c r="V35" s="30" t="s">
        <v>978</v>
      </c>
      <c r="W35" s="30" t="s">
        <v>1039</v>
      </c>
      <c r="X35" s="30" t="s">
        <v>1040</v>
      </c>
      <c r="Y35" s="30">
        <v>0.2</v>
      </c>
      <c r="AA35" s="30">
        <v>19</v>
      </c>
      <c r="AB35" s="30">
        <v>74</v>
      </c>
      <c r="AD35" s="30">
        <v>443</v>
      </c>
      <c r="AE35" s="30">
        <v>5</v>
      </c>
      <c r="AF35" s="69">
        <v>45327</v>
      </c>
      <c r="AH35" s="30" t="s">
        <v>1022</v>
      </c>
      <c r="AK35" s="30">
        <v>53</v>
      </c>
      <c r="AL35" s="30" t="s">
        <v>767</v>
      </c>
      <c r="AM35" s="30" t="s">
        <v>767</v>
      </c>
      <c r="AN35" s="30">
        <v>29.6</v>
      </c>
      <c r="AO35" s="30" t="s">
        <v>982</v>
      </c>
      <c r="AP35" s="30">
        <v>5.6</v>
      </c>
      <c r="AQ35" s="30">
        <v>0</v>
      </c>
      <c r="AR35" s="30" t="s">
        <v>863</v>
      </c>
      <c r="AS35" s="30">
        <v>0.1792</v>
      </c>
      <c r="AT35" s="30" t="s">
        <v>750</v>
      </c>
      <c r="AU35" s="30">
        <v>0</v>
      </c>
      <c r="AV35" s="30">
        <v>1</v>
      </c>
      <c r="AX35" s="30" t="s">
        <v>758</v>
      </c>
      <c r="AY35" s="30">
        <v>0.89</v>
      </c>
      <c r="AZ35" s="30" t="s">
        <v>33</v>
      </c>
      <c r="BA35" s="30" t="s">
        <v>771</v>
      </c>
      <c r="BB35" s="30">
        <v>56.574621960000002</v>
      </c>
      <c r="BC35" s="30" t="s">
        <v>786</v>
      </c>
      <c r="BD35" s="30" t="s">
        <v>798</v>
      </c>
      <c r="BE35" s="30">
        <v>1</v>
      </c>
      <c r="BF35" s="30" t="s">
        <v>772</v>
      </c>
      <c r="BG35" s="30" t="s">
        <v>773</v>
      </c>
      <c r="BH35" s="30">
        <v>1</v>
      </c>
      <c r="BI35" s="30">
        <v>104</v>
      </c>
      <c r="BJ35" s="30" t="s">
        <v>984</v>
      </c>
      <c r="BK35" s="30" t="s">
        <v>16</v>
      </c>
      <c r="BL35" s="30" t="s">
        <v>779</v>
      </c>
      <c r="BM35" s="30" t="s">
        <v>783</v>
      </c>
      <c r="BN35" s="30" t="s">
        <v>754</v>
      </c>
      <c r="BO35" s="30" t="s">
        <v>763</v>
      </c>
      <c r="BP35" s="30" t="s">
        <v>780</v>
      </c>
      <c r="BQ35" s="30" t="s">
        <v>781</v>
      </c>
      <c r="BR35" s="30">
        <v>30</v>
      </c>
      <c r="BS35" s="30">
        <v>0</v>
      </c>
      <c r="BT35" s="30">
        <v>1</v>
      </c>
      <c r="BU35" s="30">
        <v>1</v>
      </c>
      <c r="BV35" s="30">
        <v>1</v>
      </c>
    </row>
    <row r="36" spans="1:74" x14ac:dyDescent="0.3">
      <c r="A36" s="30" t="s">
        <v>967</v>
      </c>
      <c r="B36" s="30" t="s">
        <v>1046</v>
      </c>
      <c r="C36" s="30" t="s">
        <v>748</v>
      </c>
      <c r="D36" s="30" t="s">
        <v>768</v>
      </c>
      <c r="E36" s="3" t="s">
        <v>37</v>
      </c>
      <c r="F36" s="3" t="s">
        <v>52</v>
      </c>
      <c r="G36" s="30" t="s">
        <v>1037</v>
      </c>
      <c r="J36" s="30" t="s">
        <v>1038</v>
      </c>
      <c r="K36" s="30" t="s">
        <v>971</v>
      </c>
      <c r="L36" s="3" t="s">
        <v>972</v>
      </c>
      <c r="M36" s="3" t="s">
        <v>973</v>
      </c>
      <c r="N36" s="3">
        <v>25876</v>
      </c>
      <c r="O36" s="3" t="s">
        <v>974</v>
      </c>
      <c r="P36" s="3" t="s">
        <v>975</v>
      </c>
      <c r="Q36" s="3" t="s">
        <v>976</v>
      </c>
      <c r="R36" s="30">
        <v>12</v>
      </c>
      <c r="S36" s="30">
        <v>25398284</v>
      </c>
      <c r="T36" s="30">
        <v>25398284</v>
      </c>
      <c r="U36" s="30" t="s">
        <v>977</v>
      </c>
      <c r="V36" s="30" t="s">
        <v>978</v>
      </c>
      <c r="W36" s="30" t="s">
        <v>1039</v>
      </c>
      <c r="X36" s="30" t="s">
        <v>1040</v>
      </c>
      <c r="Y36" s="30">
        <v>0.42</v>
      </c>
      <c r="AA36" s="30">
        <v>347</v>
      </c>
      <c r="AB36" s="30">
        <v>474</v>
      </c>
      <c r="AD36" s="30">
        <v>305</v>
      </c>
      <c r="AE36" s="30">
        <v>8</v>
      </c>
      <c r="AF36" s="69">
        <v>45327</v>
      </c>
      <c r="AH36" s="30" t="s">
        <v>1022</v>
      </c>
      <c r="AK36" s="30">
        <v>56</v>
      </c>
      <c r="AL36" s="30" t="s">
        <v>767</v>
      </c>
      <c r="AM36" s="30" t="s">
        <v>767</v>
      </c>
      <c r="AN36" s="30">
        <v>26.7</v>
      </c>
      <c r="AO36" s="30" t="s">
        <v>982</v>
      </c>
      <c r="AP36" s="30">
        <v>7.9</v>
      </c>
      <c r="AQ36" s="30">
        <v>0</v>
      </c>
      <c r="AR36" s="30" t="s">
        <v>1047</v>
      </c>
      <c r="AS36" s="30">
        <v>0.1784</v>
      </c>
      <c r="AT36" s="30" t="s">
        <v>820</v>
      </c>
      <c r="AU36" s="30">
        <v>0</v>
      </c>
      <c r="AV36" s="30">
        <v>0</v>
      </c>
      <c r="AX36" s="30" t="s">
        <v>758</v>
      </c>
      <c r="AY36" s="30">
        <v>0.73</v>
      </c>
      <c r="AZ36" s="30" t="s">
        <v>33</v>
      </c>
      <c r="BA36" s="30" t="s">
        <v>771</v>
      </c>
      <c r="BB36" s="30">
        <v>30.37475345</v>
      </c>
      <c r="BC36" s="30" t="s">
        <v>786</v>
      </c>
      <c r="BD36" s="30" t="s">
        <v>798</v>
      </c>
      <c r="BE36" s="30">
        <v>0</v>
      </c>
      <c r="BF36" s="30" t="s">
        <v>772</v>
      </c>
      <c r="BG36" s="30" t="s">
        <v>773</v>
      </c>
      <c r="BH36" s="30">
        <v>1</v>
      </c>
      <c r="BI36" s="30">
        <v>719</v>
      </c>
      <c r="BJ36" s="30" t="s">
        <v>984</v>
      </c>
      <c r="BK36" s="30" t="s">
        <v>16</v>
      </c>
      <c r="BL36" s="30" t="s">
        <v>774</v>
      </c>
      <c r="BM36" s="30" t="s">
        <v>774</v>
      </c>
      <c r="BN36" s="30" t="s">
        <v>754</v>
      </c>
      <c r="BO36" s="30" t="s">
        <v>810</v>
      </c>
      <c r="BP36" s="30" t="s">
        <v>780</v>
      </c>
      <c r="BQ36" s="30" t="s">
        <v>781</v>
      </c>
      <c r="BR36" s="30">
        <v>20</v>
      </c>
      <c r="BS36" s="30">
        <v>1</v>
      </c>
      <c r="BT36" s="30">
        <v>1</v>
      </c>
      <c r="BU36" s="30">
        <v>1</v>
      </c>
      <c r="BV36" s="30">
        <v>1</v>
      </c>
    </row>
    <row r="37" spans="1:74" x14ac:dyDescent="0.3">
      <c r="A37" s="30" t="s">
        <v>967</v>
      </c>
      <c r="B37" s="30" t="s">
        <v>1048</v>
      </c>
      <c r="C37" s="30" t="s">
        <v>748</v>
      </c>
      <c r="D37" s="30" t="s">
        <v>873</v>
      </c>
      <c r="E37" s="3" t="s">
        <v>37</v>
      </c>
      <c r="F37" s="3" t="s">
        <v>52</v>
      </c>
      <c r="G37" s="30" t="s">
        <v>1037</v>
      </c>
      <c r="J37" s="30" t="s">
        <v>1038</v>
      </c>
      <c r="K37" s="30" t="s">
        <v>971</v>
      </c>
      <c r="L37" s="3" t="s">
        <v>972</v>
      </c>
      <c r="M37" s="3" t="s">
        <v>973</v>
      </c>
      <c r="N37" s="3">
        <v>25876</v>
      </c>
      <c r="O37" s="3" t="s">
        <v>974</v>
      </c>
      <c r="P37" s="3" t="s">
        <v>975</v>
      </c>
      <c r="Q37" s="3" t="s">
        <v>976</v>
      </c>
      <c r="R37" s="30">
        <v>12</v>
      </c>
      <c r="S37" s="30">
        <v>25398284</v>
      </c>
      <c r="T37" s="30">
        <v>25398284</v>
      </c>
      <c r="U37" s="30" t="s">
        <v>977</v>
      </c>
      <c r="V37" s="30" t="s">
        <v>978</v>
      </c>
      <c r="W37" s="30" t="s">
        <v>1039</v>
      </c>
      <c r="X37" s="30" t="s">
        <v>1040</v>
      </c>
      <c r="Y37" s="30">
        <v>0.53</v>
      </c>
      <c r="AA37" s="30">
        <v>319</v>
      </c>
      <c r="AB37" s="30">
        <v>287</v>
      </c>
      <c r="AD37" s="30">
        <v>372</v>
      </c>
      <c r="AE37" s="30">
        <v>5</v>
      </c>
      <c r="AF37" s="69">
        <v>45327</v>
      </c>
      <c r="AH37" s="30" t="s">
        <v>1022</v>
      </c>
      <c r="AK37" s="30">
        <v>61</v>
      </c>
      <c r="AL37" s="30" t="s">
        <v>767</v>
      </c>
      <c r="AM37" s="30" t="s">
        <v>767</v>
      </c>
      <c r="AN37" s="30">
        <v>25.1</v>
      </c>
      <c r="AO37" s="30" t="s">
        <v>982</v>
      </c>
      <c r="AP37" s="30">
        <v>4.9000000000000004</v>
      </c>
      <c r="AQ37" s="30">
        <v>1</v>
      </c>
      <c r="AR37" s="30" t="s">
        <v>1049</v>
      </c>
      <c r="AS37" s="30">
        <v>0.1573</v>
      </c>
      <c r="AT37" s="30" t="s">
        <v>820</v>
      </c>
      <c r="AU37" s="30">
        <v>0</v>
      </c>
      <c r="AV37" s="30">
        <v>0</v>
      </c>
      <c r="AX37" s="30" t="s">
        <v>758</v>
      </c>
      <c r="AY37" s="30">
        <v>0.8</v>
      </c>
      <c r="AZ37" s="30" t="s">
        <v>33</v>
      </c>
      <c r="BA37" s="30" t="s">
        <v>875</v>
      </c>
      <c r="BB37" s="30">
        <v>13.017751479999999</v>
      </c>
      <c r="BC37" s="30" t="s">
        <v>759</v>
      </c>
      <c r="BD37" s="30" t="s">
        <v>27</v>
      </c>
      <c r="BE37" s="30">
        <v>0</v>
      </c>
      <c r="BF37" s="30" t="s">
        <v>772</v>
      </c>
      <c r="BG37" s="30" t="s">
        <v>773</v>
      </c>
      <c r="BH37" s="30">
        <v>1</v>
      </c>
      <c r="BI37" s="30">
        <v>385</v>
      </c>
      <c r="BJ37" s="30" t="s">
        <v>984</v>
      </c>
      <c r="BK37" s="30" t="s">
        <v>15</v>
      </c>
      <c r="BL37" s="30" t="s">
        <v>779</v>
      </c>
      <c r="BM37" s="30" t="s">
        <v>783</v>
      </c>
      <c r="BN37" s="30" t="s">
        <v>754</v>
      </c>
      <c r="BO37" s="30" t="s">
        <v>841</v>
      </c>
      <c r="BQ37" s="30" t="s">
        <v>781</v>
      </c>
      <c r="BR37" s="30">
        <v>10</v>
      </c>
      <c r="BS37" s="30">
        <v>0</v>
      </c>
      <c r="BT37" s="30">
        <v>1</v>
      </c>
      <c r="BU37" s="30">
        <v>1</v>
      </c>
      <c r="BV37" s="30">
        <v>1</v>
      </c>
    </row>
    <row r="38" spans="1:74" x14ac:dyDescent="0.3">
      <c r="A38" s="30" t="s">
        <v>967</v>
      </c>
      <c r="B38" s="30" t="s">
        <v>1050</v>
      </c>
      <c r="C38" s="30" t="s">
        <v>748</v>
      </c>
      <c r="D38" s="30" t="s">
        <v>873</v>
      </c>
      <c r="E38" s="3" t="s">
        <v>37</v>
      </c>
      <c r="F38" s="3" t="s">
        <v>52</v>
      </c>
      <c r="G38" s="30" t="s">
        <v>1037</v>
      </c>
      <c r="J38" s="30" t="s">
        <v>1038</v>
      </c>
      <c r="K38" s="30" t="s">
        <v>971</v>
      </c>
      <c r="L38" s="3" t="s">
        <v>972</v>
      </c>
      <c r="M38" s="3" t="s">
        <v>973</v>
      </c>
      <c r="N38" s="3">
        <v>25876</v>
      </c>
      <c r="O38" s="3" t="s">
        <v>974</v>
      </c>
      <c r="P38" s="3" t="s">
        <v>975</v>
      </c>
      <c r="Q38" s="3" t="s">
        <v>976</v>
      </c>
      <c r="R38" s="30">
        <v>12</v>
      </c>
      <c r="S38" s="30">
        <v>25398284</v>
      </c>
      <c r="T38" s="30">
        <v>25398284</v>
      </c>
      <c r="U38" s="30" t="s">
        <v>977</v>
      </c>
      <c r="V38" s="30" t="s">
        <v>978</v>
      </c>
      <c r="W38" s="30" t="s">
        <v>1039</v>
      </c>
      <c r="X38" s="30" t="s">
        <v>1040</v>
      </c>
      <c r="Y38" s="30">
        <v>0.17</v>
      </c>
      <c r="AA38" s="30">
        <v>157</v>
      </c>
      <c r="AB38" s="30">
        <v>764</v>
      </c>
      <c r="AD38" s="30">
        <v>260</v>
      </c>
      <c r="AE38" s="30">
        <v>10</v>
      </c>
      <c r="AF38" s="69">
        <v>45327</v>
      </c>
      <c r="AH38" s="30" t="s">
        <v>1022</v>
      </c>
      <c r="AK38" s="30">
        <v>57</v>
      </c>
      <c r="AL38" s="30" t="s">
        <v>767</v>
      </c>
      <c r="AM38" s="30" t="s">
        <v>767</v>
      </c>
      <c r="AN38" s="30">
        <v>23.5</v>
      </c>
      <c r="AO38" s="30" t="s">
        <v>994</v>
      </c>
      <c r="AP38" s="30">
        <v>9.8000000000000007</v>
      </c>
      <c r="AQ38" s="30">
        <v>0</v>
      </c>
      <c r="AR38" s="30" t="s">
        <v>1041</v>
      </c>
      <c r="AS38" s="30">
        <v>0.1333</v>
      </c>
      <c r="AT38" s="30" t="s">
        <v>820</v>
      </c>
      <c r="AU38" s="30">
        <v>0</v>
      </c>
      <c r="AV38" s="30">
        <v>0</v>
      </c>
      <c r="AX38" s="30" t="s">
        <v>758</v>
      </c>
      <c r="AY38" s="30">
        <v>0.37</v>
      </c>
      <c r="AZ38" s="30" t="s">
        <v>33</v>
      </c>
      <c r="BA38" s="30" t="s">
        <v>875</v>
      </c>
      <c r="BB38" s="30">
        <v>19.493754110000001</v>
      </c>
      <c r="BC38" s="30" t="s">
        <v>759</v>
      </c>
      <c r="BD38" s="30" t="s">
        <v>27</v>
      </c>
      <c r="BE38" s="30">
        <v>0</v>
      </c>
      <c r="BF38" s="30" t="s">
        <v>772</v>
      </c>
      <c r="BG38" s="30" t="s">
        <v>773</v>
      </c>
      <c r="BH38" s="30">
        <v>1</v>
      </c>
      <c r="BI38" s="30">
        <v>785</v>
      </c>
      <c r="BJ38" s="30" t="s">
        <v>984</v>
      </c>
      <c r="BK38" s="30" t="s">
        <v>15</v>
      </c>
      <c r="BL38" s="30" t="s">
        <v>774</v>
      </c>
      <c r="BM38" s="30" t="s">
        <v>774</v>
      </c>
      <c r="BN38" s="30" t="s">
        <v>754</v>
      </c>
      <c r="BO38" s="30" t="s">
        <v>763</v>
      </c>
      <c r="BP38" s="30" t="s">
        <v>837</v>
      </c>
      <c r="BQ38" s="30" t="s">
        <v>781</v>
      </c>
      <c r="BR38" s="30">
        <v>20</v>
      </c>
      <c r="BS38" s="30">
        <v>1</v>
      </c>
      <c r="BT38" s="30">
        <v>1</v>
      </c>
      <c r="BU38" s="30">
        <v>1</v>
      </c>
      <c r="BV38" s="30">
        <v>1</v>
      </c>
    </row>
    <row r="39" spans="1:74" x14ac:dyDescent="0.3">
      <c r="A39" s="30" t="s">
        <v>967</v>
      </c>
      <c r="B39" s="30" t="s">
        <v>1051</v>
      </c>
      <c r="C39" s="30" t="s">
        <v>748</v>
      </c>
      <c r="D39" s="30" t="s">
        <v>768</v>
      </c>
      <c r="E39" s="3" t="s">
        <v>37</v>
      </c>
      <c r="F39" s="3" t="s">
        <v>52</v>
      </c>
      <c r="G39" s="30" t="s">
        <v>1037</v>
      </c>
      <c r="J39" s="30" t="s">
        <v>1038</v>
      </c>
      <c r="K39" s="30" t="s">
        <v>971</v>
      </c>
      <c r="L39" s="3" t="s">
        <v>972</v>
      </c>
      <c r="M39" s="3" t="s">
        <v>973</v>
      </c>
      <c r="N39" s="3">
        <v>25876</v>
      </c>
      <c r="O39" s="3" t="s">
        <v>974</v>
      </c>
      <c r="P39" s="3" t="s">
        <v>975</v>
      </c>
      <c r="Q39" s="3" t="s">
        <v>976</v>
      </c>
      <c r="R39" s="30">
        <v>12</v>
      </c>
      <c r="S39" s="30">
        <v>25398284</v>
      </c>
      <c r="T39" s="30">
        <v>25398284</v>
      </c>
      <c r="U39" s="30" t="s">
        <v>977</v>
      </c>
      <c r="V39" s="30" t="s">
        <v>978</v>
      </c>
      <c r="W39" s="30" t="s">
        <v>1039</v>
      </c>
      <c r="X39" s="30" t="s">
        <v>1040</v>
      </c>
      <c r="Y39" s="30">
        <v>0.31</v>
      </c>
      <c r="AA39" s="30">
        <v>173</v>
      </c>
      <c r="AB39" s="30">
        <v>394</v>
      </c>
      <c r="AD39" s="30">
        <v>299</v>
      </c>
      <c r="AE39" s="30">
        <v>11</v>
      </c>
      <c r="AF39" s="69">
        <v>45327</v>
      </c>
      <c r="AH39" s="30" t="s">
        <v>1022</v>
      </c>
      <c r="AK39" s="30">
        <v>67</v>
      </c>
      <c r="AL39" s="30" t="s">
        <v>767</v>
      </c>
      <c r="AM39" s="30" t="s">
        <v>767</v>
      </c>
      <c r="AN39" s="30">
        <v>21.4</v>
      </c>
      <c r="AO39" s="30" t="s">
        <v>994</v>
      </c>
      <c r="AP39" s="30">
        <v>10.8</v>
      </c>
      <c r="AQ39" s="30">
        <v>0</v>
      </c>
      <c r="AR39" s="30" t="s">
        <v>1052</v>
      </c>
      <c r="AS39" s="30">
        <v>0.21920000000000001</v>
      </c>
      <c r="AT39" s="30" t="s">
        <v>820</v>
      </c>
      <c r="AU39" s="30">
        <v>0</v>
      </c>
      <c r="AV39" s="30">
        <v>1</v>
      </c>
      <c r="AX39" s="30" t="s">
        <v>758</v>
      </c>
      <c r="AY39" s="30">
        <v>0.38</v>
      </c>
      <c r="AZ39" s="30" t="s">
        <v>33</v>
      </c>
      <c r="BA39" s="30" t="s">
        <v>771</v>
      </c>
      <c r="BB39" s="30">
        <v>42.833662060000002</v>
      </c>
      <c r="BC39" s="30" t="s">
        <v>786</v>
      </c>
      <c r="BD39" s="30" t="s">
        <v>798</v>
      </c>
      <c r="BE39" s="30">
        <v>0</v>
      </c>
      <c r="BF39" s="30" t="s">
        <v>772</v>
      </c>
      <c r="BG39" s="30" t="s">
        <v>773</v>
      </c>
      <c r="BH39" s="30">
        <v>1</v>
      </c>
      <c r="BI39" s="30">
        <v>618</v>
      </c>
      <c r="BJ39" s="30" t="s">
        <v>984</v>
      </c>
      <c r="BK39" s="30" t="s">
        <v>16</v>
      </c>
      <c r="BL39" s="30" t="s">
        <v>774</v>
      </c>
      <c r="BM39" s="30" t="s">
        <v>783</v>
      </c>
      <c r="BN39" s="30" t="s">
        <v>754</v>
      </c>
      <c r="BO39" s="30" t="s">
        <v>810</v>
      </c>
      <c r="BP39" s="30" t="s">
        <v>1053</v>
      </c>
      <c r="BQ39" s="30" t="s">
        <v>781</v>
      </c>
      <c r="BR39" s="30">
        <v>40</v>
      </c>
      <c r="BS39" s="30">
        <v>0</v>
      </c>
      <c r="BT39" s="30">
        <v>1</v>
      </c>
      <c r="BU39" s="30">
        <v>1</v>
      </c>
      <c r="BV39" s="30">
        <v>1</v>
      </c>
    </row>
    <row r="40" spans="1:74" x14ac:dyDescent="0.3">
      <c r="A40" s="30" t="s">
        <v>967</v>
      </c>
      <c r="B40" s="30" t="s">
        <v>1054</v>
      </c>
      <c r="C40" s="30" t="s">
        <v>748</v>
      </c>
      <c r="D40" s="30" t="s">
        <v>768</v>
      </c>
      <c r="E40" s="3" t="s">
        <v>37</v>
      </c>
      <c r="F40" s="3" t="s">
        <v>52</v>
      </c>
      <c r="G40" s="30" t="s">
        <v>1037</v>
      </c>
      <c r="J40" s="30" t="s">
        <v>1038</v>
      </c>
      <c r="K40" s="30" t="s">
        <v>971</v>
      </c>
      <c r="L40" s="3" t="s">
        <v>972</v>
      </c>
      <c r="M40" s="3" t="s">
        <v>973</v>
      </c>
      <c r="N40" s="3">
        <v>25876</v>
      </c>
      <c r="O40" s="3" t="s">
        <v>974</v>
      </c>
      <c r="P40" s="3" t="s">
        <v>975</v>
      </c>
      <c r="Q40" s="3" t="s">
        <v>976</v>
      </c>
      <c r="R40" s="30">
        <v>12</v>
      </c>
      <c r="S40" s="30">
        <v>25398284</v>
      </c>
      <c r="T40" s="30">
        <v>25398284</v>
      </c>
      <c r="U40" s="30" t="s">
        <v>977</v>
      </c>
      <c r="V40" s="30" t="s">
        <v>978</v>
      </c>
      <c r="W40" s="30" t="s">
        <v>1039</v>
      </c>
      <c r="X40" s="30" t="s">
        <v>1040</v>
      </c>
      <c r="Y40" s="30">
        <v>0.17</v>
      </c>
      <c r="AA40" s="30">
        <v>93</v>
      </c>
      <c r="AB40" s="30">
        <v>469</v>
      </c>
      <c r="AD40" s="30">
        <v>417</v>
      </c>
      <c r="AE40" s="30">
        <v>5</v>
      </c>
      <c r="AF40" s="69">
        <v>45327</v>
      </c>
      <c r="AH40" s="30" t="s">
        <v>1022</v>
      </c>
      <c r="AK40" s="30">
        <v>59</v>
      </c>
      <c r="AL40" s="30" t="s">
        <v>767</v>
      </c>
      <c r="AM40" s="30" t="s">
        <v>767</v>
      </c>
      <c r="AN40" s="30">
        <v>31.4</v>
      </c>
      <c r="AO40" s="30" t="s">
        <v>986</v>
      </c>
      <c r="AP40" s="30">
        <v>4.9000000000000004</v>
      </c>
      <c r="AQ40" s="30">
        <v>0</v>
      </c>
      <c r="AR40" s="30" t="s">
        <v>1055</v>
      </c>
      <c r="AS40" s="30">
        <v>0.1087</v>
      </c>
      <c r="AT40" s="30" t="s">
        <v>820</v>
      </c>
      <c r="AU40" s="30">
        <v>0</v>
      </c>
      <c r="AV40" s="30">
        <v>0</v>
      </c>
      <c r="AX40" s="30" t="s">
        <v>758</v>
      </c>
      <c r="AY40" s="30">
        <v>0</v>
      </c>
      <c r="AZ40" s="30" t="s">
        <v>33</v>
      </c>
      <c r="BA40" s="30" t="s">
        <v>771</v>
      </c>
      <c r="BB40" s="30">
        <v>4.5364891519999997</v>
      </c>
      <c r="BC40" s="30" t="s">
        <v>786</v>
      </c>
      <c r="BD40" s="30" t="s">
        <v>798</v>
      </c>
      <c r="BE40" s="30">
        <v>0</v>
      </c>
      <c r="BF40" s="30" t="s">
        <v>772</v>
      </c>
      <c r="BG40" s="30" t="s">
        <v>773</v>
      </c>
      <c r="BH40" s="30">
        <v>1</v>
      </c>
      <c r="BI40" s="30">
        <v>529</v>
      </c>
      <c r="BJ40" s="30" t="s">
        <v>984</v>
      </c>
      <c r="BK40" s="30" t="s">
        <v>15</v>
      </c>
      <c r="BL40" s="30" t="s">
        <v>779</v>
      </c>
      <c r="BM40" s="30" t="s">
        <v>783</v>
      </c>
      <c r="BN40" s="30" t="s">
        <v>754</v>
      </c>
      <c r="BO40" s="30" t="s">
        <v>841</v>
      </c>
      <c r="BP40" s="30" t="s">
        <v>1056</v>
      </c>
      <c r="BQ40" s="30" t="s">
        <v>781</v>
      </c>
      <c r="BR40" s="30">
        <v>50</v>
      </c>
      <c r="BS40" s="30">
        <v>0</v>
      </c>
      <c r="BT40" s="30">
        <v>1</v>
      </c>
      <c r="BU40" s="30">
        <v>1</v>
      </c>
      <c r="BV40" s="30">
        <v>1</v>
      </c>
    </row>
    <row r="41" spans="1:74" x14ac:dyDescent="0.3">
      <c r="A41" s="30" t="s">
        <v>967</v>
      </c>
      <c r="B41" s="30" t="s">
        <v>1057</v>
      </c>
      <c r="C41" s="30" t="s">
        <v>748</v>
      </c>
      <c r="D41" s="30" t="s">
        <v>768</v>
      </c>
      <c r="E41" s="3" t="s">
        <v>37</v>
      </c>
      <c r="F41" s="3" t="s">
        <v>52</v>
      </c>
      <c r="G41" s="30" t="s">
        <v>1037</v>
      </c>
      <c r="J41" s="30" t="s">
        <v>1038</v>
      </c>
      <c r="K41" s="30" t="s">
        <v>971</v>
      </c>
      <c r="L41" s="3" t="s">
        <v>972</v>
      </c>
      <c r="M41" s="3" t="s">
        <v>973</v>
      </c>
      <c r="N41" s="3">
        <v>25876</v>
      </c>
      <c r="O41" s="3" t="s">
        <v>974</v>
      </c>
      <c r="P41" s="3" t="s">
        <v>975</v>
      </c>
      <c r="Q41" s="3" t="s">
        <v>976</v>
      </c>
      <c r="R41" s="30">
        <v>12</v>
      </c>
      <c r="S41" s="30">
        <v>25398284</v>
      </c>
      <c r="T41" s="30">
        <v>25398284</v>
      </c>
      <c r="U41" s="30" t="s">
        <v>977</v>
      </c>
      <c r="V41" s="30" t="s">
        <v>978</v>
      </c>
      <c r="W41" s="30" t="s">
        <v>1039</v>
      </c>
      <c r="X41" s="30" t="s">
        <v>1040</v>
      </c>
      <c r="Y41" s="30">
        <v>0.13</v>
      </c>
      <c r="AA41" s="30">
        <v>108</v>
      </c>
      <c r="AB41" s="30">
        <v>743</v>
      </c>
      <c r="AD41" s="30">
        <v>335</v>
      </c>
      <c r="AE41" s="30">
        <v>7</v>
      </c>
      <c r="AF41" s="69">
        <v>45327</v>
      </c>
      <c r="AH41" s="30" t="s">
        <v>1022</v>
      </c>
      <c r="AK41" s="30">
        <v>59</v>
      </c>
      <c r="AL41" s="30" t="s">
        <v>767</v>
      </c>
      <c r="AM41" s="30" t="s">
        <v>767</v>
      </c>
      <c r="AO41" s="30" t="s">
        <v>986</v>
      </c>
      <c r="AP41" s="30">
        <v>7.9</v>
      </c>
      <c r="AQ41" s="30">
        <v>0</v>
      </c>
      <c r="AS41" s="30">
        <v>9.1999999999999998E-3</v>
      </c>
      <c r="AT41" s="30" t="s">
        <v>820</v>
      </c>
      <c r="AU41" s="30">
        <v>0</v>
      </c>
      <c r="AV41" s="30">
        <v>1</v>
      </c>
      <c r="AX41" s="30" t="s">
        <v>758</v>
      </c>
      <c r="AY41" s="30">
        <v>0.27</v>
      </c>
      <c r="AZ41" s="30" t="s">
        <v>33</v>
      </c>
      <c r="BA41" s="30" t="s">
        <v>771</v>
      </c>
      <c r="BB41" s="30">
        <v>13.54372124</v>
      </c>
      <c r="BC41" s="30" t="s">
        <v>759</v>
      </c>
      <c r="BD41" s="30" t="s">
        <v>752</v>
      </c>
      <c r="BE41" s="30">
        <v>0</v>
      </c>
      <c r="BF41" s="30" t="s">
        <v>772</v>
      </c>
      <c r="BG41" s="30" t="s">
        <v>773</v>
      </c>
      <c r="BH41" s="30">
        <v>1</v>
      </c>
      <c r="BI41" s="30">
        <v>928</v>
      </c>
      <c r="BJ41" s="30" t="s">
        <v>984</v>
      </c>
      <c r="BK41" s="30" t="s">
        <v>15</v>
      </c>
      <c r="BL41" s="30" t="s">
        <v>774</v>
      </c>
      <c r="BN41" s="30" t="s">
        <v>754</v>
      </c>
      <c r="BO41" s="30" t="s">
        <v>841</v>
      </c>
      <c r="BP41" s="30" t="s">
        <v>861</v>
      </c>
      <c r="BQ41" s="30" t="s">
        <v>842</v>
      </c>
      <c r="BR41" s="30">
        <v>30</v>
      </c>
      <c r="BS41" s="30">
        <v>0</v>
      </c>
      <c r="BT41" s="30">
        <v>1</v>
      </c>
      <c r="BU41" s="30">
        <v>1</v>
      </c>
      <c r="BV41" s="30">
        <v>1</v>
      </c>
    </row>
    <row r="42" spans="1:74" x14ac:dyDescent="0.3">
      <c r="A42" s="30" t="s">
        <v>967</v>
      </c>
      <c r="B42" s="30" t="s">
        <v>1058</v>
      </c>
      <c r="C42" s="30" t="s">
        <v>748</v>
      </c>
      <c r="D42" s="30" t="s">
        <v>768</v>
      </c>
      <c r="E42" s="3" t="s">
        <v>37</v>
      </c>
      <c r="F42" s="3" t="s">
        <v>52</v>
      </c>
      <c r="G42" s="30" t="s">
        <v>1037</v>
      </c>
      <c r="J42" s="30" t="s">
        <v>1038</v>
      </c>
      <c r="K42" s="30" t="s">
        <v>971</v>
      </c>
      <c r="L42" s="3" t="s">
        <v>972</v>
      </c>
      <c r="M42" s="3" t="s">
        <v>973</v>
      </c>
      <c r="N42" s="3">
        <v>25876</v>
      </c>
      <c r="O42" s="3" t="s">
        <v>974</v>
      </c>
      <c r="P42" s="3" t="s">
        <v>975</v>
      </c>
      <c r="Q42" s="3" t="s">
        <v>976</v>
      </c>
      <c r="R42" s="30">
        <v>12</v>
      </c>
      <c r="S42" s="30">
        <v>25398284</v>
      </c>
      <c r="T42" s="30">
        <v>25398284</v>
      </c>
      <c r="U42" s="30" t="s">
        <v>977</v>
      </c>
      <c r="V42" s="30" t="s">
        <v>978</v>
      </c>
      <c r="W42" s="30" t="s">
        <v>1039</v>
      </c>
      <c r="X42" s="30" t="s">
        <v>1040</v>
      </c>
      <c r="Y42" s="30">
        <v>0.15</v>
      </c>
      <c r="AA42" s="30">
        <v>68</v>
      </c>
      <c r="AB42" s="30">
        <v>372</v>
      </c>
      <c r="AD42" s="30">
        <v>354</v>
      </c>
      <c r="AE42" s="30">
        <v>7</v>
      </c>
      <c r="AF42" s="69">
        <v>45327</v>
      </c>
      <c r="AH42" s="30" t="s">
        <v>1022</v>
      </c>
      <c r="AK42" s="30">
        <v>35</v>
      </c>
      <c r="AL42" s="30" t="s">
        <v>794</v>
      </c>
      <c r="AM42" s="30" t="s">
        <v>869</v>
      </c>
      <c r="AN42" s="30">
        <v>23.4</v>
      </c>
      <c r="AO42" s="30" t="s">
        <v>994</v>
      </c>
      <c r="AP42" s="30">
        <v>6.9</v>
      </c>
      <c r="AQ42" s="30">
        <v>0</v>
      </c>
      <c r="AR42" s="30" t="s">
        <v>844</v>
      </c>
      <c r="AS42" s="30">
        <v>0.21679999999999999</v>
      </c>
      <c r="AT42" s="30" t="s">
        <v>820</v>
      </c>
      <c r="AU42" s="30">
        <v>0</v>
      </c>
      <c r="AV42" s="30">
        <v>0</v>
      </c>
      <c r="AX42" s="30" t="s">
        <v>758</v>
      </c>
      <c r="AY42" s="30">
        <v>0.45</v>
      </c>
      <c r="AZ42" s="30" t="s">
        <v>33</v>
      </c>
      <c r="BA42" s="30" t="s">
        <v>771</v>
      </c>
      <c r="BB42" s="30">
        <v>23.24128863</v>
      </c>
      <c r="BC42" s="30" t="s">
        <v>786</v>
      </c>
      <c r="BD42" s="30" t="s">
        <v>752</v>
      </c>
      <c r="BE42" s="30">
        <v>1</v>
      </c>
      <c r="BF42" s="30" t="s">
        <v>772</v>
      </c>
      <c r="BG42" s="30" t="s">
        <v>773</v>
      </c>
      <c r="BH42" s="30">
        <v>1</v>
      </c>
      <c r="BI42" s="30">
        <v>777</v>
      </c>
      <c r="BJ42" s="30" t="s">
        <v>984</v>
      </c>
      <c r="BK42" s="30" t="s">
        <v>15</v>
      </c>
      <c r="BL42" s="30" t="s">
        <v>774</v>
      </c>
      <c r="BM42" s="30" t="s">
        <v>774</v>
      </c>
      <c r="BN42" s="30" t="s">
        <v>754</v>
      </c>
      <c r="BO42" s="30" t="s">
        <v>763</v>
      </c>
      <c r="BP42" s="30" t="s">
        <v>1011</v>
      </c>
      <c r="BQ42" s="30" t="s">
        <v>781</v>
      </c>
      <c r="BR42" s="30">
        <v>30</v>
      </c>
      <c r="BS42" s="30">
        <v>0</v>
      </c>
      <c r="BT42" s="30">
        <v>1</v>
      </c>
      <c r="BU42" s="30">
        <v>1</v>
      </c>
      <c r="BV42" s="30">
        <v>1</v>
      </c>
    </row>
    <row r="43" spans="1:74" x14ac:dyDescent="0.3">
      <c r="A43" s="30" t="s">
        <v>967</v>
      </c>
      <c r="B43" s="30" t="s">
        <v>1059</v>
      </c>
      <c r="C43" s="30" t="s">
        <v>748</v>
      </c>
      <c r="D43" s="30" t="s">
        <v>768</v>
      </c>
      <c r="E43" s="3" t="s">
        <v>37</v>
      </c>
      <c r="F43" s="3" t="s">
        <v>52</v>
      </c>
      <c r="G43" s="30" t="s">
        <v>1037</v>
      </c>
      <c r="J43" s="30" t="s">
        <v>1038</v>
      </c>
      <c r="K43" s="30" t="s">
        <v>971</v>
      </c>
      <c r="L43" s="3" t="s">
        <v>972</v>
      </c>
      <c r="M43" s="3" t="s">
        <v>973</v>
      </c>
      <c r="N43" s="3">
        <v>25876</v>
      </c>
      <c r="O43" s="3" t="s">
        <v>974</v>
      </c>
      <c r="P43" s="3" t="s">
        <v>975</v>
      </c>
      <c r="Q43" s="3" t="s">
        <v>976</v>
      </c>
      <c r="R43" s="30">
        <v>12</v>
      </c>
      <c r="S43" s="30">
        <v>25398284</v>
      </c>
      <c r="T43" s="30">
        <v>25398284</v>
      </c>
      <c r="U43" s="30" t="s">
        <v>977</v>
      </c>
      <c r="V43" s="30" t="s">
        <v>978</v>
      </c>
      <c r="W43" s="30" t="s">
        <v>1039</v>
      </c>
      <c r="X43" s="30" t="s">
        <v>1040</v>
      </c>
      <c r="Y43" s="30">
        <v>0.5</v>
      </c>
      <c r="AA43" s="30">
        <v>456</v>
      </c>
      <c r="AB43" s="30">
        <v>464</v>
      </c>
      <c r="AD43" s="30">
        <v>383</v>
      </c>
      <c r="AE43" s="30">
        <v>10</v>
      </c>
      <c r="AF43" s="69">
        <v>45327</v>
      </c>
      <c r="AH43" s="30" t="s">
        <v>1022</v>
      </c>
      <c r="AK43" s="30">
        <v>50</v>
      </c>
      <c r="AL43" s="30" t="s">
        <v>767</v>
      </c>
      <c r="AM43" s="30" t="s">
        <v>767</v>
      </c>
      <c r="AN43" s="30">
        <v>21.8</v>
      </c>
      <c r="AO43" s="30" t="s">
        <v>994</v>
      </c>
      <c r="AP43" s="30">
        <v>9.8000000000000007</v>
      </c>
      <c r="AQ43" s="30">
        <v>0</v>
      </c>
      <c r="AR43" s="30" t="s">
        <v>1060</v>
      </c>
      <c r="AS43" s="30">
        <v>0.17710000000000001</v>
      </c>
      <c r="AT43" s="30" t="s">
        <v>820</v>
      </c>
      <c r="AU43" s="30">
        <v>0</v>
      </c>
      <c r="AV43" s="30">
        <v>0</v>
      </c>
      <c r="AX43" s="30" t="s">
        <v>758</v>
      </c>
      <c r="AY43" s="30">
        <v>0.66</v>
      </c>
      <c r="AZ43" s="30" t="s">
        <v>33</v>
      </c>
      <c r="BA43" s="30" t="s">
        <v>771</v>
      </c>
      <c r="BB43" s="30">
        <v>44.477317550000002</v>
      </c>
      <c r="BC43" s="30" t="s">
        <v>786</v>
      </c>
      <c r="BD43" s="30" t="s">
        <v>752</v>
      </c>
      <c r="BE43" s="30">
        <v>0</v>
      </c>
      <c r="BF43" s="30" t="s">
        <v>772</v>
      </c>
      <c r="BG43" s="30" t="s">
        <v>773</v>
      </c>
      <c r="BH43" s="30">
        <v>1</v>
      </c>
      <c r="BI43" s="30">
        <v>985</v>
      </c>
      <c r="BJ43" s="30" t="s">
        <v>984</v>
      </c>
      <c r="BK43" s="30" t="s">
        <v>16</v>
      </c>
      <c r="BL43" s="30" t="s">
        <v>774</v>
      </c>
      <c r="BM43" s="30" t="s">
        <v>774</v>
      </c>
      <c r="BN43" s="30" t="s">
        <v>754</v>
      </c>
      <c r="BO43" s="30" t="s">
        <v>763</v>
      </c>
      <c r="BP43" s="30" t="s">
        <v>1061</v>
      </c>
      <c r="BQ43" s="30" t="s">
        <v>781</v>
      </c>
      <c r="BR43" s="30">
        <v>20</v>
      </c>
      <c r="BS43" s="30">
        <v>1</v>
      </c>
      <c r="BT43" s="30">
        <v>1</v>
      </c>
      <c r="BU43" s="30">
        <v>1</v>
      </c>
      <c r="BV43" s="30">
        <v>1</v>
      </c>
    </row>
    <row r="44" spans="1:74" x14ac:dyDescent="0.3">
      <c r="A44" s="30" t="s">
        <v>967</v>
      </c>
      <c r="B44" s="30" t="s">
        <v>1062</v>
      </c>
      <c r="C44" s="30" t="s">
        <v>748</v>
      </c>
      <c r="D44" s="30" t="s">
        <v>768</v>
      </c>
      <c r="E44" s="3" t="s">
        <v>37</v>
      </c>
      <c r="F44" s="3" t="s">
        <v>52</v>
      </c>
      <c r="G44" s="30" t="s">
        <v>1037</v>
      </c>
      <c r="J44" s="30" t="s">
        <v>1038</v>
      </c>
      <c r="K44" s="30" t="s">
        <v>971</v>
      </c>
      <c r="L44" s="3" t="s">
        <v>972</v>
      </c>
      <c r="M44" s="3" t="s">
        <v>973</v>
      </c>
      <c r="N44" s="3">
        <v>25876</v>
      </c>
      <c r="O44" s="3" t="s">
        <v>974</v>
      </c>
      <c r="P44" s="3" t="s">
        <v>975</v>
      </c>
      <c r="Q44" s="3" t="s">
        <v>976</v>
      </c>
      <c r="R44" s="30">
        <v>12</v>
      </c>
      <c r="S44" s="30">
        <v>25398284</v>
      </c>
      <c r="T44" s="30">
        <v>25398284</v>
      </c>
      <c r="U44" s="30" t="s">
        <v>977</v>
      </c>
      <c r="V44" s="30" t="s">
        <v>978</v>
      </c>
      <c r="W44" s="30" t="s">
        <v>1039</v>
      </c>
      <c r="X44" s="30" t="s">
        <v>1040</v>
      </c>
      <c r="Y44" s="30">
        <v>0.19</v>
      </c>
      <c r="AA44" s="30">
        <v>157</v>
      </c>
      <c r="AB44" s="30">
        <v>676</v>
      </c>
      <c r="AD44" s="30">
        <v>397</v>
      </c>
      <c r="AE44" s="30">
        <v>59</v>
      </c>
      <c r="AF44" s="69">
        <v>45327</v>
      </c>
      <c r="AH44" s="30" t="s">
        <v>1022</v>
      </c>
      <c r="AK44" s="30">
        <v>67</v>
      </c>
      <c r="AL44" s="30" t="s">
        <v>767</v>
      </c>
      <c r="AM44" s="30" t="s">
        <v>767</v>
      </c>
      <c r="AN44" s="30">
        <v>35.1</v>
      </c>
      <c r="AO44" s="30" t="s">
        <v>986</v>
      </c>
      <c r="AP44" s="30">
        <v>58</v>
      </c>
      <c r="AQ44" s="30">
        <v>0</v>
      </c>
      <c r="AR44" s="30" t="s">
        <v>801</v>
      </c>
      <c r="AS44" s="30">
        <v>0.12820000000000001</v>
      </c>
      <c r="AT44" s="30" t="s">
        <v>820</v>
      </c>
      <c r="AU44" s="30">
        <v>1</v>
      </c>
      <c r="AX44" s="30" t="s">
        <v>826</v>
      </c>
      <c r="AY44" s="30">
        <v>35.090000000000003</v>
      </c>
      <c r="AZ44" s="30" t="s">
        <v>32</v>
      </c>
      <c r="BA44" s="30" t="s">
        <v>771</v>
      </c>
      <c r="BD44" s="30" t="s">
        <v>798</v>
      </c>
      <c r="BF44" s="30" t="s">
        <v>772</v>
      </c>
      <c r="BG44" s="30" t="s">
        <v>773</v>
      </c>
      <c r="BH44" s="30">
        <v>1</v>
      </c>
      <c r="BI44" s="30">
        <v>834</v>
      </c>
      <c r="BJ44" s="30" t="s">
        <v>984</v>
      </c>
      <c r="BK44" s="30" t="s">
        <v>16</v>
      </c>
      <c r="BL44" s="30" t="s">
        <v>779</v>
      </c>
      <c r="BM44" s="30" t="s">
        <v>774</v>
      </c>
      <c r="BN44" s="30" t="s">
        <v>754</v>
      </c>
      <c r="BO44" s="30" t="s">
        <v>841</v>
      </c>
      <c r="BQ44" s="30" t="s">
        <v>842</v>
      </c>
      <c r="BR44" s="30">
        <v>70</v>
      </c>
      <c r="BS44" s="30">
        <v>0</v>
      </c>
      <c r="BT44" s="30">
        <v>1</v>
      </c>
      <c r="BU44" s="30">
        <v>0</v>
      </c>
      <c r="BV44" s="30">
        <v>0</v>
      </c>
    </row>
    <row r="45" spans="1:74" x14ac:dyDescent="0.3">
      <c r="A45" s="30" t="s">
        <v>967</v>
      </c>
      <c r="B45" s="30" t="s">
        <v>1063</v>
      </c>
      <c r="C45" s="30" t="s">
        <v>748</v>
      </c>
      <c r="D45" s="30" t="s">
        <v>768</v>
      </c>
      <c r="E45" s="3" t="s">
        <v>37</v>
      </c>
      <c r="F45" s="3" t="s">
        <v>52</v>
      </c>
      <c r="G45" s="30" t="s">
        <v>1037</v>
      </c>
      <c r="J45" s="30" t="s">
        <v>1038</v>
      </c>
      <c r="K45" s="30" t="s">
        <v>971</v>
      </c>
      <c r="L45" s="3" t="s">
        <v>972</v>
      </c>
      <c r="M45" s="3" t="s">
        <v>973</v>
      </c>
      <c r="N45" s="3">
        <v>25876</v>
      </c>
      <c r="O45" s="3" t="s">
        <v>974</v>
      </c>
      <c r="P45" s="3" t="s">
        <v>975</v>
      </c>
      <c r="Q45" s="3" t="s">
        <v>976</v>
      </c>
      <c r="R45" s="30">
        <v>12</v>
      </c>
      <c r="S45" s="30">
        <v>25398284</v>
      </c>
      <c r="T45" s="30">
        <v>25398284</v>
      </c>
      <c r="U45" s="30" t="s">
        <v>977</v>
      </c>
      <c r="V45" s="30" t="s">
        <v>978</v>
      </c>
      <c r="W45" s="30" t="s">
        <v>1039</v>
      </c>
      <c r="X45" s="30" t="s">
        <v>1040</v>
      </c>
      <c r="Y45" s="30">
        <v>0.18</v>
      </c>
      <c r="AA45" s="30">
        <v>243</v>
      </c>
      <c r="AB45" s="30">
        <v>1085</v>
      </c>
      <c r="AD45" s="30">
        <v>509</v>
      </c>
      <c r="AE45" s="30">
        <v>9</v>
      </c>
      <c r="AF45" s="69">
        <v>45327</v>
      </c>
      <c r="AH45" s="30" t="s">
        <v>1022</v>
      </c>
      <c r="AK45" s="30">
        <v>65</v>
      </c>
      <c r="AL45" s="30" t="s">
        <v>767</v>
      </c>
      <c r="AM45" s="30" t="s">
        <v>767</v>
      </c>
      <c r="AN45" s="30">
        <v>26.3</v>
      </c>
      <c r="AO45" s="30" t="s">
        <v>982</v>
      </c>
      <c r="AP45" s="30">
        <v>8.9</v>
      </c>
      <c r="AQ45" s="30">
        <v>0</v>
      </c>
      <c r="AR45" s="30" t="s">
        <v>1064</v>
      </c>
      <c r="AS45" s="30">
        <v>2.1499999999999998E-2</v>
      </c>
      <c r="AT45" s="30" t="s">
        <v>820</v>
      </c>
      <c r="AU45" s="30">
        <v>0</v>
      </c>
      <c r="AV45" s="30">
        <v>0</v>
      </c>
      <c r="AX45" s="30" t="s">
        <v>758</v>
      </c>
      <c r="AY45" s="30">
        <v>0.67</v>
      </c>
      <c r="AZ45" s="30" t="s">
        <v>33</v>
      </c>
      <c r="BA45" s="30" t="s">
        <v>771</v>
      </c>
      <c r="BB45" s="30">
        <v>5.5555555559999998</v>
      </c>
      <c r="BC45" s="30" t="s">
        <v>759</v>
      </c>
      <c r="BD45" s="30" t="s">
        <v>752</v>
      </c>
      <c r="BE45" s="30">
        <v>0</v>
      </c>
      <c r="BF45" s="30" t="s">
        <v>772</v>
      </c>
      <c r="BG45" s="30" t="s">
        <v>773</v>
      </c>
      <c r="BH45" s="30">
        <v>1</v>
      </c>
      <c r="BI45" s="30">
        <v>1211</v>
      </c>
      <c r="BJ45" s="30" t="s">
        <v>984</v>
      </c>
      <c r="BK45" s="30" t="s">
        <v>15</v>
      </c>
      <c r="BL45" s="30" t="s">
        <v>779</v>
      </c>
      <c r="BM45" s="30" t="s">
        <v>783</v>
      </c>
      <c r="BN45" s="30" t="s">
        <v>754</v>
      </c>
      <c r="BO45" s="30" t="s">
        <v>763</v>
      </c>
      <c r="BP45" s="30" t="s">
        <v>780</v>
      </c>
      <c r="BQ45" s="30" t="s">
        <v>781</v>
      </c>
      <c r="BR45" s="30">
        <v>50</v>
      </c>
      <c r="BS45" s="30">
        <v>1</v>
      </c>
      <c r="BT45" s="30">
        <v>1</v>
      </c>
      <c r="BU45" s="30">
        <v>1</v>
      </c>
      <c r="BV45" s="30">
        <v>1</v>
      </c>
    </row>
    <row r="46" spans="1:74" x14ac:dyDescent="0.3">
      <c r="A46" s="30" t="s">
        <v>967</v>
      </c>
      <c r="B46" s="30" t="s">
        <v>1065</v>
      </c>
      <c r="C46" s="30" t="s">
        <v>748</v>
      </c>
      <c r="D46" s="30" t="s">
        <v>873</v>
      </c>
      <c r="E46" s="3" t="s">
        <v>37</v>
      </c>
      <c r="F46" s="3" t="s">
        <v>52</v>
      </c>
      <c r="G46" s="30" t="s">
        <v>1037</v>
      </c>
      <c r="J46" s="30" t="s">
        <v>1038</v>
      </c>
      <c r="K46" s="30" t="s">
        <v>971</v>
      </c>
      <c r="L46" s="3" t="s">
        <v>972</v>
      </c>
      <c r="M46" s="3" t="s">
        <v>973</v>
      </c>
      <c r="N46" s="3">
        <v>25876</v>
      </c>
      <c r="O46" s="3" t="s">
        <v>974</v>
      </c>
      <c r="P46" s="3" t="s">
        <v>975</v>
      </c>
      <c r="Q46" s="3" t="s">
        <v>976</v>
      </c>
      <c r="R46" s="30">
        <v>12</v>
      </c>
      <c r="S46" s="30">
        <v>25398284</v>
      </c>
      <c r="T46" s="30">
        <v>25398284</v>
      </c>
      <c r="U46" s="30" t="s">
        <v>977</v>
      </c>
      <c r="V46" s="30" t="s">
        <v>978</v>
      </c>
      <c r="W46" s="30" t="s">
        <v>1039</v>
      </c>
      <c r="X46" s="30" t="s">
        <v>1040</v>
      </c>
      <c r="Y46" s="30">
        <v>0.46</v>
      </c>
      <c r="AA46" s="30">
        <v>124</v>
      </c>
      <c r="AB46" s="30">
        <v>145</v>
      </c>
      <c r="AD46" s="30">
        <v>362</v>
      </c>
      <c r="AE46" s="30">
        <v>6</v>
      </c>
      <c r="AF46" s="69">
        <v>45327</v>
      </c>
      <c r="AH46" s="30" t="s">
        <v>1022</v>
      </c>
      <c r="AK46" s="30">
        <v>84</v>
      </c>
      <c r="AL46" s="30" t="s">
        <v>767</v>
      </c>
      <c r="AM46" s="30" t="s">
        <v>767</v>
      </c>
      <c r="AN46" s="30">
        <v>38.4</v>
      </c>
      <c r="AO46" s="30" t="s">
        <v>986</v>
      </c>
      <c r="AP46" s="30">
        <v>5.9</v>
      </c>
      <c r="AQ46" s="30">
        <v>1</v>
      </c>
      <c r="AR46" s="30" t="s">
        <v>1066</v>
      </c>
      <c r="AS46" s="30">
        <v>0.45860000000000001</v>
      </c>
      <c r="AT46" s="30" t="s">
        <v>820</v>
      </c>
      <c r="AU46" s="30">
        <v>0</v>
      </c>
      <c r="AV46" s="30">
        <v>0</v>
      </c>
      <c r="AX46" s="30" t="s">
        <v>758</v>
      </c>
      <c r="AY46" s="30">
        <v>2.33</v>
      </c>
      <c r="AZ46" s="30" t="s">
        <v>33</v>
      </c>
      <c r="BA46" s="30" t="s">
        <v>875</v>
      </c>
      <c r="BB46" s="30">
        <v>9.105851414</v>
      </c>
      <c r="BC46" s="30" t="s">
        <v>759</v>
      </c>
      <c r="BD46" s="30" t="s">
        <v>27</v>
      </c>
      <c r="BE46" s="30">
        <v>0</v>
      </c>
      <c r="BF46" s="30" t="s">
        <v>772</v>
      </c>
      <c r="BG46" s="30" t="s">
        <v>773</v>
      </c>
      <c r="BH46" s="30">
        <v>1</v>
      </c>
      <c r="BI46" s="30">
        <v>378</v>
      </c>
      <c r="BJ46" s="30" t="s">
        <v>984</v>
      </c>
      <c r="BK46" s="30" t="s">
        <v>15</v>
      </c>
      <c r="BL46" s="30" t="s">
        <v>774</v>
      </c>
      <c r="BM46" s="30" t="s">
        <v>783</v>
      </c>
      <c r="BN46" s="30" t="s">
        <v>754</v>
      </c>
      <c r="BO46" s="30" t="s">
        <v>763</v>
      </c>
      <c r="BQ46" s="30" t="s">
        <v>781</v>
      </c>
      <c r="BR46" s="30">
        <v>50</v>
      </c>
      <c r="BS46" s="30">
        <v>0</v>
      </c>
      <c r="BT46" s="30">
        <v>1</v>
      </c>
      <c r="BU46" s="30">
        <v>1</v>
      </c>
      <c r="BV46" s="30">
        <v>1</v>
      </c>
    </row>
    <row r="47" spans="1:74" x14ac:dyDescent="0.3">
      <c r="A47" s="30" t="s">
        <v>967</v>
      </c>
      <c r="B47" s="30" t="s">
        <v>1067</v>
      </c>
      <c r="C47" s="30" t="s">
        <v>748</v>
      </c>
      <c r="D47" s="30" t="s">
        <v>749</v>
      </c>
      <c r="E47" s="3" t="s">
        <v>37</v>
      </c>
      <c r="F47" s="3" t="s">
        <v>52</v>
      </c>
      <c r="G47" s="30" t="s">
        <v>1037</v>
      </c>
      <c r="J47" s="30" t="s">
        <v>1038</v>
      </c>
      <c r="K47" s="30" t="s">
        <v>971</v>
      </c>
      <c r="L47" s="3" t="s">
        <v>972</v>
      </c>
      <c r="M47" s="3" t="s">
        <v>973</v>
      </c>
      <c r="N47" s="3">
        <v>25876</v>
      </c>
      <c r="O47" s="3" t="s">
        <v>974</v>
      </c>
      <c r="P47" s="3" t="s">
        <v>975</v>
      </c>
      <c r="Q47" s="3" t="s">
        <v>976</v>
      </c>
      <c r="R47" s="30">
        <v>12</v>
      </c>
      <c r="S47" s="30">
        <v>25398284</v>
      </c>
      <c r="T47" s="30">
        <v>25398284</v>
      </c>
      <c r="U47" s="30" t="s">
        <v>977</v>
      </c>
      <c r="V47" s="30" t="s">
        <v>978</v>
      </c>
      <c r="W47" s="30" t="s">
        <v>1039</v>
      </c>
      <c r="X47" s="30" t="s">
        <v>1040</v>
      </c>
      <c r="Y47" s="30">
        <v>0.24</v>
      </c>
      <c r="AA47" s="30">
        <v>117</v>
      </c>
      <c r="AB47" s="30">
        <v>376</v>
      </c>
      <c r="AD47" s="30">
        <v>364</v>
      </c>
      <c r="AE47" s="30">
        <v>4</v>
      </c>
      <c r="AF47" s="69">
        <v>45327</v>
      </c>
      <c r="AH47" s="30" t="s">
        <v>1022</v>
      </c>
      <c r="AK47" s="30">
        <v>54</v>
      </c>
      <c r="AL47" s="30" t="s">
        <v>767</v>
      </c>
      <c r="AM47" s="30" t="s">
        <v>767</v>
      </c>
      <c r="AN47" s="30">
        <v>23.6</v>
      </c>
      <c r="AO47" s="30" t="s">
        <v>994</v>
      </c>
      <c r="AP47" s="30">
        <v>3.9</v>
      </c>
      <c r="AQ47" s="30">
        <v>0</v>
      </c>
      <c r="AR47" s="30" t="s">
        <v>1068</v>
      </c>
      <c r="AS47" s="30">
        <v>0.12609999999999999</v>
      </c>
      <c r="AT47" s="30" t="s">
        <v>820</v>
      </c>
      <c r="AU47" s="30">
        <v>0</v>
      </c>
      <c r="AV47" s="30">
        <v>1</v>
      </c>
      <c r="AX47" s="30" t="s">
        <v>758</v>
      </c>
      <c r="AY47" s="30">
        <v>0.09</v>
      </c>
      <c r="AZ47" s="30" t="s">
        <v>33</v>
      </c>
      <c r="BA47" s="30" t="s">
        <v>751</v>
      </c>
      <c r="BB47" s="30">
        <v>48.454963839999998</v>
      </c>
      <c r="BC47" s="30" t="s">
        <v>786</v>
      </c>
      <c r="BD47" s="30" t="s">
        <v>798</v>
      </c>
      <c r="BE47" s="30">
        <v>1</v>
      </c>
      <c r="BF47" s="30" t="s">
        <v>772</v>
      </c>
      <c r="BG47" s="30" t="s">
        <v>773</v>
      </c>
      <c r="BH47" s="30">
        <v>1</v>
      </c>
      <c r="BI47" s="30">
        <v>789</v>
      </c>
      <c r="BJ47" s="30" t="s">
        <v>984</v>
      </c>
      <c r="BK47" s="30" t="s">
        <v>15</v>
      </c>
      <c r="BL47" s="30" t="s">
        <v>774</v>
      </c>
      <c r="BM47" s="30" t="s">
        <v>774</v>
      </c>
      <c r="BN47" s="30" t="s">
        <v>754</v>
      </c>
      <c r="BO47" s="30" t="s">
        <v>763</v>
      </c>
      <c r="BP47" s="30" t="s">
        <v>780</v>
      </c>
      <c r="BQ47" s="30" t="s">
        <v>842</v>
      </c>
      <c r="BR47" s="30">
        <v>50</v>
      </c>
      <c r="BS47" s="30">
        <v>0</v>
      </c>
      <c r="BT47" s="30">
        <v>1</v>
      </c>
      <c r="BU47" s="30">
        <v>1</v>
      </c>
      <c r="BV47" s="30">
        <v>1</v>
      </c>
    </row>
    <row r="48" spans="1:74" x14ac:dyDescent="0.3">
      <c r="A48" s="30" t="s">
        <v>967</v>
      </c>
      <c r="B48" s="30" t="s">
        <v>1069</v>
      </c>
      <c r="C48" s="30" t="s">
        <v>748</v>
      </c>
      <c r="D48" s="30" t="s">
        <v>768</v>
      </c>
      <c r="E48" s="3" t="s">
        <v>37</v>
      </c>
      <c r="F48" s="3" t="s">
        <v>52</v>
      </c>
      <c r="G48" s="30" t="s">
        <v>1037</v>
      </c>
      <c r="J48" s="30" t="s">
        <v>1038</v>
      </c>
      <c r="K48" s="30" t="s">
        <v>971</v>
      </c>
      <c r="L48" s="3" t="s">
        <v>972</v>
      </c>
      <c r="M48" s="3" t="s">
        <v>973</v>
      </c>
      <c r="N48" s="3">
        <v>25876</v>
      </c>
      <c r="O48" s="3" t="s">
        <v>974</v>
      </c>
      <c r="P48" s="3" t="s">
        <v>975</v>
      </c>
      <c r="Q48" s="3" t="s">
        <v>976</v>
      </c>
      <c r="R48" s="30">
        <v>12</v>
      </c>
      <c r="S48" s="30">
        <v>25398284</v>
      </c>
      <c r="T48" s="30">
        <v>25398284</v>
      </c>
      <c r="U48" s="30" t="s">
        <v>977</v>
      </c>
      <c r="V48" s="30" t="s">
        <v>978</v>
      </c>
      <c r="W48" s="30" t="s">
        <v>1039</v>
      </c>
      <c r="X48" s="30" t="s">
        <v>1040</v>
      </c>
      <c r="Y48" s="30">
        <v>0.21</v>
      </c>
      <c r="AA48" s="30">
        <v>188</v>
      </c>
      <c r="AB48" s="30">
        <v>712</v>
      </c>
      <c r="AD48" s="30">
        <v>448</v>
      </c>
      <c r="AE48" s="30">
        <v>6</v>
      </c>
      <c r="AF48" s="69">
        <v>45327</v>
      </c>
      <c r="AH48" s="30" t="s">
        <v>1022</v>
      </c>
      <c r="AK48" s="30">
        <v>61</v>
      </c>
      <c r="AL48" s="30" t="s">
        <v>767</v>
      </c>
      <c r="AM48" s="30" t="s">
        <v>767</v>
      </c>
      <c r="AN48" s="30">
        <v>29.1</v>
      </c>
      <c r="AO48" s="30" t="s">
        <v>982</v>
      </c>
      <c r="AP48" s="30">
        <v>5.9</v>
      </c>
      <c r="AQ48" s="30">
        <v>1</v>
      </c>
      <c r="AR48" s="30" t="s">
        <v>1070</v>
      </c>
      <c r="AS48" s="30">
        <v>0.19370000000000001</v>
      </c>
      <c r="AT48" s="30" t="s">
        <v>820</v>
      </c>
      <c r="AU48" s="30">
        <v>1</v>
      </c>
      <c r="AV48" s="30">
        <v>1</v>
      </c>
      <c r="AX48" s="30" t="s">
        <v>758</v>
      </c>
      <c r="AY48" s="30">
        <v>0.65</v>
      </c>
      <c r="AZ48" s="30" t="s">
        <v>33</v>
      </c>
      <c r="BA48" s="30" t="s">
        <v>771</v>
      </c>
      <c r="BB48" s="30">
        <v>10.84812623</v>
      </c>
      <c r="BC48" s="30" t="s">
        <v>759</v>
      </c>
      <c r="BD48" s="30" t="s">
        <v>798</v>
      </c>
      <c r="BE48" s="30">
        <v>1</v>
      </c>
      <c r="BF48" s="30" t="s">
        <v>772</v>
      </c>
      <c r="BG48" s="30" t="s">
        <v>773</v>
      </c>
      <c r="BH48" s="30">
        <v>1</v>
      </c>
      <c r="BI48" s="30">
        <v>1056</v>
      </c>
      <c r="BJ48" s="30" t="s">
        <v>984</v>
      </c>
      <c r="BK48" s="30" t="s">
        <v>15</v>
      </c>
      <c r="BL48" s="30" t="s">
        <v>774</v>
      </c>
      <c r="BM48" s="30" t="s">
        <v>802</v>
      </c>
      <c r="BN48" s="30" t="s">
        <v>754</v>
      </c>
      <c r="BO48" s="30" t="s">
        <v>763</v>
      </c>
      <c r="BP48" s="30" t="s">
        <v>1071</v>
      </c>
      <c r="BQ48" s="30" t="s">
        <v>781</v>
      </c>
      <c r="BR48" s="30">
        <v>20</v>
      </c>
      <c r="BS48" s="30">
        <v>1</v>
      </c>
      <c r="BT48" s="30">
        <v>1</v>
      </c>
      <c r="BU48" s="30">
        <v>1</v>
      </c>
      <c r="BV48" s="30">
        <v>1</v>
      </c>
    </row>
    <row r="49" spans="1:74" x14ac:dyDescent="0.3">
      <c r="A49" s="30" t="s">
        <v>967</v>
      </c>
      <c r="B49" s="30" t="s">
        <v>1072</v>
      </c>
      <c r="C49" s="30" t="s">
        <v>748</v>
      </c>
      <c r="D49" s="30" t="s">
        <v>768</v>
      </c>
      <c r="E49" s="3" t="s">
        <v>37</v>
      </c>
      <c r="F49" s="3" t="s">
        <v>52</v>
      </c>
      <c r="G49" s="30" t="s">
        <v>1037</v>
      </c>
      <c r="J49" s="30" t="s">
        <v>1038</v>
      </c>
      <c r="K49" s="30" t="s">
        <v>971</v>
      </c>
      <c r="L49" s="3" t="s">
        <v>972</v>
      </c>
      <c r="M49" s="3" t="s">
        <v>973</v>
      </c>
      <c r="N49" s="3">
        <v>25876</v>
      </c>
      <c r="O49" s="3" t="s">
        <v>974</v>
      </c>
      <c r="P49" s="3" t="s">
        <v>975</v>
      </c>
      <c r="Q49" s="3" t="s">
        <v>976</v>
      </c>
      <c r="R49" s="30">
        <v>12</v>
      </c>
      <c r="S49" s="30">
        <v>25398284</v>
      </c>
      <c r="T49" s="30">
        <v>25398284</v>
      </c>
      <c r="U49" s="30" t="s">
        <v>977</v>
      </c>
      <c r="V49" s="30" t="s">
        <v>978</v>
      </c>
      <c r="W49" s="30" t="s">
        <v>1039</v>
      </c>
      <c r="X49" s="30" t="s">
        <v>1040</v>
      </c>
      <c r="Y49" s="30">
        <v>0.11</v>
      </c>
      <c r="AA49" s="30">
        <v>77</v>
      </c>
      <c r="AB49" s="30">
        <v>647</v>
      </c>
      <c r="AD49" s="30">
        <v>499</v>
      </c>
      <c r="AE49" s="30">
        <v>6</v>
      </c>
      <c r="AF49" s="69">
        <v>45327</v>
      </c>
      <c r="AH49" s="30" t="s">
        <v>1022</v>
      </c>
      <c r="AK49" s="30">
        <v>56</v>
      </c>
      <c r="AL49" s="30" t="s">
        <v>767</v>
      </c>
      <c r="AM49" s="30" t="s">
        <v>767</v>
      </c>
      <c r="AN49" s="30">
        <v>49.4</v>
      </c>
      <c r="AO49" s="30" t="s">
        <v>986</v>
      </c>
      <c r="AP49" s="30">
        <v>5.9</v>
      </c>
      <c r="AQ49" s="30">
        <v>0</v>
      </c>
      <c r="AR49" s="30" t="s">
        <v>1073</v>
      </c>
      <c r="AS49" s="30">
        <v>2.1399999999999999E-2</v>
      </c>
      <c r="AT49" s="30" t="s">
        <v>820</v>
      </c>
      <c r="AU49" s="30">
        <v>0</v>
      </c>
      <c r="AV49" s="30">
        <v>1</v>
      </c>
      <c r="AX49" s="30" t="s">
        <v>758</v>
      </c>
      <c r="AY49" s="30">
        <v>7.0000000000000007E-2</v>
      </c>
      <c r="AZ49" s="30" t="s">
        <v>33</v>
      </c>
      <c r="BA49" s="30" t="s">
        <v>771</v>
      </c>
      <c r="BB49" s="30">
        <v>50.591715979999996</v>
      </c>
      <c r="BC49" s="30" t="s">
        <v>786</v>
      </c>
      <c r="BD49" s="30" t="s">
        <v>752</v>
      </c>
      <c r="BE49" s="30">
        <v>0</v>
      </c>
      <c r="BF49" s="30" t="s">
        <v>772</v>
      </c>
      <c r="BG49" s="30" t="s">
        <v>773</v>
      </c>
      <c r="BH49" s="30">
        <v>1</v>
      </c>
      <c r="BI49" s="30">
        <v>1012</v>
      </c>
      <c r="BJ49" s="30" t="s">
        <v>984</v>
      </c>
      <c r="BK49" s="30" t="s">
        <v>16</v>
      </c>
      <c r="BL49" s="30" t="s">
        <v>774</v>
      </c>
      <c r="BM49" s="30" t="s">
        <v>783</v>
      </c>
      <c r="BN49" s="30" t="s">
        <v>754</v>
      </c>
      <c r="BO49" s="30" t="s">
        <v>763</v>
      </c>
      <c r="BP49" s="30" t="s">
        <v>792</v>
      </c>
      <c r="BQ49" s="30" t="s">
        <v>781</v>
      </c>
      <c r="BR49" s="30">
        <v>10</v>
      </c>
      <c r="BS49" s="30">
        <v>0</v>
      </c>
      <c r="BT49" s="30">
        <v>1</v>
      </c>
      <c r="BU49" s="30">
        <v>1</v>
      </c>
      <c r="BV49" s="30">
        <v>1</v>
      </c>
    </row>
    <row r="50" spans="1:74" x14ac:dyDescent="0.3">
      <c r="A50" s="30" t="s">
        <v>967</v>
      </c>
      <c r="B50" s="30" t="s">
        <v>1074</v>
      </c>
      <c r="C50" s="30" t="s">
        <v>748</v>
      </c>
      <c r="D50" s="30" t="s">
        <v>768</v>
      </c>
      <c r="E50" s="3" t="s">
        <v>37</v>
      </c>
      <c r="F50" s="3" t="s">
        <v>52</v>
      </c>
      <c r="G50" s="30" t="s">
        <v>1037</v>
      </c>
      <c r="J50" s="30" t="s">
        <v>1038</v>
      </c>
      <c r="K50" s="30" t="s">
        <v>971</v>
      </c>
      <c r="L50" s="3" t="s">
        <v>972</v>
      </c>
      <c r="M50" s="3" t="s">
        <v>973</v>
      </c>
      <c r="N50" s="3">
        <v>25876</v>
      </c>
      <c r="O50" s="3" t="s">
        <v>974</v>
      </c>
      <c r="P50" s="3" t="s">
        <v>975</v>
      </c>
      <c r="Q50" s="3" t="s">
        <v>976</v>
      </c>
      <c r="R50" s="30">
        <v>12</v>
      </c>
      <c r="S50" s="30">
        <v>25398284</v>
      </c>
      <c r="T50" s="30">
        <v>25398284</v>
      </c>
      <c r="U50" s="30" t="s">
        <v>977</v>
      </c>
      <c r="V50" s="30" t="s">
        <v>978</v>
      </c>
      <c r="W50" s="30" t="s">
        <v>1039</v>
      </c>
      <c r="X50" s="30" t="s">
        <v>1040</v>
      </c>
      <c r="Y50" s="30">
        <v>0.13</v>
      </c>
      <c r="Z50" s="30">
        <v>2.7000000000000001E-3</v>
      </c>
      <c r="AA50" s="30">
        <v>61</v>
      </c>
      <c r="AB50" s="30">
        <v>419</v>
      </c>
      <c r="AC50" s="30">
        <v>1</v>
      </c>
      <c r="AD50" s="30">
        <v>372</v>
      </c>
      <c r="AE50" s="30">
        <v>5</v>
      </c>
      <c r="AF50" s="69">
        <v>45327</v>
      </c>
      <c r="AH50" s="30" t="s">
        <v>1022</v>
      </c>
      <c r="AK50" s="30">
        <v>54</v>
      </c>
      <c r="AL50" s="30" t="s">
        <v>767</v>
      </c>
      <c r="AM50" s="30" t="s">
        <v>767</v>
      </c>
      <c r="AN50" s="30">
        <v>19.3</v>
      </c>
      <c r="AO50" s="30" t="s">
        <v>994</v>
      </c>
      <c r="AP50" s="30">
        <v>4.9000000000000004</v>
      </c>
      <c r="AQ50" s="30">
        <v>0</v>
      </c>
      <c r="AR50" s="30" t="s">
        <v>801</v>
      </c>
      <c r="AS50" s="30">
        <v>3.9300000000000002E-2</v>
      </c>
      <c r="AT50" s="30" t="s">
        <v>820</v>
      </c>
      <c r="AU50" s="30">
        <v>0</v>
      </c>
      <c r="AV50" s="30">
        <v>0</v>
      </c>
      <c r="AX50" s="30" t="s">
        <v>758</v>
      </c>
      <c r="AY50" s="30">
        <v>0.17</v>
      </c>
      <c r="AZ50" s="30" t="s">
        <v>33</v>
      </c>
      <c r="BA50" s="30" t="s">
        <v>771</v>
      </c>
      <c r="BB50" s="30">
        <v>25.673898749999999</v>
      </c>
      <c r="BC50" s="30" t="s">
        <v>786</v>
      </c>
      <c r="BD50" s="30" t="s">
        <v>798</v>
      </c>
      <c r="BE50" s="30">
        <v>0</v>
      </c>
      <c r="BF50" s="30" t="s">
        <v>772</v>
      </c>
      <c r="BG50" s="30" t="s">
        <v>773</v>
      </c>
      <c r="BH50" s="30">
        <v>1</v>
      </c>
      <c r="BI50" s="30">
        <v>835</v>
      </c>
      <c r="BJ50" s="30" t="s">
        <v>984</v>
      </c>
      <c r="BK50" s="30" t="s">
        <v>15</v>
      </c>
      <c r="BL50" s="30" t="s">
        <v>779</v>
      </c>
      <c r="BM50" s="30" t="s">
        <v>802</v>
      </c>
      <c r="BN50" s="30" t="s">
        <v>754</v>
      </c>
      <c r="BO50" s="30" t="s">
        <v>763</v>
      </c>
      <c r="BP50" s="30" t="s">
        <v>830</v>
      </c>
      <c r="BQ50" s="30" t="s">
        <v>781</v>
      </c>
      <c r="BR50" s="30">
        <v>30</v>
      </c>
      <c r="BS50" s="30">
        <v>0</v>
      </c>
      <c r="BT50" s="30">
        <v>1</v>
      </c>
      <c r="BU50" s="30">
        <v>1</v>
      </c>
      <c r="BV50" s="30">
        <v>1</v>
      </c>
    </row>
    <row r="51" spans="1:74" x14ac:dyDescent="0.3">
      <c r="A51" s="30" t="s">
        <v>967</v>
      </c>
      <c r="B51" s="30" t="s">
        <v>1075</v>
      </c>
      <c r="C51" s="30" t="s">
        <v>748</v>
      </c>
      <c r="D51" s="30" t="s">
        <v>768</v>
      </c>
      <c r="E51" s="3" t="s">
        <v>37</v>
      </c>
      <c r="F51" s="3" t="s">
        <v>52</v>
      </c>
      <c r="G51" s="30" t="s">
        <v>1037</v>
      </c>
      <c r="J51" s="30" t="s">
        <v>1038</v>
      </c>
      <c r="K51" s="30" t="s">
        <v>971</v>
      </c>
      <c r="L51" s="3" t="s">
        <v>972</v>
      </c>
      <c r="M51" s="3" t="s">
        <v>973</v>
      </c>
      <c r="N51" s="3">
        <v>25876</v>
      </c>
      <c r="O51" s="3" t="s">
        <v>974</v>
      </c>
      <c r="P51" s="3" t="s">
        <v>975</v>
      </c>
      <c r="Q51" s="3" t="s">
        <v>976</v>
      </c>
      <c r="R51" s="30">
        <v>12</v>
      </c>
      <c r="S51" s="30">
        <v>25398284</v>
      </c>
      <c r="T51" s="30">
        <v>25398284</v>
      </c>
      <c r="U51" s="30" t="s">
        <v>977</v>
      </c>
      <c r="V51" s="30" t="s">
        <v>978</v>
      </c>
      <c r="W51" s="30" t="s">
        <v>1039</v>
      </c>
      <c r="X51" s="30" t="s">
        <v>1040</v>
      </c>
      <c r="Y51" s="30">
        <v>0.39</v>
      </c>
      <c r="AA51" s="30">
        <v>176</v>
      </c>
      <c r="AB51" s="30">
        <v>277</v>
      </c>
      <c r="AD51" s="30">
        <v>202</v>
      </c>
      <c r="AE51" s="30">
        <v>6</v>
      </c>
      <c r="AF51" s="69">
        <v>45327</v>
      </c>
      <c r="AH51" s="30" t="s">
        <v>1022</v>
      </c>
      <c r="AK51" s="30">
        <v>47</v>
      </c>
      <c r="AL51" s="30" t="s">
        <v>794</v>
      </c>
      <c r="AM51" s="30" t="s">
        <v>795</v>
      </c>
      <c r="AN51" s="30">
        <v>26.1</v>
      </c>
      <c r="AO51" s="30" t="s">
        <v>982</v>
      </c>
      <c r="AP51" s="30">
        <v>5.9</v>
      </c>
      <c r="AQ51" s="30">
        <v>0</v>
      </c>
      <c r="AR51" s="30" t="s">
        <v>1076</v>
      </c>
      <c r="AS51" s="30">
        <v>0.35880000000000001</v>
      </c>
      <c r="AT51" s="30" t="s">
        <v>820</v>
      </c>
      <c r="AU51" s="30">
        <v>0</v>
      </c>
      <c r="AV51" s="30">
        <v>1</v>
      </c>
      <c r="AX51" s="30" t="s">
        <v>758</v>
      </c>
      <c r="AY51" s="30">
        <v>0.6</v>
      </c>
      <c r="AZ51" s="30" t="s">
        <v>33</v>
      </c>
      <c r="BA51" s="30" t="s">
        <v>771</v>
      </c>
      <c r="BB51" s="30">
        <v>31.32807364</v>
      </c>
      <c r="BC51" s="30" t="s">
        <v>759</v>
      </c>
      <c r="BD51" s="30" t="s">
        <v>798</v>
      </c>
      <c r="BE51" s="30">
        <v>1</v>
      </c>
      <c r="BF51" s="30" t="s">
        <v>772</v>
      </c>
      <c r="BG51" s="30" t="s">
        <v>773</v>
      </c>
      <c r="BH51" s="30">
        <v>1</v>
      </c>
      <c r="BI51" s="30">
        <v>544</v>
      </c>
      <c r="BJ51" s="30" t="s">
        <v>984</v>
      </c>
      <c r="BK51" s="30" t="s">
        <v>16</v>
      </c>
      <c r="BL51" s="30" t="s">
        <v>774</v>
      </c>
      <c r="BM51" s="30" t="s">
        <v>774</v>
      </c>
      <c r="BN51" s="30" t="s">
        <v>754</v>
      </c>
      <c r="BO51" s="30" t="s">
        <v>763</v>
      </c>
      <c r="BP51" s="30" t="s">
        <v>792</v>
      </c>
      <c r="BQ51" s="30" t="s">
        <v>781</v>
      </c>
      <c r="BR51" s="30">
        <v>30</v>
      </c>
      <c r="BS51" s="30">
        <v>1</v>
      </c>
      <c r="BT51" s="30">
        <v>1</v>
      </c>
      <c r="BU51" s="30">
        <v>1</v>
      </c>
      <c r="BV51" s="30">
        <v>1</v>
      </c>
    </row>
    <row r="52" spans="1:74" x14ac:dyDescent="0.3">
      <c r="A52" s="30" t="s">
        <v>967</v>
      </c>
      <c r="B52" s="30" t="s">
        <v>1077</v>
      </c>
      <c r="C52" s="30" t="s">
        <v>748</v>
      </c>
      <c r="D52" s="30" t="s">
        <v>873</v>
      </c>
      <c r="E52" s="3" t="s">
        <v>37</v>
      </c>
      <c r="F52" s="3" t="s">
        <v>52</v>
      </c>
      <c r="G52" s="30" t="s">
        <v>1037</v>
      </c>
      <c r="J52" s="30" t="s">
        <v>1038</v>
      </c>
      <c r="K52" s="30" t="s">
        <v>971</v>
      </c>
      <c r="L52" s="3" t="s">
        <v>972</v>
      </c>
      <c r="M52" s="3" t="s">
        <v>973</v>
      </c>
      <c r="N52" s="3">
        <v>25876</v>
      </c>
      <c r="O52" s="3" t="s">
        <v>974</v>
      </c>
      <c r="P52" s="3" t="s">
        <v>975</v>
      </c>
      <c r="Q52" s="3" t="s">
        <v>976</v>
      </c>
      <c r="R52" s="30">
        <v>12</v>
      </c>
      <c r="S52" s="30">
        <v>25398284</v>
      </c>
      <c r="T52" s="30">
        <v>25398284</v>
      </c>
      <c r="U52" s="30" t="s">
        <v>977</v>
      </c>
      <c r="V52" s="30" t="s">
        <v>978</v>
      </c>
      <c r="W52" s="30" t="s">
        <v>1039</v>
      </c>
      <c r="X52" s="30" t="s">
        <v>1040</v>
      </c>
      <c r="Y52" s="30">
        <v>0.22</v>
      </c>
      <c r="AA52" s="30">
        <v>103</v>
      </c>
      <c r="AB52" s="30">
        <v>372</v>
      </c>
      <c r="AD52" s="30">
        <v>338</v>
      </c>
      <c r="AE52" s="30">
        <v>10</v>
      </c>
      <c r="AF52" s="69">
        <v>45327</v>
      </c>
      <c r="AH52" s="30" t="s">
        <v>1022</v>
      </c>
      <c r="AK52" s="30">
        <v>74</v>
      </c>
      <c r="AL52" s="30" t="s">
        <v>767</v>
      </c>
      <c r="AM52" s="30" t="s">
        <v>767</v>
      </c>
      <c r="AN52" s="30">
        <v>24.8</v>
      </c>
      <c r="AO52" s="30" t="s">
        <v>994</v>
      </c>
      <c r="AP52" s="30">
        <v>9.8000000000000007</v>
      </c>
      <c r="AQ52" s="30">
        <v>0</v>
      </c>
      <c r="AR52" s="30" t="s">
        <v>817</v>
      </c>
      <c r="AS52" s="30">
        <v>2.5999999999999999E-2</v>
      </c>
      <c r="AT52" s="30" t="s">
        <v>820</v>
      </c>
      <c r="AU52" s="30">
        <v>0</v>
      </c>
      <c r="AV52" s="30">
        <v>1</v>
      </c>
      <c r="AX52" s="30" t="s">
        <v>758</v>
      </c>
      <c r="AY52" s="30">
        <v>0</v>
      </c>
      <c r="AZ52" s="30" t="s">
        <v>33</v>
      </c>
      <c r="BA52" s="30" t="s">
        <v>875</v>
      </c>
      <c r="BB52" s="30">
        <v>40.631163710000003</v>
      </c>
      <c r="BC52" s="30" t="s">
        <v>786</v>
      </c>
      <c r="BD52" s="30" t="s">
        <v>27</v>
      </c>
      <c r="BE52" s="30">
        <v>1</v>
      </c>
      <c r="BF52" s="30" t="s">
        <v>772</v>
      </c>
      <c r="BG52" s="30" t="s">
        <v>773</v>
      </c>
      <c r="BH52" s="30">
        <v>1</v>
      </c>
      <c r="BI52" s="30">
        <v>818</v>
      </c>
      <c r="BJ52" s="30" t="s">
        <v>984</v>
      </c>
      <c r="BK52" s="30" t="s">
        <v>15</v>
      </c>
      <c r="BL52" s="30" t="s">
        <v>779</v>
      </c>
      <c r="BM52" s="30" t="s">
        <v>774</v>
      </c>
      <c r="BN52" s="30" t="s">
        <v>754</v>
      </c>
      <c r="BO52" s="30" t="s">
        <v>763</v>
      </c>
      <c r="BP52" s="30" t="s">
        <v>1078</v>
      </c>
      <c r="BQ52" s="30" t="s">
        <v>781</v>
      </c>
      <c r="BR52" s="30">
        <v>40</v>
      </c>
      <c r="BS52" s="30">
        <v>1</v>
      </c>
      <c r="BT52" s="30">
        <v>1</v>
      </c>
      <c r="BU52" s="30">
        <v>1</v>
      </c>
      <c r="BV52" s="30">
        <v>1</v>
      </c>
    </row>
    <row r="53" spans="1:74" x14ac:dyDescent="0.3">
      <c r="A53" s="30" t="s">
        <v>967</v>
      </c>
      <c r="B53" s="30" t="s">
        <v>1079</v>
      </c>
      <c r="C53" s="30" t="s">
        <v>748</v>
      </c>
      <c r="D53" s="30" t="s">
        <v>768</v>
      </c>
      <c r="E53" s="3" t="s">
        <v>37</v>
      </c>
      <c r="F53" s="3" t="s">
        <v>52</v>
      </c>
      <c r="G53" s="30" t="s">
        <v>1037</v>
      </c>
      <c r="J53" s="30" t="s">
        <v>1038</v>
      </c>
      <c r="K53" s="30" t="s">
        <v>971</v>
      </c>
      <c r="L53" s="3" t="s">
        <v>972</v>
      </c>
      <c r="M53" s="3" t="s">
        <v>973</v>
      </c>
      <c r="N53" s="3">
        <v>25876</v>
      </c>
      <c r="O53" s="3" t="s">
        <v>974</v>
      </c>
      <c r="P53" s="3" t="s">
        <v>975</v>
      </c>
      <c r="Q53" s="3" t="s">
        <v>976</v>
      </c>
      <c r="R53" s="30">
        <v>12</v>
      </c>
      <c r="S53" s="30">
        <v>25398284</v>
      </c>
      <c r="T53" s="30">
        <v>25398284</v>
      </c>
      <c r="U53" s="30" t="s">
        <v>977</v>
      </c>
      <c r="V53" s="30" t="s">
        <v>978</v>
      </c>
      <c r="W53" s="30" t="s">
        <v>1039</v>
      </c>
      <c r="X53" s="30" t="s">
        <v>1040</v>
      </c>
      <c r="Y53" s="30">
        <v>0.11</v>
      </c>
      <c r="AA53" s="30">
        <v>63</v>
      </c>
      <c r="AB53" s="30">
        <v>485</v>
      </c>
      <c r="AD53" s="30">
        <v>208</v>
      </c>
      <c r="AE53" s="30">
        <v>6</v>
      </c>
      <c r="AF53" s="69">
        <v>45327</v>
      </c>
      <c r="AH53" s="30" t="s">
        <v>1022</v>
      </c>
      <c r="AK53" s="30">
        <v>64</v>
      </c>
      <c r="AL53" s="30" t="s">
        <v>767</v>
      </c>
      <c r="AM53" s="30" t="s">
        <v>767</v>
      </c>
      <c r="AN53" s="30">
        <v>26.7</v>
      </c>
      <c r="AO53" s="30" t="s">
        <v>982</v>
      </c>
      <c r="AP53" s="30">
        <v>5.9</v>
      </c>
      <c r="AQ53" s="30">
        <v>0</v>
      </c>
      <c r="AR53" s="30" t="s">
        <v>1080</v>
      </c>
      <c r="AS53" s="30">
        <v>2.6700000000000002E-2</v>
      </c>
      <c r="AT53" s="30" t="s">
        <v>820</v>
      </c>
      <c r="AU53" s="30">
        <v>0</v>
      </c>
      <c r="AV53" s="30">
        <v>1</v>
      </c>
      <c r="AX53" s="30" t="s">
        <v>758</v>
      </c>
      <c r="AY53" s="30">
        <v>0</v>
      </c>
      <c r="AZ53" s="30" t="s">
        <v>33</v>
      </c>
      <c r="BA53" s="30" t="s">
        <v>771</v>
      </c>
      <c r="BB53" s="30">
        <v>50.295857990000002</v>
      </c>
      <c r="BC53" s="30" t="s">
        <v>786</v>
      </c>
      <c r="BD53" s="30" t="s">
        <v>752</v>
      </c>
      <c r="BE53" s="30">
        <v>1</v>
      </c>
      <c r="BF53" s="30" t="s">
        <v>772</v>
      </c>
      <c r="BG53" s="30" t="s">
        <v>773</v>
      </c>
      <c r="BH53" s="30">
        <v>1</v>
      </c>
      <c r="BI53" s="30">
        <v>711</v>
      </c>
      <c r="BJ53" s="30" t="s">
        <v>984</v>
      </c>
      <c r="BK53" s="30" t="s">
        <v>16</v>
      </c>
      <c r="BL53" s="30" t="s">
        <v>774</v>
      </c>
      <c r="BM53" s="30" t="s">
        <v>774</v>
      </c>
      <c r="BN53" s="30" t="s">
        <v>754</v>
      </c>
      <c r="BO53" s="30" t="s">
        <v>763</v>
      </c>
      <c r="BP53" s="30" t="s">
        <v>792</v>
      </c>
      <c r="BQ53" s="30" t="s">
        <v>781</v>
      </c>
      <c r="BR53" s="30">
        <v>30</v>
      </c>
      <c r="BS53" s="30">
        <v>0</v>
      </c>
      <c r="BT53" s="30">
        <v>1</v>
      </c>
      <c r="BU53" s="30">
        <v>1</v>
      </c>
      <c r="BV53" s="30">
        <v>1</v>
      </c>
    </row>
    <row r="54" spans="1:74" x14ac:dyDescent="0.3">
      <c r="A54" s="30" t="s">
        <v>967</v>
      </c>
      <c r="B54" s="30" t="s">
        <v>1081</v>
      </c>
      <c r="C54" s="30" t="s">
        <v>748</v>
      </c>
      <c r="D54" s="30" t="s">
        <v>768</v>
      </c>
      <c r="E54" s="3" t="s">
        <v>37</v>
      </c>
      <c r="F54" s="3" t="s">
        <v>52</v>
      </c>
      <c r="G54" s="30" t="s">
        <v>1037</v>
      </c>
      <c r="J54" s="30" t="s">
        <v>1038</v>
      </c>
      <c r="K54" s="30" t="s">
        <v>971</v>
      </c>
      <c r="L54" s="3" t="s">
        <v>972</v>
      </c>
      <c r="M54" s="3" t="s">
        <v>973</v>
      </c>
      <c r="N54" s="3">
        <v>25876</v>
      </c>
      <c r="O54" s="3" t="s">
        <v>974</v>
      </c>
      <c r="P54" s="3" t="s">
        <v>975</v>
      </c>
      <c r="Q54" s="3" t="s">
        <v>976</v>
      </c>
      <c r="R54" s="30">
        <v>12</v>
      </c>
      <c r="S54" s="30">
        <v>25398284</v>
      </c>
      <c r="T54" s="30">
        <v>25398284</v>
      </c>
      <c r="U54" s="30" t="s">
        <v>977</v>
      </c>
      <c r="V54" s="30" t="s">
        <v>978</v>
      </c>
      <c r="W54" s="30" t="s">
        <v>1039</v>
      </c>
      <c r="X54" s="30" t="s">
        <v>1040</v>
      </c>
      <c r="Y54" s="30">
        <v>0.19</v>
      </c>
      <c r="Z54" s="30">
        <v>2.5000000000000001E-3</v>
      </c>
      <c r="AA54" s="30">
        <v>96</v>
      </c>
      <c r="AB54" s="30">
        <v>403</v>
      </c>
      <c r="AC54" s="30">
        <v>1</v>
      </c>
      <c r="AD54" s="30">
        <v>405</v>
      </c>
      <c r="AE54" s="30">
        <v>6</v>
      </c>
      <c r="AF54" s="69">
        <v>45327</v>
      </c>
      <c r="AH54" s="30" t="s">
        <v>1022</v>
      </c>
      <c r="AK54" s="30">
        <v>65</v>
      </c>
      <c r="AL54" s="30" t="s">
        <v>767</v>
      </c>
      <c r="AM54" s="30" t="s">
        <v>767</v>
      </c>
      <c r="AN54" s="30">
        <v>51.2</v>
      </c>
      <c r="AO54" s="30" t="s">
        <v>986</v>
      </c>
      <c r="AP54" s="30">
        <v>5.9</v>
      </c>
      <c r="AQ54" s="30">
        <v>0</v>
      </c>
      <c r="AR54" s="30" t="s">
        <v>1082</v>
      </c>
      <c r="AS54" s="30">
        <v>0.1421</v>
      </c>
      <c r="AT54" s="30" t="s">
        <v>820</v>
      </c>
      <c r="AU54" s="30">
        <v>1</v>
      </c>
      <c r="AV54" s="30">
        <v>1</v>
      </c>
      <c r="AX54" s="30" t="s">
        <v>758</v>
      </c>
      <c r="AY54" s="30">
        <v>0.09</v>
      </c>
      <c r="AZ54" s="30" t="s">
        <v>33</v>
      </c>
      <c r="BA54" s="30" t="s">
        <v>771</v>
      </c>
      <c r="BB54" s="30">
        <v>34.188034190000003</v>
      </c>
      <c r="BC54" s="30" t="s">
        <v>759</v>
      </c>
      <c r="BD54" s="30" t="s">
        <v>752</v>
      </c>
      <c r="BE54" s="30">
        <v>0</v>
      </c>
      <c r="BF54" s="30" t="s">
        <v>772</v>
      </c>
      <c r="BG54" s="30" t="s">
        <v>773</v>
      </c>
      <c r="BH54" s="30">
        <v>1</v>
      </c>
      <c r="BI54" s="30">
        <v>849</v>
      </c>
      <c r="BJ54" s="30" t="s">
        <v>984</v>
      </c>
      <c r="BK54" s="30" t="s">
        <v>16</v>
      </c>
      <c r="BL54" s="30" t="s">
        <v>774</v>
      </c>
      <c r="BM54" s="30" t="s">
        <v>783</v>
      </c>
      <c r="BN54" s="30" t="s">
        <v>754</v>
      </c>
      <c r="BO54" s="30" t="s">
        <v>763</v>
      </c>
      <c r="BP54" s="30" t="s">
        <v>792</v>
      </c>
      <c r="BQ54" s="30" t="s">
        <v>781</v>
      </c>
      <c r="BR54" s="30">
        <v>40</v>
      </c>
      <c r="BS54" s="30">
        <v>1</v>
      </c>
      <c r="BT54" s="30">
        <v>1</v>
      </c>
      <c r="BU54" s="30">
        <v>1</v>
      </c>
      <c r="BV54" s="30">
        <v>1</v>
      </c>
    </row>
    <row r="55" spans="1:74" x14ac:dyDescent="0.3">
      <c r="A55" s="30" t="s">
        <v>967</v>
      </c>
      <c r="B55" s="30" t="s">
        <v>1083</v>
      </c>
      <c r="C55" s="30" t="s">
        <v>748</v>
      </c>
      <c r="D55" s="30" t="s">
        <v>873</v>
      </c>
      <c r="E55" s="3" t="s">
        <v>37</v>
      </c>
      <c r="F55" s="3" t="s">
        <v>52</v>
      </c>
      <c r="G55" s="30" t="s">
        <v>1037</v>
      </c>
      <c r="J55" s="30" t="s">
        <v>1038</v>
      </c>
      <c r="K55" s="30" t="s">
        <v>971</v>
      </c>
      <c r="L55" s="3" t="s">
        <v>972</v>
      </c>
      <c r="M55" s="3" t="s">
        <v>973</v>
      </c>
      <c r="N55" s="3">
        <v>25876</v>
      </c>
      <c r="O55" s="3" t="s">
        <v>974</v>
      </c>
      <c r="P55" s="3" t="s">
        <v>975</v>
      </c>
      <c r="Q55" s="3" t="s">
        <v>976</v>
      </c>
      <c r="R55" s="30">
        <v>12</v>
      </c>
      <c r="S55" s="30">
        <v>25398284</v>
      </c>
      <c r="T55" s="30">
        <v>25398284</v>
      </c>
      <c r="U55" s="30" t="s">
        <v>977</v>
      </c>
      <c r="V55" s="30" t="s">
        <v>978</v>
      </c>
      <c r="W55" s="30" t="s">
        <v>1039</v>
      </c>
      <c r="X55" s="30" t="s">
        <v>1040</v>
      </c>
      <c r="Y55" s="30">
        <v>0.05</v>
      </c>
      <c r="AA55" s="30">
        <v>23</v>
      </c>
      <c r="AB55" s="30">
        <v>459</v>
      </c>
      <c r="AD55" s="30">
        <v>329</v>
      </c>
      <c r="AE55" s="30">
        <v>6</v>
      </c>
      <c r="AF55" s="69">
        <v>45327</v>
      </c>
      <c r="AH55" s="30" t="s">
        <v>1022</v>
      </c>
      <c r="AK55" s="30">
        <v>48</v>
      </c>
      <c r="AL55" s="30" t="s">
        <v>794</v>
      </c>
      <c r="AM55" s="30" t="s">
        <v>795</v>
      </c>
      <c r="AN55" s="30">
        <v>24.7</v>
      </c>
      <c r="AO55" s="30" t="s">
        <v>994</v>
      </c>
      <c r="AP55" s="30">
        <v>5.9</v>
      </c>
      <c r="AQ55" s="30">
        <v>0</v>
      </c>
      <c r="AR55" s="30" t="s">
        <v>1084</v>
      </c>
      <c r="AS55" s="30">
        <v>5.9999999999999995E-4</v>
      </c>
      <c r="AT55" s="30" t="s">
        <v>820</v>
      </c>
      <c r="AU55" s="30">
        <v>0</v>
      </c>
      <c r="AX55" s="30" t="s">
        <v>758</v>
      </c>
      <c r="AY55" s="30">
        <v>0</v>
      </c>
      <c r="AZ55" s="30" t="s">
        <v>33</v>
      </c>
      <c r="BA55" s="30" t="s">
        <v>875</v>
      </c>
      <c r="BD55" s="30" t="s">
        <v>27</v>
      </c>
      <c r="BF55" s="30" t="s">
        <v>772</v>
      </c>
      <c r="BG55" s="30" t="s">
        <v>773</v>
      </c>
      <c r="BH55" s="30">
        <v>1</v>
      </c>
      <c r="BI55" s="30">
        <v>822</v>
      </c>
      <c r="BJ55" s="30" t="s">
        <v>984</v>
      </c>
      <c r="BK55" s="30" t="s">
        <v>15</v>
      </c>
      <c r="BL55" s="30" t="s">
        <v>774</v>
      </c>
      <c r="BM55" s="30" t="s">
        <v>774</v>
      </c>
      <c r="BN55" s="30" t="s">
        <v>754</v>
      </c>
      <c r="BO55" s="30" t="s">
        <v>841</v>
      </c>
      <c r="BQ55" s="30" t="s">
        <v>781</v>
      </c>
      <c r="BR55" s="30">
        <v>10</v>
      </c>
      <c r="BS55" s="30">
        <v>0</v>
      </c>
      <c r="BT55" s="30">
        <v>1</v>
      </c>
      <c r="BU55" s="30">
        <v>1</v>
      </c>
      <c r="BV55" s="30">
        <v>0</v>
      </c>
    </row>
    <row r="56" spans="1:74" x14ac:dyDescent="0.3">
      <c r="A56" s="30" t="s">
        <v>967</v>
      </c>
      <c r="B56" s="30" t="s">
        <v>1085</v>
      </c>
      <c r="C56" s="30" t="s">
        <v>748</v>
      </c>
      <c r="D56" s="30" t="s">
        <v>873</v>
      </c>
      <c r="E56" s="3" t="s">
        <v>37</v>
      </c>
      <c r="F56" s="3" t="s">
        <v>52</v>
      </c>
      <c r="G56" s="30" t="s">
        <v>1037</v>
      </c>
      <c r="J56" s="30" t="s">
        <v>1038</v>
      </c>
      <c r="K56" s="30" t="s">
        <v>971</v>
      </c>
      <c r="L56" s="3" t="s">
        <v>972</v>
      </c>
      <c r="M56" s="3" t="s">
        <v>973</v>
      </c>
      <c r="N56" s="3">
        <v>25876</v>
      </c>
      <c r="O56" s="3" t="s">
        <v>974</v>
      </c>
      <c r="P56" s="3" t="s">
        <v>975</v>
      </c>
      <c r="Q56" s="3" t="s">
        <v>976</v>
      </c>
      <c r="R56" s="30">
        <v>12</v>
      </c>
      <c r="S56" s="30">
        <v>25398284</v>
      </c>
      <c r="T56" s="30">
        <v>25398284</v>
      </c>
      <c r="U56" s="30" t="s">
        <v>977</v>
      </c>
      <c r="V56" s="30" t="s">
        <v>978</v>
      </c>
      <c r="W56" s="30" t="s">
        <v>1039</v>
      </c>
      <c r="X56" s="30" t="s">
        <v>1040</v>
      </c>
      <c r="Y56" s="30">
        <v>0.2</v>
      </c>
      <c r="AA56" s="30">
        <v>178</v>
      </c>
      <c r="AB56" s="30">
        <v>708</v>
      </c>
      <c r="AD56" s="30">
        <v>550</v>
      </c>
      <c r="AE56" s="30">
        <v>11</v>
      </c>
      <c r="AF56" s="69">
        <v>45327</v>
      </c>
      <c r="AH56" s="30" t="s">
        <v>1022</v>
      </c>
      <c r="AK56" s="30">
        <v>38</v>
      </c>
      <c r="AL56" s="30" t="s">
        <v>794</v>
      </c>
      <c r="AM56" s="30" t="s">
        <v>795</v>
      </c>
      <c r="AN56" s="30">
        <v>19.399999999999999</v>
      </c>
      <c r="AO56" s="30" t="s">
        <v>994</v>
      </c>
      <c r="AP56" s="30">
        <v>10.8</v>
      </c>
      <c r="AQ56" s="30">
        <v>0</v>
      </c>
      <c r="AR56" s="30" t="s">
        <v>1086</v>
      </c>
      <c r="AS56" s="30">
        <v>5.0999999999999997E-2</v>
      </c>
      <c r="AT56" s="30" t="s">
        <v>820</v>
      </c>
      <c r="AU56" s="30">
        <v>0</v>
      </c>
      <c r="AX56" s="30" t="s">
        <v>758</v>
      </c>
      <c r="AY56" s="30">
        <v>3.47</v>
      </c>
      <c r="AZ56" s="30" t="s">
        <v>31</v>
      </c>
      <c r="BA56" s="30" t="s">
        <v>875</v>
      </c>
      <c r="BD56" s="30" t="s">
        <v>27</v>
      </c>
      <c r="BF56" s="30" t="s">
        <v>772</v>
      </c>
      <c r="BG56" s="30" t="s">
        <v>773</v>
      </c>
      <c r="BH56" s="30">
        <v>1</v>
      </c>
      <c r="BI56" s="30">
        <v>991</v>
      </c>
      <c r="BJ56" s="30" t="s">
        <v>984</v>
      </c>
      <c r="BK56" s="30" t="s">
        <v>16</v>
      </c>
      <c r="BL56" s="30" t="s">
        <v>779</v>
      </c>
      <c r="BM56" s="30" t="s">
        <v>802</v>
      </c>
      <c r="BN56" s="30" t="s">
        <v>754</v>
      </c>
      <c r="BO56" s="30" t="s">
        <v>841</v>
      </c>
      <c r="BQ56" s="30" t="s">
        <v>781</v>
      </c>
      <c r="BR56" s="30">
        <v>30</v>
      </c>
      <c r="BS56" s="30">
        <v>0</v>
      </c>
      <c r="BT56" s="30">
        <v>1</v>
      </c>
      <c r="BU56" s="30">
        <v>1</v>
      </c>
      <c r="BV56" s="30">
        <v>0</v>
      </c>
    </row>
    <row r="57" spans="1:74" x14ac:dyDescent="0.3">
      <c r="A57" s="30" t="s">
        <v>967</v>
      </c>
      <c r="B57" s="30" t="s">
        <v>1087</v>
      </c>
      <c r="C57" s="30" t="s">
        <v>748</v>
      </c>
      <c r="D57" s="30" t="s">
        <v>768</v>
      </c>
      <c r="E57" s="3" t="s">
        <v>37</v>
      </c>
      <c r="F57" s="3" t="s">
        <v>52</v>
      </c>
      <c r="G57" s="30" t="s">
        <v>1037</v>
      </c>
      <c r="J57" s="30" t="s">
        <v>1038</v>
      </c>
      <c r="K57" s="30" t="s">
        <v>971</v>
      </c>
      <c r="L57" s="3" t="s">
        <v>972</v>
      </c>
      <c r="M57" s="3" t="s">
        <v>973</v>
      </c>
      <c r="N57" s="3">
        <v>25876</v>
      </c>
      <c r="O57" s="3" t="s">
        <v>974</v>
      </c>
      <c r="P57" s="3" t="s">
        <v>975</v>
      </c>
      <c r="Q57" s="3" t="s">
        <v>976</v>
      </c>
      <c r="R57" s="30">
        <v>12</v>
      </c>
      <c r="S57" s="30">
        <v>25398284</v>
      </c>
      <c r="T57" s="30">
        <v>25398284</v>
      </c>
      <c r="U57" s="30" t="s">
        <v>977</v>
      </c>
      <c r="V57" s="30" t="s">
        <v>978</v>
      </c>
      <c r="W57" s="30" t="s">
        <v>1039</v>
      </c>
      <c r="X57" s="30" t="s">
        <v>1040</v>
      </c>
      <c r="Y57" s="30">
        <v>7.0000000000000007E-2</v>
      </c>
      <c r="Z57" s="30">
        <v>2.8999999999999998E-3</v>
      </c>
      <c r="AA57" s="30">
        <v>59</v>
      </c>
      <c r="AB57" s="30">
        <v>804</v>
      </c>
      <c r="AC57" s="30">
        <v>1</v>
      </c>
      <c r="AD57" s="30">
        <v>342</v>
      </c>
      <c r="AE57" s="30">
        <v>5</v>
      </c>
      <c r="AF57" s="69">
        <v>45327</v>
      </c>
      <c r="AH57" s="30" t="s">
        <v>1022</v>
      </c>
      <c r="AK57" s="30">
        <v>25</v>
      </c>
      <c r="AL57" s="30" t="s">
        <v>794</v>
      </c>
      <c r="AM57" s="30" t="s">
        <v>869</v>
      </c>
      <c r="AN57" s="30">
        <v>27.2</v>
      </c>
      <c r="AO57" s="30" t="s">
        <v>982</v>
      </c>
      <c r="AP57" s="30">
        <v>4.9000000000000004</v>
      </c>
      <c r="AQ57" s="30">
        <v>0</v>
      </c>
      <c r="AR57" s="30" t="s">
        <v>1088</v>
      </c>
      <c r="AS57" s="30">
        <v>1.6899999999999998E-2</v>
      </c>
      <c r="AT57" s="30" t="s">
        <v>820</v>
      </c>
      <c r="AU57" s="30">
        <v>0</v>
      </c>
      <c r="AV57" s="30">
        <v>1</v>
      </c>
      <c r="AX57" s="30" t="s">
        <v>758</v>
      </c>
      <c r="AY57" s="30">
        <v>0</v>
      </c>
      <c r="AZ57" s="30" t="s">
        <v>33</v>
      </c>
      <c r="BA57" s="30" t="s">
        <v>771</v>
      </c>
      <c r="BB57" s="30">
        <v>15.023011179999999</v>
      </c>
      <c r="BC57" s="30" t="s">
        <v>759</v>
      </c>
      <c r="BD57" s="30" t="s">
        <v>798</v>
      </c>
      <c r="BE57" s="30">
        <v>1</v>
      </c>
      <c r="BF57" s="30" t="s">
        <v>772</v>
      </c>
      <c r="BG57" s="30" t="s">
        <v>773</v>
      </c>
      <c r="BH57" s="30">
        <v>1</v>
      </c>
      <c r="BI57" s="30">
        <v>945</v>
      </c>
      <c r="BJ57" s="30" t="s">
        <v>984</v>
      </c>
      <c r="BK57" s="30" t="s">
        <v>16</v>
      </c>
      <c r="BL57" s="30" t="s">
        <v>779</v>
      </c>
      <c r="BM57" s="30" t="s">
        <v>783</v>
      </c>
      <c r="BN57" s="30" t="s">
        <v>754</v>
      </c>
      <c r="BO57" s="30" t="s">
        <v>763</v>
      </c>
      <c r="BP57" s="30" t="s">
        <v>792</v>
      </c>
      <c r="BQ57" s="30" t="s">
        <v>781</v>
      </c>
      <c r="BR57" s="30">
        <v>20</v>
      </c>
      <c r="BS57" s="30">
        <v>1</v>
      </c>
      <c r="BT57" s="30">
        <v>1</v>
      </c>
      <c r="BU57" s="30">
        <v>1</v>
      </c>
      <c r="BV57" s="30">
        <v>1</v>
      </c>
    </row>
    <row r="58" spans="1:74" x14ac:dyDescent="0.3">
      <c r="A58" s="30" t="s">
        <v>967</v>
      </c>
      <c r="B58" s="30" t="s">
        <v>1089</v>
      </c>
      <c r="C58" s="30" t="s">
        <v>748</v>
      </c>
      <c r="D58" s="30" t="s">
        <v>768</v>
      </c>
      <c r="E58" s="3" t="s">
        <v>37</v>
      </c>
      <c r="F58" s="3" t="s">
        <v>52</v>
      </c>
      <c r="G58" s="30" t="s">
        <v>1037</v>
      </c>
      <c r="J58" s="30" t="s">
        <v>1038</v>
      </c>
      <c r="K58" s="30" t="s">
        <v>971</v>
      </c>
      <c r="L58" s="3" t="s">
        <v>972</v>
      </c>
      <c r="M58" s="3" t="s">
        <v>973</v>
      </c>
      <c r="N58" s="3">
        <v>25876</v>
      </c>
      <c r="O58" s="3" t="s">
        <v>974</v>
      </c>
      <c r="P58" s="3" t="s">
        <v>975</v>
      </c>
      <c r="Q58" s="3" t="s">
        <v>976</v>
      </c>
      <c r="R58" s="30">
        <v>12</v>
      </c>
      <c r="S58" s="30">
        <v>25398284</v>
      </c>
      <c r="T58" s="30">
        <v>25398284</v>
      </c>
      <c r="U58" s="30" t="s">
        <v>977</v>
      </c>
      <c r="V58" s="30" t="s">
        <v>978</v>
      </c>
      <c r="W58" s="30" t="s">
        <v>1039</v>
      </c>
      <c r="X58" s="30" t="s">
        <v>1040</v>
      </c>
      <c r="Y58" s="30">
        <v>0.33</v>
      </c>
      <c r="AA58" s="30">
        <v>426</v>
      </c>
      <c r="AB58" s="30">
        <v>872</v>
      </c>
      <c r="AD58" s="30">
        <v>349</v>
      </c>
      <c r="AE58" s="30">
        <v>13</v>
      </c>
      <c r="AF58" s="69">
        <v>45327</v>
      </c>
      <c r="AH58" s="30" t="s">
        <v>1022</v>
      </c>
      <c r="AK58" s="30">
        <v>63</v>
      </c>
      <c r="AL58" s="30" t="s">
        <v>767</v>
      </c>
      <c r="AM58" s="30" t="s">
        <v>767</v>
      </c>
      <c r="AN58" s="30">
        <v>17.899999999999999</v>
      </c>
      <c r="AO58" s="30" t="s">
        <v>1090</v>
      </c>
      <c r="AP58" s="30">
        <v>12.8</v>
      </c>
      <c r="AQ58" s="30">
        <v>0</v>
      </c>
      <c r="AR58" s="30" t="s">
        <v>1091</v>
      </c>
      <c r="AS58" s="30">
        <v>0.1515</v>
      </c>
      <c r="AT58" s="30" t="s">
        <v>820</v>
      </c>
      <c r="AU58" s="30">
        <v>0</v>
      </c>
      <c r="AV58" s="30">
        <v>0</v>
      </c>
      <c r="AX58" s="30" t="s">
        <v>758</v>
      </c>
      <c r="AY58" s="30">
        <v>1.23</v>
      </c>
      <c r="AZ58" s="30" t="s">
        <v>33</v>
      </c>
      <c r="BA58" s="30" t="s">
        <v>771</v>
      </c>
      <c r="BB58" s="30">
        <v>41.485864560000003</v>
      </c>
      <c r="BC58" s="30" t="s">
        <v>786</v>
      </c>
      <c r="BD58" s="30" t="s">
        <v>798</v>
      </c>
      <c r="BE58" s="30">
        <v>0</v>
      </c>
      <c r="BF58" s="30" t="s">
        <v>772</v>
      </c>
      <c r="BG58" s="30" t="s">
        <v>773</v>
      </c>
      <c r="BH58" s="30">
        <v>1</v>
      </c>
      <c r="BI58" s="30">
        <v>1171</v>
      </c>
      <c r="BJ58" s="30" t="s">
        <v>984</v>
      </c>
      <c r="BK58" s="30" t="s">
        <v>15</v>
      </c>
      <c r="BL58" s="30" t="s">
        <v>774</v>
      </c>
      <c r="BM58" s="30" t="s">
        <v>774</v>
      </c>
      <c r="BN58" s="30" t="s">
        <v>754</v>
      </c>
      <c r="BO58" s="30" t="s">
        <v>763</v>
      </c>
      <c r="BP58" s="30" t="s">
        <v>849</v>
      </c>
      <c r="BQ58" s="30" t="s">
        <v>781</v>
      </c>
      <c r="BR58" s="30">
        <v>60</v>
      </c>
      <c r="BS58" s="30">
        <v>0</v>
      </c>
      <c r="BT58" s="30">
        <v>1</v>
      </c>
      <c r="BU58" s="30">
        <v>1</v>
      </c>
      <c r="BV58" s="30">
        <v>1</v>
      </c>
    </row>
    <row r="59" spans="1:74" x14ac:dyDescent="0.3">
      <c r="A59" s="30" t="s">
        <v>967</v>
      </c>
      <c r="B59" s="30" t="s">
        <v>1092</v>
      </c>
      <c r="C59" s="30" t="s">
        <v>748</v>
      </c>
      <c r="D59" s="30" t="s">
        <v>768</v>
      </c>
      <c r="E59" s="3" t="s">
        <v>37</v>
      </c>
      <c r="F59" s="3" t="s">
        <v>52</v>
      </c>
      <c r="G59" s="30" t="s">
        <v>1037</v>
      </c>
      <c r="J59" s="30" t="s">
        <v>1038</v>
      </c>
      <c r="K59" s="30" t="s">
        <v>971</v>
      </c>
      <c r="L59" s="3" t="s">
        <v>972</v>
      </c>
      <c r="M59" s="3" t="s">
        <v>973</v>
      </c>
      <c r="N59" s="3">
        <v>25876</v>
      </c>
      <c r="O59" s="3" t="s">
        <v>974</v>
      </c>
      <c r="P59" s="3" t="s">
        <v>975</v>
      </c>
      <c r="Q59" s="3" t="s">
        <v>976</v>
      </c>
      <c r="R59" s="30">
        <v>12</v>
      </c>
      <c r="S59" s="30">
        <v>25398284</v>
      </c>
      <c r="T59" s="30">
        <v>25398284</v>
      </c>
      <c r="U59" s="30" t="s">
        <v>977</v>
      </c>
      <c r="V59" s="30" t="s">
        <v>978</v>
      </c>
      <c r="W59" s="30" t="s">
        <v>1039</v>
      </c>
      <c r="X59" s="30" t="s">
        <v>1040</v>
      </c>
      <c r="Y59" s="30">
        <v>0.17</v>
      </c>
      <c r="AA59" s="30">
        <v>160</v>
      </c>
      <c r="AB59" s="30">
        <v>779</v>
      </c>
      <c r="AD59" s="30">
        <v>397</v>
      </c>
      <c r="AE59" s="30">
        <v>4</v>
      </c>
      <c r="AF59" s="69">
        <v>45327</v>
      </c>
      <c r="AH59" s="30" t="s">
        <v>1022</v>
      </c>
      <c r="AK59" s="30">
        <v>39</v>
      </c>
      <c r="AL59" s="30" t="s">
        <v>794</v>
      </c>
      <c r="AM59" s="30" t="s">
        <v>795</v>
      </c>
      <c r="AN59" s="30">
        <v>29.1</v>
      </c>
      <c r="AO59" s="30" t="s">
        <v>982</v>
      </c>
      <c r="AP59" s="30">
        <v>3.9</v>
      </c>
      <c r="AQ59" s="30">
        <v>0</v>
      </c>
      <c r="AR59" s="30" t="s">
        <v>894</v>
      </c>
      <c r="AS59" s="30">
        <v>4.9000000000000002E-2</v>
      </c>
      <c r="AT59" s="30" t="s">
        <v>820</v>
      </c>
      <c r="AU59" s="30">
        <v>0</v>
      </c>
      <c r="AV59" s="30">
        <v>0</v>
      </c>
      <c r="AX59" s="30" t="s">
        <v>758</v>
      </c>
      <c r="AY59" s="30">
        <v>7.0000000000000007E-2</v>
      </c>
      <c r="AZ59" s="30" t="s">
        <v>33</v>
      </c>
      <c r="BA59" s="30" t="s">
        <v>771</v>
      </c>
      <c r="BB59" s="30">
        <v>6.9690992769999998</v>
      </c>
      <c r="BC59" s="30" t="s">
        <v>786</v>
      </c>
      <c r="BD59" s="30" t="s">
        <v>798</v>
      </c>
      <c r="BE59" s="30">
        <v>0</v>
      </c>
      <c r="BF59" s="30" t="s">
        <v>772</v>
      </c>
      <c r="BG59" s="30" t="s">
        <v>773</v>
      </c>
      <c r="BH59" s="30">
        <v>1</v>
      </c>
      <c r="BI59" s="30">
        <v>912</v>
      </c>
      <c r="BJ59" s="30" t="s">
        <v>984</v>
      </c>
      <c r="BK59" s="30" t="s">
        <v>15</v>
      </c>
      <c r="BL59" s="30" t="s">
        <v>779</v>
      </c>
      <c r="BM59" s="30" t="s">
        <v>783</v>
      </c>
      <c r="BN59" s="30" t="s">
        <v>754</v>
      </c>
      <c r="BO59" s="30" t="s">
        <v>763</v>
      </c>
      <c r="BP59" s="30" t="s">
        <v>792</v>
      </c>
      <c r="BQ59" s="30" t="s">
        <v>781</v>
      </c>
      <c r="BR59" s="30">
        <v>10</v>
      </c>
      <c r="BS59" s="30">
        <v>1</v>
      </c>
      <c r="BT59" s="30">
        <v>1</v>
      </c>
      <c r="BU59" s="30">
        <v>1</v>
      </c>
      <c r="BV59" s="30">
        <v>1</v>
      </c>
    </row>
    <row r="60" spans="1:74" x14ac:dyDescent="0.3">
      <c r="A60" s="30" t="s">
        <v>967</v>
      </c>
      <c r="B60" s="30" t="s">
        <v>1093</v>
      </c>
      <c r="C60" s="30" t="s">
        <v>748</v>
      </c>
      <c r="D60" s="30" t="s">
        <v>768</v>
      </c>
      <c r="E60" s="3" t="s">
        <v>37</v>
      </c>
      <c r="F60" s="3" t="s">
        <v>52</v>
      </c>
      <c r="G60" s="30" t="s">
        <v>1037</v>
      </c>
      <c r="J60" s="30" t="s">
        <v>1038</v>
      </c>
      <c r="K60" s="30" t="s">
        <v>971</v>
      </c>
      <c r="L60" s="3" t="s">
        <v>972</v>
      </c>
      <c r="M60" s="3" t="s">
        <v>973</v>
      </c>
      <c r="N60" s="3">
        <v>25876</v>
      </c>
      <c r="O60" s="3" t="s">
        <v>974</v>
      </c>
      <c r="P60" s="3" t="s">
        <v>975</v>
      </c>
      <c r="Q60" s="3" t="s">
        <v>976</v>
      </c>
      <c r="R60" s="30">
        <v>12</v>
      </c>
      <c r="S60" s="30">
        <v>25398284</v>
      </c>
      <c r="T60" s="30">
        <v>25398284</v>
      </c>
      <c r="U60" s="30" t="s">
        <v>977</v>
      </c>
      <c r="V60" s="30" t="s">
        <v>978</v>
      </c>
      <c r="W60" s="30" t="s">
        <v>1039</v>
      </c>
      <c r="X60" s="30" t="s">
        <v>1040</v>
      </c>
      <c r="Y60" s="30">
        <v>0.28000000000000003</v>
      </c>
      <c r="AA60" s="30">
        <v>265</v>
      </c>
      <c r="AB60" s="30">
        <v>682</v>
      </c>
      <c r="AD60" s="30">
        <v>473</v>
      </c>
      <c r="AE60" s="30">
        <v>9</v>
      </c>
      <c r="AF60" s="69">
        <v>45327</v>
      </c>
      <c r="AH60" s="30" t="s">
        <v>1022</v>
      </c>
      <c r="AK60" s="30">
        <v>63</v>
      </c>
      <c r="AL60" s="30" t="s">
        <v>767</v>
      </c>
      <c r="AM60" s="30" t="s">
        <v>767</v>
      </c>
      <c r="AN60" s="30">
        <v>25.2</v>
      </c>
      <c r="AO60" s="30" t="s">
        <v>982</v>
      </c>
      <c r="AP60" s="30">
        <v>8.9</v>
      </c>
      <c r="AQ60" s="30">
        <v>0</v>
      </c>
      <c r="AR60" s="30" t="s">
        <v>1094</v>
      </c>
      <c r="AS60" s="30">
        <v>5.0000000000000001E-4</v>
      </c>
      <c r="AT60" s="30" t="s">
        <v>820</v>
      </c>
      <c r="AU60" s="30">
        <v>0</v>
      </c>
      <c r="AV60" s="30">
        <v>0</v>
      </c>
      <c r="AX60" s="30" t="s">
        <v>758</v>
      </c>
      <c r="AY60" s="30">
        <v>0</v>
      </c>
      <c r="AZ60" s="30" t="s">
        <v>33</v>
      </c>
      <c r="BA60" s="30" t="s">
        <v>771</v>
      </c>
      <c r="BB60" s="30">
        <v>23.734385270000001</v>
      </c>
      <c r="BC60" s="30" t="s">
        <v>759</v>
      </c>
      <c r="BD60" s="30" t="s">
        <v>798</v>
      </c>
      <c r="BE60" s="30">
        <v>0</v>
      </c>
      <c r="BF60" s="30" t="s">
        <v>772</v>
      </c>
      <c r="BG60" s="30" t="s">
        <v>773</v>
      </c>
      <c r="BH60" s="30">
        <v>1</v>
      </c>
      <c r="BI60" s="30">
        <v>1028</v>
      </c>
      <c r="BJ60" s="30" t="s">
        <v>984</v>
      </c>
      <c r="BK60" s="30" t="s">
        <v>16</v>
      </c>
      <c r="BL60" s="30" t="s">
        <v>779</v>
      </c>
      <c r="BM60" s="30" t="s">
        <v>774</v>
      </c>
      <c r="BN60" s="30" t="s">
        <v>754</v>
      </c>
      <c r="BO60" s="30" t="s">
        <v>763</v>
      </c>
      <c r="BQ60" s="30" t="s">
        <v>781</v>
      </c>
      <c r="BR60" s="30">
        <v>20</v>
      </c>
      <c r="BS60" s="30">
        <v>0</v>
      </c>
      <c r="BT60" s="30">
        <v>1</v>
      </c>
      <c r="BU60" s="30">
        <v>1</v>
      </c>
      <c r="BV60" s="30">
        <v>1</v>
      </c>
    </row>
    <row r="61" spans="1:74" x14ac:dyDescent="0.3">
      <c r="A61" s="30" t="s">
        <v>967</v>
      </c>
      <c r="B61" s="30" t="s">
        <v>1095</v>
      </c>
      <c r="C61" s="30" t="s">
        <v>748</v>
      </c>
      <c r="D61" s="30" t="s">
        <v>768</v>
      </c>
      <c r="E61" s="3" t="s">
        <v>37</v>
      </c>
      <c r="F61" s="3" t="s">
        <v>52</v>
      </c>
      <c r="G61" s="30" t="s">
        <v>1037</v>
      </c>
      <c r="J61" s="30" t="s">
        <v>1038</v>
      </c>
      <c r="K61" s="30" t="s">
        <v>971</v>
      </c>
      <c r="L61" s="3" t="s">
        <v>972</v>
      </c>
      <c r="M61" s="3" t="s">
        <v>973</v>
      </c>
      <c r="N61" s="3">
        <v>25876</v>
      </c>
      <c r="O61" s="3" t="s">
        <v>974</v>
      </c>
      <c r="P61" s="3" t="s">
        <v>975</v>
      </c>
      <c r="Q61" s="3" t="s">
        <v>976</v>
      </c>
      <c r="R61" s="30">
        <v>12</v>
      </c>
      <c r="S61" s="30">
        <v>25398284</v>
      </c>
      <c r="T61" s="30">
        <v>25398284</v>
      </c>
      <c r="U61" s="30" t="s">
        <v>977</v>
      </c>
      <c r="V61" s="30" t="s">
        <v>978</v>
      </c>
      <c r="W61" s="30" t="s">
        <v>1039</v>
      </c>
      <c r="X61" s="30" t="s">
        <v>1040</v>
      </c>
      <c r="Y61" s="30">
        <v>0.44</v>
      </c>
      <c r="AA61" s="30">
        <v>456</v>
      </c>
      <c r="AB61" s="30">
        <v>577</v>
      </c>
      <c r="AD61" s="30">
        <v>609</v>
      </c>
      <c r="AE61" s="30">
        <v>10</v>
      </c>
      <c r="AF61" s="69">
        <v>45327</v>
      </c>
      <c r="AH61" s="30" t="s">
        <v>1022</v>
      </c>
      <c r="AK61" s="30">
        <v>49</v>
      </c>
      <c r="AL61" s="30" t="s">
        <v>794</v>
      </c>
      <c r="AM61" s="30" t="s">
        <v>795</v>
      </c>
      <c r="AN61" s="30">
        <v>27.3</v>
      </c>
      <c r="AO61" s="30" t="s">
        <v>982</v>
      </c>
      <c r="AP61" s="30">
        <v>9.8000000000000007</v>
      </c>
      <c r="AQ61" s="30">
        <v>0</v>
      </c>
      <c r="AR61" s="30" t="s">
        <v>894</v>
      </c>
      <c r="AS61" s="30">
        <v>0.1827</v>
      </c>
      <c r="AT61" s="30" t="s">
        <v>820</v>
      </c>
      <c r="AU61" s="30">
        <v>0</v>
      </c>
      <c r="AV61" s="30">
        <v>1</v>
      </c>
      <c r="AX61" s="30" t="s">
        <v>758</v>
      </c>
      <c r="AY61" s="30">
        <v>1.1100000000000001</v>
      </c>
      <c r="AZ61" s="30" t="s">
        <v>33</v>
      </c>
      <c r="BA61" s="30" t="s">
        <v>771</v>
      </c>
      <c r="BB61" s="30">
        <v>10.09204471</v>
      </c>
      <c r="BC61" s="30" t="s">
        <v>786</v>
      </c>
      <c r="BD61" s="30" t="s">
        <v>798</v>
      </c>
      <c r="BE61" s="30">
        <v>0</v>
      </c>
      <c r="BF61" s="30" t="s">
        <v>772</v>
      </c>
      <c r="BG61" s="30" t="s">
        <v>773</v>
      </c>
      <c r="BH61" s="30">
        <v>1</v>
      </c>
      <c r="BI61" s="30">
        <v>890</v>
      </c>
      <c r="BJ61" s="30" t="s">
        <v>984</v>
      </c>
      <c r="BK61" s="30" t="s">
        <v>16</v>
      </c>
      <c r="BL61" s="30" t="s">
        <v>774</v>
      </c>
      <c r="BM61" s="30" t="s">
        <v>783</v>
      </c>
      <c r="BN61" s="30" t="s">
        <v>754</v>
      </c>
      <c r="BO61" s="30" t="s">
        <v>841</v>
      </c>
      <c r="BQ61" s="30" t="s">
        <v>776</v>
      </c>
      <c r="BR61" s="30">
        <v>50</v>
      </c>
      <c r="BS61" s="30">
        <v>0</v>
      </c>
      <c r="BT61" s="30">
        <v>1</v>
      </c>
      <c r="BU61" s="30">
        <v>1</v>
      </c>
      <c r="BV61" s="30">
        <v>1</v>
      </c>
    </row>
    <row r="62" spans="1:74" x14ac:dyDescent="0.3">
      <c r="A62" s="30" t="s">
        <v>967</v>
      </c>
      <c r="B62" s="30" t="s">
        <v>1096</v>
      </c>
      <c r="C62" s="30" t="s">
        <v>748</v>
      </c>
      <c r="D62" s="30" t="s">
        <v>768</v>
      </c>
      <c r="E62" s="3" t="s">
        <v>37</v>
      </c>
      <c r="F62" s="3" t="s">
        <v>52</v>
      </c>
      <c r="G62" s="30" t="s">
        <v>1037</v>
      </c>
      <c r="J62" s="30" t="s">
        <v>1038</v>
      </c>
      <c r="K62" s="30" t="s">
        <v>971</v>
      </c>
      <c r="L62" s="3" t="s">
        <v>972</v>
      </c>
      <c r="M62" s="3" t="s">
        <v>973</v>
      </c>
      <c r="N62" s="3">
        <v>25876</v>
      </c>
      <c r="O62" s="3" t="s">
        <v>974</v>
      </c>
      <c r="P62" s="3" t="s">
        <v>975</v>
      </c>
      <c r="Q62" s="3" t="s">
        <v>976</v>
      </c>
      <c r="R62" s="30">
        <v>12</v>
      </c>
      <c r="S62" s="30">
        <v>25398284</v>
      </c>
      <c r="T62" s="30">
        <v>25398284</v>
      </c>
      <c r="U62" s="30" t="s">
        <v>977</v>
      </c>
      <c r="V62" s="30" t="s">
        <v>978</v>
      </c>
      <c r="W62" s="30" t="s">
        <v>1039</v>
      </c>
      <c r="X62" s="30" t="s">
        <v>1040</v>
      </c>
      <c r="Y62" s="30">
        <v>0.21</v>
      </c>
      <c r="AA62" s="30">
        <v>143</v>
      </c>
      <c r="AB62" s="30">
        <v>525</v>
      </c>
      <c r="AD62" s="30">
        <v>615</v>
      </c>
      <c r="AE62" s="30">
        <v>5</v>
      </c>
      <c r="AF62" s="69">
        <v>45327</v>
      </c>
      <c r="AH62" s="30" t="s">
        <v>1022</v>
      </c>
      <c r="AK62" s="30">
        <v>43</v>
      </c>
      <c r="AL62" s="30" t="s">
        <v>794</v>
      </c>
      <c r="AM62" s="30" t="s">
        <v>795</v>
      </c>
      <c r="AN62" s="30">
        <v>38.6</v>
      </c>
      <c r="AO62" s="30" t="s">
        <v>986</v>
      </c>
      <c r="AP62" s="30">
        <v>4.9000000000000004</v>
      </c>
      <c r="AQ62" s="30">
        <v>0</v>
      </c>
      <c r="AR62" s="30" t="s">
        <v>933</v>
      </c>
      <c r="AS62" s="30">
        <v>0.16830000000000001</v>
      </c>
      <c r="AT62" s="30" t="s">
        <v>820</v>
      </c>
      <c r="AU62" s="30">
        <v>0</v>
      </c>
      <c r="AV62" s="30">
        <v>0</v>
      </c>
      <c r="AX62" s="30" t="s">
        <v>758</v>
      </c>
      <c r="AY62" s="30">
        <v>0.27</v>
      </c>
      <c r="AZ62" s="30" t="s">
        <v>33</v>
      </c>
      <c r="BA62" s="30" t="s">
        <v>771</v>
      </c>
      <c r="BB62" s="30">
        <v>19.395134779999999</v>
      </c>
      <c r="BC62" s="30" t="s">
        <v>759</v>
      </c>
      <c r="BD62" s="30" t="s">
        <v>798</v>
      </c>
      <c r="BE62" s="30">
        <v>0</v>
      </c>
      <c r="BF62" s="30" t="s">
        <v>772</v>
      </c>
      <c r="BG62" s="30" t="s">
        <v>773</v>
      </c>
      <c r="BH62" s="30">
        <v>1</v>
      </c>
      <c r="BI62" s="30">
        <v>880</v>
      </c>
      <c r="BJ62" s="30" t="s">
        <v>984</v>
      </c>
      <c r="BK62" s="30" t="s">
        <v>16</v>
      </c>
      <c r="BL62" s="30" t="s">
        <v>774</v>
      </c>
      <c r="BM62" s="30" t="s">
        <v>774</v>
      </c>
      <c r="BN62" s="30" t="s">
        <v>754</v>
      </c>
      <c r="BO62" s="30" t="s">
        <v>763</v>
      </c>
      <c r="BP62" s="30" t="s">
        <v>792</v>
      </c>
      <c r="BQ62" s="30" t="s">
        <v>781</v>
      </c>
      <c r="BR62" s="30">
        <v>30</v>
      </c>
      <c r="BS62" s="30">
        <v>1</v>
      </c>
      <c r="BT62" s="30">
        <v>1</v>
      </c>
      <c r="BU62" s="30">
        <v>1</v>
      </c>
      <c r="BV62" s="30">
        <v>1</v>
      </c>
    </row>
    <row r="63" spans="1:74" x14ac:dyDescent="0.3">
      <c r="A63" s="30" t="s">
        <v>967</v>
      </c>
      <c r="B63" s="30" t="s">
        <v>1097</v>
      </c>
      <c r="C63" s="30" t="s">
        <v>748</v>
      </c>
      <c r="D63" s="30" t="s">
        <v>768</v>
      </c>
      <c r="E63" s="3" t="s">
        <v>37</v>
      </c>
      <c r="F63" s="3" t="s">
        <v>52</v>
      </c>
      <c r="G63" s="30" t="s">
        <v>1037</v>
      </c>
      <c r="J63" s="30" t="s">
        <v>1038</v>
      </c>
      <c r="K63" s="30" t="s">
        <v>971</v>
      </c>
      <c r="L63" s="3" t="s">
        <v>972</v>
      </c>
      <c r="M63" s="3" t="s">
        <v>973</v>
      </c>
      <c r="N63" s="3">
        <v>25876</v>
      </c>
      <c r="O63" s="3" t="s">
        <v>974</v>
      </c>
      <c r="P63" s="3" t="s">
        <v>975</v>
      </c>
      <c r="Q63" s="3" t="s">
        <v>976</v>
      </c>
      <c r="R63" s="30">
        <v>12</v>
      </c>
      <c r="S63" s="30">
        <v>25398284</v>
      </c>
      <c r="T63" s="30">
        <v>25398284</v>
      </c>
      <c r="U63" s="30" t="s">
        <v>977</v>
      </c>
      <c r="V63" s="30" t="s">
        <v>978</v>
      </c>
      <c r="W63" s="30" t="s">
        <v>1039</v>
      </c>
      <c r="X63" s="30" t="s">
        <v>1040</v>
      </c>
      <c r="Y63" s="30">
        <v>0.24</v>
      </c>
      <c r="AA63" s="30">
        <v>220</v>
      </c>
      <c r="AB63" s="30">
        <v>693</v>
      </c>
      <c r="AD63" s="30">
        <v>543</v>
      </c>
      <c r="AE63" s="30">
        <v>6</v>
      </c>
      <c r="AF63" s="69">
        <v>45327</v>
      </c>
      <c r="AH63" s="30" t="s">
        <v>1022</v>
      </c>
      <c r="AK63" s="30">
        <v>73</v>
      </c>
      <c r="AL63" s="30" t="s">
        <v>767</v>
      </c>
      <c r="AM63" s="30" t="s">
        <v>767</v>
      </c>
      <c r="AN63" s="30">
        <v>35.4</v>
      </c>
      <c r="AO63" s="30" t="s">
        <v>986</v>
      </c>
      <c r="AP63" s="30">
        <v>5.9</v>
      </c>
      <c r="AQ63" s="30">
        <v>0</v>
      </c>
      <c r="AR63" s="30" t="s">
        <v>844</v>
      </c>
      <c r="AS63" s="30">
        <v>5.9499999999999997E-2</v>
      </c>
      <c r="AT63" s="30" t="s">
        <v>820</v>
      </c>
      <c r="AU63" s="30">
        <v>0</v>
      </c>
      <c r="AV63" s="30">
        <v>0</v>
      </c>
      <c r="AX63" s="30" t="s">
        <v>758</v>
      </c>
      <c r="AY63" s="30">
        <v>0.15</v>
      </c>
      <c r="AZ63" s="30" t="s">
        <v>33</v>
      </c>
      <c r="BA63" s="30" t="s">
        <v>771</v>
      </c>
      <c r="BB63" s="30">
        <v>24.09598948</v>
      </c>
      <c r="BC63" s="30" t="s">
        <v>759</v>
      </c>
      <c r="BD63" s="30" t="s">
        <v>752</v>
      </c>
      <c r="BE63" s="30">
        <v>0</v>
      </c>
      <c r="BF63" s="30" t="s">
        <v>772</v>
      </c>
      <c r="BG63" s="30" t="s">
        <v>773</v>
      </c>
      <c r="BH63" s="30">
        <v>1</v>
      </c>
      <c r="BI63" s="30">
        <v>1094</v>
      </c>
      <c r="BJ63" s="30" t="s">
        <v>984</v>
      </c>
      <c r="BK63" s="30" t="s">
        <v>15</v>
      </c>
      <c r="BL63" s="30" t="s">
        <v>779</v>
      </c>
      <c r="BM63" s="30" t="s">
        <v>802</v>
      </c>
      <c r="BN63" s="30" t="s">
        <v>754</v>
      </c>
      <c r="BO63" s="30" t="s">
        <v>763</v>
      </c>
      <c r="BP63" s="30" t="s">
        <v>837</v>
      </c>
      <c r="BQ63" s="30" t="s">
        <v>781</v>
      </c>
      <c r="BR63" s="30">
        <v>20</v>
      </c>
      <c r="BS63" s="30">
        <v>0</v>
      </c>
      <c r="BT63" s="30">
        <v>1</v>
      </c>
      <c r="BU63" s="30">
        <v>1</v>
      </c>
      <c r="BV63" s="30">
        <v>1</v>
      </c>
    </row>
    <row r="64" spans="1:74" x14ac:dyDescent="0.3">
      <c r="A64" s="30" t="s">
        <v>967</v>
      </c>
      <c r="B64" s="30" t="s">
        <v>1098</v>
      </c>
      <c r="C64" s="30" t="s">
        <v>748</v>
      </c>
      <c r="D64" s="30" t="s">
        <v>768</v>
      </c>
      <c r="E64" s="3" t="s">
        <v>37</v>
      </c>
      <c r="F64" s="3" t="s">
        <v>52</v>
      </c>
      <c r="G64" s="30" t="s">
        <v>1037</v>
      </c>
      <c r="J64" s="30" t="s">
        <v>1038</v>
      </c>
      <c r="K64" s="30" t="s">
        <v>971</v>
      </c>
      <c r="L64" s="3" t="s">
        <v>972</v>
      </c>
      <c r="M64" s="3" t="s">
        <v>973</v>
      </c>
      <c r="N64" s="3">
        <v>25876</v>
      </c>
      <c r="O64" s="3" t="s">
        <v>974</v>
      </c>
      <c r="P64" s="3" t="s">
        <v>975</v>
      </c>
      <c r="Q64" s="3" t="s">
        <v>976</v>
      </c>
      <c r="R64" s="30">
        <v>12</v>
      </c>
      <c r="S64" s="30">
        <v>25398284</v>
      </c>
      <c r="T64" s="30">
        <v>25398284</v>
      </c>
      <c r="U64" s="30" t="s">
        <v>977</v>
      </c>
      <c r="V64" s="30" t="s">
        <v>978</v>
      </c>
      <c r="W64" s="30" t="s">
        <v>1039</v>
      </c>
      <c r="X64" s="30" t="s">
        <v>1040</v>
      </c>
      <c r="Y64" s="30">
        <v>0.24</v>
      </c>
      <c r="AA64" s="30">
        <v>219</v>
      </c>
      <c r="AB64" s="30">
        <v>706</v>
      </c>
      <c r="AD64" s="30">
        <v>528</v>
      </c>
      <c r="AE64" s="30">
        <v>64</v>
      </c>
      <c r="AF64" s="69">
        <v>45327</v>
      </c>
      <c r="AH64" s="30" t="s">
        <v>1022</v>
      </c>
      <c r="AK64" s="30">
        <v>43</v>
      </c>
      <c r="AL64" s="30" t="s">
        <v>794</v>
      </c>
      <c r="AM64" s="30" t="s">
        <v>795</v>
      </c>
      <c r="AN64" s="30">
        <v>21</v>
      </c>
      <c r="AO64" s="30" t="s">
        <v>994</v>
      </c>
      <c r="AP64" s="30">
        <v>63</v>
      </c>
      <c r="AQ64" s="30">
        <v>0</v>
      </c>
      <c r="AR64" s="30" t="s">
        <v>1099</v>
      </c>
      <c r="AS64" s="30">
        <v>5.3E-3</v>
      </c>
      <c r="AT64" s="30" t="s">
        <v>820</v>
      </c>
      <c r="AU64" s="30">
        <v>0</v>
      </c>
      <c r="AY64" s="30">
        <v>33.36</v>
      </c>
      <c r="AZ64" s="30" t="s">
        <v>32</v>
      </c>
      <c r="BA64" s="30" t="s">
        <v>771</v>
      </c>
      <c r="BF64" s="30" t="s">
        <v>772</v>
      </c>
      <c r="BG64" s="30" t="s">
        <v>773</v>
      </c>
      <c r="BH64" s="30">
        <v>1</v>
      </c>
      <c r="BI64" s="30">
        <v>799</v>
      </c>
      <c r="BJ64" s="30" t="s">
        <v>984</v>
      </c>
      <c r="BM64" s="30" t="s">
        <v>774</v>
      </c>
      <c r="BN64" s="30" t="s">
        <v>754</v>
      </c>
      <c r="BR64" s="30">
        <v>30</v>
      </c>
      <c r="BS64" s="30">
        <v>0</v>
      </c>
      <c r="BT64" s="30">
        <v>0</v>
      </c>
      <c r="BU64" s="30">
        <v>0</v>
      </c>
      <c r="BV64" s="30">
        <v>0</v>
      </c>
    </row>
    <row r="65" spans="1:74" x14ac:dyDescent="0.3">
      <c r="A65" s="30" t="s">
        <v>967</v>
      </c>
      <c r="B65" s="30" t="s">
        <v>1100</v>
      </c>
      <c r="C65" s="30" t="s">
        <v>748</v>
      </c>
      <c r="D65" s="30" t="s">
        <v>873</v>
      </c>
      <c r="E65" s="3" t="s">
        <v>37</v>
      </c>
      <c r="F65" s="3" t="s">
        <v>52</v>
      </c>
      <c r="G65" s="30" t="s">
        <v>1037</v>
      </c>
      <c r="J65" s="30" t="s">
        <v>1038</v>
      </c>
      <c r="K65" s="30" t="s">
        <v>971</v>
      </c>
      <c r="L65" s="3" t="s">
        <v>972</v>
      </c>
      <c r="M65" s="3" t="s">
        <v>973</v>
      </c>
      <c r="N65" s="3">
        <v>25876</v>
      </c>
      <c r="O65" s="3" t="s">
        <v>974</v>
      </c>
      <c r="P65" s="3" t="s">
        <v>975</v>
      </c>
      <c r="Q65" s="3" t="s">
        <v>976</v>
      </c>
      <c r="R65" s="30">
        <v>12</v>
      </c>
      <c r="S65" s="30">
        <v>25398284</v>
      </c>
      <c r="T65" s="30">
        <v>25398284</v>
      </c>
      <c r="U65" s="30" t="s">
        <v>977</v>
      </c>
      <c r="V65" s="30" t="s">
        <v>978</v>
      </c>
      <c r="W65" s="30" t="s">
        <v>1039</v>
      </c>
      <c r="X65" s="30" t="s">
        <v>1040</v>
      </c>
      <c r="Y65" s="30">
        <v>0.31</v>
      </c>
      <c r="AA65" s="30">
        <v>210</v>
      </c>
      <c r="AB65" s="30">
        <v>468</v>
      </c>
      <c r="AD65" s="30">
        <v>346</v>
      </c>
      <c r="AE65" s="30">
        <v>12</v>
      </c>
      <c r="AF65" s="69">
        <v>45327</v>
      </c>
      <c r="AH65" s="30" t="s">
        <v>1022</v>
      </c>
      <c r="AK65" s="30">
        <v>71</v>
      </c>
      <c r="AL65" s="30" t="s">
        <v>767</v>
      </c>
      <c r="AM65" s="30" t="s">
        <v>767</v>
      </c>
      <c r="AN65" s="30">
        <v>25</v>
      </c>
      <c r="AO65" s="30" t="s">
        <v>982</v>
      </c>
      <c r="AP65" s="30">
        <v>11.8</v>
      </c>
      <c r="AQ65" s="30">
        <v>0</v>
      </c>
      <c r="AR65" s="30" t="s">
        <v>1101</v>
      </c>
      <c r="AS65" s="30">
        <v>0.13389999999999999</v>
      </c>
      <c r="AT65" s="30" t="s">
        <v>820</v>
      </c>
      <c r="AU65" s="30">
        <v>1</v>
      </c>
      <c r="AV65" s="30">
        <v>0</v>
      </c>
      <c r="AX65" s="30" t="s">
        <v>758</v>
      </c>
      <c r="AY65" s="30">
        <v>0.22</v>
      </c>
      <c r="AZ65" s="30" t="s">
        <v>33</v>
      </c>
      <c r="BA65" s="30" t="s">
        <v>875</v>
      </c>
      <c r="BB65" s="30">
        <v>6.8704799469999998</v>
      </c>
      <c r="BC65" s="30" t="s">
        <v>759</v>
      </c>
      <c r="BD65" s="30" t="s">
        <v>27</v>
      </c>
      <c r="BE65" s="30">
        <v>0</v>
      </c>
      <c r="BF65" s="30" t="s">
        <v>772</v>
      </c>
      <c r="BG65" s="30" t="s">
        <v>773</v>
      </c>
      <c r="BH65" s="30">
        <v>1</v>
      </c>
      <c r="BI65" s="30">
        <v>734</v>
      </c>
      <c r="BJ65" s="30" t="s">
        <v>984</v>
      </c>
      <c r="BK65" s="30" t="s">
        <v>16</v>
      </c>
      <c r="BL65" s="30" t="s">
        <v>774</v>
      </c>
      <c r="BM65" s="30" t="s">
        <v>783</v>
      </c>
      <c r="BN65" s="30" t="s">
        <v>754</v>
      </c>
      <c r="BO65" s="30" t="s">
        <v>841</v>
      </c>
      <c r="BP65" s="30" t="s">
        <v>1102</v>
      </c>
      <c r="BQ65" s="30" t="s">
        <v>842</v>
      </c>
      <c r="BR65" s="30">
        <v>30</v>
      </c>
      <c r="BS65" s="30">
        <v>0</v>
      </c>
      <c r="BT65" s="30">
        <v>1</v>
      </c>
      <c r="BU65" s="30">
        <v>1</v>
      </c>
      <c r="BV65" s="30">
        <v>1</v>
      </c>
    </row>
    <row r="66" spans="1:74" x14ac:dyDescent="0.3">
      <c r="A66" s="30" t="s">
        <v>967</v>
      </c>
      <c r="B66" s="30" t="s">
        <v>1103</v>
      </c>
      <c r="C66" s="30" t="s">
        <v>748</v>
      </c>
      <c r="D66" s="30" t="s">
        <v>873</v>
      </c>
      <c r="E66" s="3" t="s">
        <v>37</v>
      </c>
      <c r="F66" s="3" t="s">
        <v>52</v>
      </c>
      <c r="G66" s="30" t="s">
        <v>1037</v>
      </c>
      <c r="J66" s="30" t="s">
        <v>1038</v>
      </c>
      <c r="K66" s="30" t="s">
        <v>971</v>
      </c>
      <c r="L66" s="3" t="s">
        <v>972</v>
      </c>
      <c r="M66" s="3" t="s">
        <v>973</v>
      </c>
      <c r="N66" s="3">
        <v>25876</v>
      </c>
      <c r="O66" s="3" t="s">
        <v>974</v>
      </c>
      <c r="P66" s="3" t="s">
        <v>975</v>
      </c>
      <c r="Q66" s="3" t="s">
        <v>976</v>
      </c>
      <c r="R66" s="30">
        <v>12</v>
      </c>
      <c r="S66" s="30">
        <v>25398284</v>
      </c>
      <c r="T66" s="30">
        <v>25398284</v>
      </c>
      <c r="U66" s="30" t="s">
        <v>977</v>
      </c>
      <c r="V66" s="30" t="s">
        <v>978</v>
      </c>
      <c r="W66" s="30" t="s">
        <v>1039</v>
      </c>
      <c r="X66" s="30" t="s">
        <v>1040</v>
      </c>
      <c r="Y66" s="30">
        <v>0.23</v>
      </c>
      <c r="AA66" s="30">
        <v>201</v>
      </c>
      <c r="AB66" s="30">
        <v>691</v>
      </c>
      <c r="AD66" s="30">
        <v>475</v>
      </c>
      <c r="AE66" s="30">
        <v>7</v>
      </c>
      <c r="AF66" s="69">
        <v>45327</v>
      </c>
      <c r="AH66" s="30" t="s">
        <v>1022</v>
      </c>
      <c r="AK66" s="30">
        <v>65</v>
      </c>
      <c r="AL66" s="30" t="s">
        <v>767</v>
      </c>
      <c r="AM66" s="30" t="s">
        <v>767</v>
      </c>
      <c r="AN66" s="30">
        <v>21.3</v>
      </c>
      <c r="AO66" s="30" t="s">
        <v>994</v>
      </c>
      <c r="AP66" s="30">
        <v>6.9</v>
      </c>
      <c r="AQ66" s="30">
        <v>0</v>
      </c>
      <c r="AR66" s="30" t="s">
        <v>1104</v>
      </c>
      <c r="AS66" s="30">
        <v>3.95E-2</v>
      </c>
      <c r="AT66" s="30" t="s">
        <v>820</v>
      </c>
      <c r="AU66" s="30">
        <v>1</v>
      </c>
      <c r="AX66" s="30" t="s">
        <v>758</v>
      </c>
      <c r="AY66" s="30">
        <v>0.2</v>
      </c>
      <c r="AZ66" s="30" t="s">
        <v>33</v>
      </c>
      <c r="BA66" s="30" t="s">
        <v>875</v>
      </c>
      <c r="BD66" s="30" t="s">
        <v>27</v>
      </c>
      <c r="BF66" s="30" t="s">
        <v>772</v>
      </c>
      <c r="BG66" s="30" t="s">
        <v>773</v>
      </c>
      <c r="BH66" s="30">
        <v>1</v>
      </c>
      <c r="BI66" s="30">
        <v>875</v>
      </c>
      <c r="BJ66" s="30" t="s">
        <v>984</v>
      </c>
      <c r="BK66" s="30" t="s">
        <v>15</v>
      </c>
      <c r="BL66" s="30" t="s">
        <v>774</v>
      </c>
      <c r="BM66" s="30" t="s">
        <v>802</v>
      </c>
      <c r="BN66" s="30" t="s">
        <v>754</v>
      </c>
      <c r="BO66" s="30" t="s">
        <v>992</v>
      </c>
      <c r="BQ66" s="30" t="s">
        <v>781</v>
      </c>
      <c r="BR66" s="30">
        <v>20</v>
      </c>
      <c r="BS66" s="30">
        <v>0</v>
      </c>
      <c r="BT66" s="30">
        <v>1</v>
      </c>
      <c r="BU66" s="30">
        <v>1</v>
      </c>
      <c r="BV66" s="30">
        <v>0</v>
      </c>
    </row>
    <row r="67" spans="1:74" x14ac:dyDescent="0.3">
      <c r="A67" s="30" t="s">
        <v>967</v>
      </c>
      <c r="B67" s="30" t="s">
        <v>1105</v>
      </c>
      <c r="C67" s="30" t="s">
        <v>748</v>
      </c>
      <c r="D67" s="30" t="s">
        <v>768</v>
      </c>
      <c r="E67" s="3" t="s">
        <v>37</v>
      </c>
      <c r="F67" s="3" t="s">
        <v>52</v>
      </c>
      <c r="G67" s="30" t="s">
        <v>1037</v>
      </c>
      <c r="J67" s="30" t="s">
        <v>1038</v>
      </c>
      <c r="K67" s="30" t="s">
        <v>971</v>
      </c>
      <c r="L67" s="3" t="s">
        <v>972</v>
      </c>
      <c r="M67" s="3" t="s">
        <v>973</v>
      </c>
      <c r="N67" s="3">
        <v>25876</v>
      </c>
      <c r="O67" s="3" t="s">
        <v>974</v>
      </c>
      <c r="P67" s="3" t="s">
        <v>975</v>
      </c>
      <c r="Q67" s="3" t="s">
        <v>976</v>
      </c>
      <c r="R67" s="30">
        <v>12</v>
      </c>
      <c r="S67" s="30">
        <v>25398284</v>
      </c>
      <c r="T67" s="30">
        <v>25398284</v>
      </c>
      <c r="U67" s="30" t="s">
        <v>977</v>
      </c>
      <c r="V67" s="30" t="s">
        <v>978</v>
      </c>
      <c r="W67" s="30" t="s">
        <v>1039</v>
      </c>
      <c r="X67" s="30" t="s">
        <v>1040</v>
      </c>
      <c r="Y67" s="30">
        <v>0.2</v>
      </c>
      <c r="AA67" s="30">
        <v>205</v>
      </c>
      <c r="AB67" s="30">
        <v>842</v>
      </c>
      <c r="AD67" s="30">
        <v>633</v>
      </c>
      <c r="AE67" s="30">
        <v>10</v>
      </c>
      <c r="AF67" s="69">
        <v>45327</v>
      </c>
      <c r="AH67" s="30" t="s">
        <v>1022</v>
      </c>
      <c r="AK67" s="30">
        <v>51</v>
      </c>
      <c r="AL67" s="30" t="s">
        <v>767</v>
      </c>
      <c r="AM67" s="30" t="s">
        <v>767</v>
      </c>
      <c r="AN67" s="30">
        <v>32.799999999999997</v>
      </c>
      <c r="AO67" s="30" t="s">
        <v>986</v>
      </c>
      <c r="AP67" s="30">
        <v>9.8000000000000007</v>
      </c>
      <c r="AQ67" s="30">
        <v>0</v>
      </c>
      <c r="AR67" s="30" t="s">
        <v>1106</v>
      </c>
      <c r="AS67" s="30">
        <v>2.5899999999999999E-2</v>
      </c>
      <c r="AT67" s="30" t="s">
        <v>820</v>
      </c>
      <c r="AU67" s="30">
        <v>1</v>
      </c>
      <c r="AV67" s="30">
        <v>0</v>
      </c>
      <c r="AX67" s="30" t="s">
        <v>758</v>
      </c>
      <c r="AY67" s="30">
        <v>0.33</v>
      </c>
      <c r="AZ67" s="30" t="s">
        <v>33</v>
      </c>
      <c r="BA67" s="30" t="s">
        <v>771</v>
      </c>
      <c r="BB67" s="30">
        <v>20.348454960000002</v>
      </c>
      <c r="BC67" s="30" t="s">
        <v>786</v>
      </c>
      <c r="BD67" s="30" t="s">
        <v>752</v>
      </c>
      <c r="BE67" s="30">
        <v>1</v>
      </c>
      <c r="BF67" s="30" t="s">
        <v>772</v>
      </c>
      <c r="BG67" s="30" t="s">
        <v>773</v>
      </c>
      <c r="BH67" s="30">
        <v>1</v>
      </c>
      <c r="BI67" s="30">
        <v>1074</v>
      </c>
      <c r="BJ67" s="30" t="s">
        <v>984</v>
      </c>
      <c r="BK67" s="30" t="s">
        <v>16</v>
      </c>
      <c r="BL67" s="30" t="s">
        <v>779</v>
      </c>
      <c r="BM67" s="30" t="s">
        <v>774</v>
      </c>
      <c r="BN67" s="30" t="s">
        <v>754</v>
      </c>
      <c r="BO67" s="30" t="s">
        <v>763</v>
      </c>
      <c r="BQ67" s="30" t="s">
        <v>781</v>
      </c>
      <c r="BR67" s="30">
        <v>30</v>
      </c>
      <c r="BS67" s="30">
        <v>0</v>
      </c>
      <c r="BT67" s="30">
        <v>1</v>
      </c>
      <c r="BU67" s="30">
        <v>1</v>
      </c>
      <c r="BV67" s="30">
        <v>1</v>
      </c>
    </row>
    <row r="68" spans="1:74" x14ac:dyDescent="0.3">
      <c r="A68" s="30" t="s">
        <v>967</v>
      </c>
      <c r="B68" s="30" t="s">
        <v>1107</v>
      </c>
      <c r="C68" s="30" t="s">
        <v>748</v>
      </c>
      <c r="D68" s="30" t="s">
        <v>816</v>
      </c>
      <c r="E68" s="3" t="s">
        <v>37</v>
      </c>
      <c r="F68" s="3" t="s">
        <v>52</v>
      </c>
      <c r="G68" s="30" t="s">
        <v>1037</v>
      </c>
      <c r="J68" s="30" t="s">
        <v>1038</v>
      </c>
      <c r="K68" s="30" t="s">
        <v>971</v>
      </c>
      <c r="L68" s="3" t="s">
        <v>972</v>
      </c>
      <c r="M68" s="3" t="s">
        <v>973</v>
      </c>
      <c r="N68" s="3">
        <v>25876</v>
      </c>
      <c r="O68" s="3" t="s">
        <v>974</v>
      </c>
      <c r="P68" s="3" t="s">
        <v>975</v>
      </c>
      <c r="Q68" s="3" t="s">
        <v>976</v>
      </c>
      <c r="R68" s="30">
        <v>12</v>
      </c>
      <c r="S68" s="30">
        <v>25398284</v>
      </c>
      <c r="T68" s="30">
        <v>25398284</v>
      </c>
      <c r="U68" s="30" t="s">
        <v>977</v>
      </c>
      <c r="V68" s="30" t="s">
        <v>978</v>
      </c>
      <c r="W68" s="30" t="s">
        <v>1039</v>
      </c>
      <c r="X68" s="30" t="s">
        <v>1040</v>
      </c>
      <c r="Y68" s="30">
        <v>0.22</v>
      </c>
      <c r="AA68" s="30">
        <v>112</v>
      </c>
      <c r="AB68" s="30">
        <v>399</v>
      </c>
      <c r="AD68" s="30">
        <v>461</v>
      </c>
      <c r="AE68" s="30">
        <v>7</v>
      </c>
      <c r="AF68" s="69">
        <v>45327</v>
      </c>
      <c r="AH68" s="30" t="s">
        <v>1022</v>
      </c>
      <c r="AK68" s="30">
        <v>78</v>
      </c>
      <c r="AL68" s="30" t="s">
        <v>767</v>
      </c>
      <c r="AM68" s="30" t="s">
        <v>767</v>
      </c>
      <c r="AN68" s="30">
        <v>34.5</v>
      </c>
      <c r="AO68" s="30" t="s">
        <v>986</v>
      </c>
      <c r="AP68" s="30">
        <v>6.9</v>
      </c>
      <c r="AQ68" s="30">
        <v>0</v>
      </c>
      <c r="AR68" s="30" t="s">
        <v>844</v>
      </c>
      <c r="AS68" s="30">
        <v>7.5899999999999995E-2</v>
      </c>
      <c r="AT68" s="30" t="s">
        <v>820</v>
      </c>
      <c r="AU68" s="30">
        <v>0</v>
      </c>
      <c r="AV68" s="30">
        <v>0</v>
      </c>
      <c r="AX68" s="30" t="s">
        <v>758</v>
      </c>
      <c r="AY68" s="30">
        <v>0</v>
      </c>
      <c r="AZ68" s="30" t="s">
        <v>33</v>
      </c>
      <c r="BA68" s="30" t="s">
        <v>818</v>
      </c>
      <c r="BB68" s="30">
        <v>13.87245233</v>
      </c>
      <c r="BC68" s="30" t="s">
        <v>759</v>
      </c>
      <c r="BD68" s="30" t="s">
        <v>798</v>
      </c>
      <c r="BE68" s="30">
        <v>0</v>
      </c>
      <c r="BF68" s="30" t="s">
        <v>772</v>
      </c>
      <c r="BG68" s="30" t="s">
        <v>773</v>
      </c>
      <c r="BH68" s="30">
        <v>1</v>
      </c>
      <c r="BI68" s="30">
        <v>690</v>
      </c>
      <c r="BJ68" s="30" t="s">
        <v>984</v>
      </c>
      <c r="BK68" s="30" t="s">
        <v>15</v>
      </c>
      <c r="BL68" s="30" t="s">
        <v>779</v>
      </c>
      <c r="BM68" s="30" t="s">
        <v>774</v>
      </c>
      <c r="BN68" s="30" t="s">
        <v>754</v>
      </c>
      <c r="BO68" s="30" t="s">
        <v>841</v>
      </c>
      <c r="BP68" s="30" t="s">
        <v>837</v>
      </c>
      <c r="BQ68" s="30" t="s">
        <v>781</v>
      </c>
      <c r="BR68" s="30">
        <v>30</v>
      </c>
      <c r="BS68" s="30">
        <v>0</v>
      </c>
      <c r="BT68" s="30">
        <v>1</v>
      </c>
      <c r="BU68" s="30">
        <v>1</v>
      </c>
      <c r="BV68" s="30">
        <v>1</v>
      </c>
    </row>
    <row r="69" spans="1:74" x14ac:dyDescent="0.3">
      <c r="A69" s="30" t="s">
        <v>967</v>
      </c>
      <c r="B69" s="30" t="s">
        <v>1108</v>
      </c>
      <c r="C69" s="30" t="s">
        <v>748</v>
      </c>
      <c r="D69" s="30" t="s">
        <v>768</v>
      </c>
      <c r="E69" s="3" t="s">
        <v>37</v>
      </c>
      <c r="F69" s="3" t="s">
        <v>52</v>
      </c>
      <c r="G69" s="30" t="s">
        <v>1037</v>
      </c>
      <c r="J69" s="30" t="s">
        <v>1038</v>
      </c>
      <c r="K69" s="30" t="s">
        <v>971</v>
      </c>
      <c r="L69" s="3" t="s">
        <v>972</v>
      </c>
      <c r="M69" s="3" t="s">
        <v>973</v>
      </c>
      <c r="N69" s="3">
        <v>25876</v>
      </c>
      <c r="O69" s="3" t="s">
        <v>974</v>
      </c>
      <c r="P69" s="3" t="s">
        <v>975</v>
      </c>
      <c r="Q69" s="3" t="s">
        <v>976</v>
      </c>
      <c r="R69" s="30">
        <v>12</v>
      </c>
      <c r="S69" s="30">
        <v>25398284</v>
      </c>
      <c r="T69" s="30">
        <v>25398284</v>
      </c>
      <c r="U69" s="30" t="s">
        <v>977</v>
      </c>
      <c r="V69" s="30" t="s">
        <v>978</v>
      </c>
      <c r="W69" s="30" t="s">
        <v>1039</v>
      </c>
      <c r="X69" s="30" t="s">
        <v>1040</v>
      </c>
      <c r="Y69" s="30">
        <v>0.18</v>
      </c>
      <c r="AA69" s="30">
        <v>153</v>
      </c>
      <c r="AB69" s="30">
        <v>685</v>
      </c>
      <c r="AD69" s="30">
        <v>440</v>
      </c>
      <c r="AE69" s="30">
        <v>6</v>
      </c>
      <c r="AF69" s="69">
        <v>45327</v>
      </c>
      <c r="AH69" s="30" t="s">
        <v>1022</v>
      </c>
      <c r="AK69" s="30">
        <v>35</v>
      </c>
      <c r="AL69" s="30" t="s">
        <v>794</v>
      </c>
      <c r="AM69" s="30" t="s">
        <v>869</v>
      </c>
      <c r="AN69" s="30">
        <v>37.200000000000003</v>
      </c>
      <c r="AO69" s="30" t="s">
        <v>986</v>
      </c>
      <c r="AP69" s="30">
        <v>5.3</v>
      </c>
      <c r="AQ69" s="30">
        <v>0</v>
      </c>
      <c r="AR69" s="30" t="s">
        <v>894</v>
      </c>
      <c r="AS69" s="30">
        <v>4.6399999999999997E-2</v>
      </c>
      <c r="AT69" s="30" t="s">
        <v>797</v>
      </c>
      <c r="AU69" s="30">
        <v>0</v>
      </c>
      <c r="AV69" s="30">
        <v>0</v>
      </c>
      <c r="AX69" s="30" t="s">
        <v>758</v>
      </c>
      <c r="AY69" s="30">
        <v>0.34</v>
      </c>
      <c r="AZ69" s="30" t="s">
        <v>33</v>
      </c>
      <c r="BA69" s="30" t="s">
        <v>771</v>
      </c>
      <c r="BB69" s="30">
        <v>12.524654829999999</v>
      </c>
      <c r="BC69" s="30" t="s">
        <v>759</v>
      </c>
      <c r="BD69" s="30" t="s">
        <v>752</v>
      </c>
      <c r="BE69" s="30">
        <v>1</v>
      </c>
      <c r="BF69" s="30" t="s">
        <v>772</v>
      </c>
      <c r="BG69" s="30" t="s">
        <v>773</v>
      </c>
      <c r="BH69" s="30">
        <v>1</v>
      </c>
      <c r="BI69" s="30">
        <v>1003</v>
      </c>
      <c r="BJ69" s="30" t="s">
        <v>984</v>
      </c>
      <c r="BK69" s="30" t="s">
        <v>15</v>
      </c>
      <c r="BL69" s="30" t="s">
        <v>779</v>
      </c>
      <c r="BM69" s="30" t="s">
        <v>783</v>
      </c>
      <c r="BN69" s="30" t="s">
        <v>754</v>
      </c>
      <c r="BO69" s="30" t="s">
        <v>763</v>
      </c>
      <c r="BP69" s="30" t="s">
        <v>792</v>
      </c>
      <c r="BQ69" s="30" t="s">
        <v>781</v>
      </c>
      <c r="BR69" s="30">
        <v>40</v>
      </c>
      <c r="BS69" s="30">
        <v>1</v>
      </c>
      <c r="BT69" s="30">
        <v>1</v>
      </c>
      <c r="BU69" s="30">
        <v>1</v>
      </c>
      <c r="BV69" s="30">
        <v>1</v>
      </c>
    </row>
    <row r="70" spans="1:74" x14ac:dyDescent="0.3">
      <c r="A70" s="30" t="s">
        <v>967</v>
      </c>
      <c r="B70" s="30" t="s">
        <v>1109</v>
      </c>
      <c r="C70" s="30" t="s">
        <v>748</v>
      </c>
      <c r="D70" s="30" t="s">
        <v>768</v>
      </c>
      <c r="E70" s="3" t="s">
        <v>37</v>
      </c>
      <c r="F70" s="3" t="s">
        <v>52</v>
      </c>
      <c r="G70" s="30" t="s">
        <v>1037</v>
      </c>
      <c r="J70" s="30" t="s">
        <v>1038</v>
      </c>
      <c r="K70" s="30" t="s">
        <v>971</v>
      </c>
      <c r="L70" s="3" t="s">
        <v>972</v>
      </c>
      <c r="M70" s="3" t="s">
        <v>973</v>
      </c>
      <c r="N70" s="3">
        <v>25876</v>
      </c>
      <c r="O70" s="3" t="s">
        <v>974</v>
      </c>
      <c r="P70" s="3" t="s">
        <v>975</v>
      </c>
      <c r="Q70" s="3" t="s">
        <v>976</v>
      </c>
      <c r="R70" s="30">
        <v>12</v>
      </c>
      <c r="S70" s="30">
        <v>25398284</v>
      </c>
      <c r="T70" s="30">
        <v>25398284</v>
      </c>
      <c r="U70" s="30" t="s">
        <v>977</v>
      </c>
      <c r="V70" s="30" t="s">
        <v>978</v>
      </c>
      <c r="W70" s="30" t="s">
        <v>1039</v>
      </c>
      <c r="X70" s="30" t="s">
        <v>1040</v>
      </c>
      <c r="Y70" s="30">
        <v>0.21</v>
      </c>
      <c r="AA70" s="30">
        <v>163</v>
      </c>
      <c r="AB70" s="30">
        <v>628</v>
      </c>
      <c r="AD70" s="30">
        <v>482</v>
      </c>
      <c r="AE70" s="30">
        <v>12</v>
      </c>
      <c r="AF70" s="69">
        <v>45327</v>
      </c>
      <c r="AH70" s="30" t="s">
        <v>1022</v>
      </c>
      <c r="AK70" s="30">
        <v>29</v>
      </c>
      <c r="AL70" s="30" t="s">
        <v>794</v>
      </c>
      <c r="AM70" s="30" t="s">
        <v>869</v>
      </c>
      <c r="AN70" s="30">
        <v>34.4</v>
      </c>
      <c r="AO70" s="30" t="s">
        <v>986</v>
      </c>
      <c r="AP70" s="30">
        <v>10.5</v>
      </c>
      <c r="AQ70" s="30">
        <v>0</v>
      </c>
      <c r="AR70" s="30" t="s">
        <v>894</v>
      </c>
      <c r="AS70" s="30">
        <v>0.22389999999999999</v>
      </c>
      <c r="AT70" s="30" t="s">
        <v>797</v>
      </c>
      <c r="AU70" s="30">
        <v>0</v>
      </c>
      <c r="AV70" s="30">
        <v>1</v>
      </c>
      <c r="AX70" s="30" t="s">
        <v>758</v>
      </c>
      <c r="AY70" s="30">
        <v>7.0000000000000007E-2</v>
      </c>
      <c r="AZ70" s="30" t="s">
        <v>33</v>
      </c>
      <c r="BA70" s="30" t="s">
        <v>771</v>
      </c>
      <c r="BB70" s="30">
        <v>32.412886260000001</v>
      </c>
      <c r="BC70" s="30" t="s">
        <v>786</v>
      </c>
      <c r="BD70" s="30" t="s">
        <v>752</v>
      </c>
      <c r="BE70" s="30">
        <v>1</v>
      </c>
      <c r="BF70" s="30" t="s">
        <v>772</v>
      </c>
      <c r="BG70" s="30" t="s">
        <v>773</v>
      </c>
      <c r="BH70" s="30">
        <v>1</v>
      </c>
      <c r="BI70" s="30">
        <v>933</v>
      </c>
      <c r="BJ70" s="30" t="s">
        <v>984</v>
      </c>
      <c r="BK70" s="30" t="s">
        <v>16</v>
      </c>
      <c r="BL70" s="30" t="s">
        <v>774</v>
      </c>
      <c r="BM70" s="30" t="s">
        <v>774</v>
      </c>
      <c r="BN70" s="30" t="s">
        <v>754</v>
      </c>
      <c r="BO70" s="30" t="s">
        <v>763</v>
      </c>
      <c r="BP70" s="30" t="s">
        <v>792</v>
      </c>
      <c r="BQ70" s="30" t="s">
        <v>776</v>
      </c>
      <c r="BR70" s="30">
        <v>50</v>
      </c>
      <c r="BS70" s="30">
        <v>1</v>
      </c>
      <c r="BT70" s="30">
        <v>1</v>
      </c>
      <c r="BU70" s="30">
        <v>1</v>
      </c>
      <c r="BV70" s="30">
        <v>1</v>
      </c>
    </row>
    <row r="71" spans="1:74" x14ac:dyDescent="0.3">
      <c r="A71" s="30" t="s">
        <v>967</v>
      </c>
      <c r="B71" s="30" t="s">
        <v>1110</v>
      </c>
      <c r="C71" s="30" t="s">
        <v>748</v>
      </c>
      <c r="D71" s="30" t="s">
        <v>768</v>
      </c>
      <c r="E71" s="3" t="s">
        <v>37</v>
      </c>
      <c r="F71" s="3" t="s">
        <v>52</v>
      </c>
      <c r="G71" s="30" t="s">
        <v>1037</v>
      </c>
      <c r="J71" s="30" t="s">
        <v>1038</v>
      </c>
      <c r="K71" s="30" t="s">
        <v>971</v>
      </c>
      <c r="L71" s="3" t="s">
        <v>972</v>
      </c>
      <c r="M71" s="3" t="s">
        <v>973</v>
      </c>
      <c r="N71" s="3">
        <v>25876</v>
      </c>
      <c r="O71" s="3" t="s">
        <v>974</v>
      </c>
      <c r="P71" s="3" t="s">
        <v>975</v>
      </c>
      <c r="Q71" s="3" t="s">
        <v>976</v>
      </c>
      <c r="R71" s="30">
        <v>12</v>
      </c>
      <c r="S71" s="30">
        <v>25398284</v>
      </c>
      <c r="T71" s="30">
        <v>25398284</v>
      </c>
      <c r="U71" s="30" t="s">
        <v>977</v>
      </c>
      <c r="V71" s="30" t="s">
        <v>978</v>
      </c>
      <c r="W71" s="30" t="s">
        <v>1039</v>
      </c>
      <c r="X71" s="30" t="s">
        <v>1040</v>
      </c>
      <c r="Y71" s="30">
        <v>0.27</v>
      </c>
      <c r="AA71" s="30">
        <v>188</v>
      </c>
      <c r="AB71" s="30">
        <v>502</v>
      </c>
      <c r="AD71" s="30">
        <v>552</v>
      </c>
      <c r="AE71" s="30">
        <v>4</v>
      </c>
      <c r="AF71" s="69">
        <v>45327</v>
      </c>
      <c r="AH71" s="30" t="s">
        <v>1022</v>
      </c>
      <c r="AK71" s="30">
        <v>40</v>
      </c>
      <c r="AL71" s="30" t="s">
        <v>794</v>
      </c>
      <c r="AM71" s="30" t="s">
        <v>795</v>
      </c>
      <c r="AN71" s="30">
        <v>29</v>
      </c>
      <c r="AO71" s="30" t="s">
        <v>982</v>
      </c>
      <c r="AP71" s="30">
        <v>3.5</v>
      </c>
      <c r="AQ71" s="30">
        <v>0</v>
      </c>
      <c r="AR71" s="30" t="s">
        <v>844</v>
      </c>
      <c r="AS71" s="30">
        <v>0.4128</v>
      </c>
      <c r="AT71" s="30" t="s">
        <v>797</v>
      </c>
      <c r="AU71" s="30">
        <v>1</v>
      </c>
      <c r="AV71" s="30">
        <v>1</v>
      </c>
      <c r="AX71" s="30" t="s">
        <v>758</v>
      </c>
      <c r="AY71" s="30">
        <v>0.36</v>
      </c>
      <c r="AZ71" s="30" t="s">
        <v>33</v>
      </c>
      <c r="BA71" s="30" t="s">
        <v>771</v>
      </c>
      <c r="BB71" s="30">
        <v>16.699539779999999</v>
      </c>
      <c r="BC71" s="30" t="s">
        <v>786</v>
      </c>
      <c r="BD71" s="30" t="s">
        <v>798</v>
      </c>
      <c r="BE71" s="30">
        <v>0</v>
      </c>
      <c r="BF71" s="30" t="s">
        <v>772</v>
      </c>
      <c r="BG71" s="30" t="s">
        <v>773</v>
      </c>
      <c r="BH71" s="30">
        <v>1</v>
      </c>
      <c r="BI71" s="30">
        <v>780</v>
      </c>
      <c r="BJ71" s="30" t="s">
        <v>984</v>
      </c>
      <c r="BK71" s="30" t="s">
        <v>16</v>
      </c>
      <c r="BL71" s="30" t="s">
        <v>779</v>
      </c>
      <c r="BM71" s="30" t="s">
        <v>783</v>
      </c>
      <c r="BN71" s="30" t="s">
        <v>754</v>
      </c>
      <c r="BO71" s="30" t="s">
        <v>841</v>
      </c>
      <c r="BP71" s="30" t="s">
        <v>1111</v>
      </c>
      <c r="BQ71" s="30" t="s">
        <v>781</v>
      </c>
      <c r="BR71" s="30">
        <v>50</v>
      </c>
      <c r="BS71" s="30">
        <v>0</v>
      </c>
      <c r="BT71" s="30">
        <v>1</v>
      </c>
      <c r="BU71" s="30">
        <v>1</v>
      </c>
      <c r="BV71" s="30">
        <v>1</v>
      </c>
    </row>
    <row r="72" spans="1:74" x14ac:dyDescent="0.3">
      <c r="A72" s="30" t="s">
        <v>967</v>
      </c>
      <c r="B72" s="30" t="s">
        <v>1112</v>
      </c>
      <c r="C72" s="30" t="s">
        <v>748</v>
      </c>
      <c r="D72" s="30" t="s">
        <v>768</v>
      </c>
      <c r="E72" s="3" t="s">
        <v>37</v>
      </c>
      <c r="F72" s="3" t="s">
        <v>52</v>
      </c>
      <c r="G72" s="30" t="s">
        <v>1037</v>
      </c>
      <c r="J72" s="30" t="s">
        <v>1038</v>
      </c>
      <c r="K72" s="30" t="s">
        <v>971</v>
      </c>
      <c r="L72" s="3" t="s">
        <v>972</v>
      </c>
      <c r="M72" s="3" t="s">
        <v>973</v>
      </c>
      <c r="N72" s="3">
        <v>25876</v>
      </c>
      <c r="O72" s="3" t="s">
        <v>974</v>
      </c>
      <c r="P72" s="3" t="s">
        <v>975</v>
      </c>
      <c r="Q72" s="3" t="s">
        <v>976</v>
      </c>
      <c r="R72" s="30">
        <v>12</v>
      </c>
      <c r="S72" s="30">
        <v>25398284</v>
      </c>
      <c r="T72" s="30">
        <v>25398284</v>
      </c>
      <c r="U72" s="30" t="s">
        <v>977</v>
      </c>
      <c r="V72" s="30" t="s">
        <v>978</v>
      </c>
      <c r="W72" s="30" t="s">
        <v>1039</v>
      </c>
      <c r="X72" s="30" t="s">
        <v>1040</v>
      </c>
      <c r="Y72" s="30">
        <v>0.23</v>
      </c>
      <c r="AA72" s="30">
        <v>156</v>
      </c>
      <c r="AB72" s="30">
        <v>513</v>
      </c>
      <c r="AD72" s="30">
        <v>748</v>
      </c>
      <c r="AE72" s="30">
        <v>6</v>
      </c>
      <c r="AF72" s="69">
        <v>45327</v>
      </c>
      <c r="AH72" s="30" t="s">
        <v>1022</v>
      </c>
      <c r="AK72" s="30">
        <v>49</v>
      </c>
      <c r="AL72" s="30" t="s">
        <v>794</v>
      </c>
      <c r="AM72" s="30" t="s">
        <v>795</v>
      </c>
      <c r="AN72" s="30">
        <v>32.4</v>
      </c>
      <c r="AO72" s="30" t="s">
        <v>986</v>
      </c>
      <c r="AP72" s="30">
        <v>5.3</v>
      </c>
      <c r="AQ72" s="30">
        <v>0</v>
      </c>
      <c r="AR72" s="30" t="s">
        <v>860</v>
      </c>
      <c r="AS72" s="30">
        <v>0.15129999999999999</v>
      </c>
      <c r="AT72" s="30" t="s">
        <v>797</v>
      </c>
      <c r="AU72" s="30">
        <v>0</v>
      </c>
      <c r="AX72" s="30" t="s">
        <v>758</v>
      </c>
      <c r="AY72" s="30">
        <v>0.3</v>
      </c>
      <c r="AZ72" s="30" t="s">
        <v>33</v>
      </c>
      <c r="BA72" s="30" t="s">
        <v>771</v>
      </c>
      <c r="BD72" s="30" t="s">
        <v>798</v>
      </c>
      <c r="BF72" s="30" t="s">
        <v>772</v>
      </c>
      <c r="BG72" s="30" t="s">
        <v>773</v>
      </c>
      <c r="BH72" s="30">
        <v>1</v>
      </c>
      <c r="BI72" s="30">
        <v>597</v>
      </c>
      <c r="BJ72" s="30" t="s">
        <v>984</v>
      </c>
      <c r="BK72" s="30" t="s">
        <v>16</v>
      </c>
      <c r="BL72" s="30" t="s">
        <v>779</v>
      </c>
      <c r="BM72" s="30" t="s">
        <v>783</v>
      </c>
      <c r="BN72" s="30" t="s">
        <v>754</v>
      </c>
      <c r="BO72" s="30" t="s">
        <v>810</v>
      </c>
      <c r="BQ72" s="30" t="s">
        <v>781</v>
      </c>
      <c r="BR72" s="30">
        <v>40</v>
      </c>
      <c r="BS72" s="30">
        <v>0</v>
      </c>
      <c r="BT72" s="30">
        <v>1</v>
      </c>
      <c r="BU72" s="30">
        <v>1</v>
      </c>
      <c r="BV72" s="30">
        <v>0</v>
      </c>
    </row>
    <row r="73" spans="1:74" x14ac:dyDescent="0.3">
      <c r="A73" s="30" t="s">
        <v>967</v>
      </c>
      <c r="B73" s="30" t="s">
        <v>1113</v>
      </c>
      <c r="C73" s="30" t="s">
        <v>748</v>
      </c>
      <c r="D73" s="30" t="s">
        <v>749</v>
      </c>
      <c r="E73" s="3" t="s">
        <v>37</v>
      </c>
      <c r="F73" s="3" t="s">
        <v>52</v>
      </c>
      <c r="G73" s="30" t="s">
        <v>1037</v>
      </c>
      <c r="J73" s="30" t="s">
        <v>1038</v>
      </c>
      <c r="K73" s="30" t="s">
        <v>971</v>
      </c>
      <c r="L73" s="3" t="s">
        <v>972</v>
      </c>
      <c r="M73" s="3" t="s">
        <v>973</v>
      </c>
      <c r="N73" s="3">
        <v>25876</v>
      </c>
      <c r="O73" s="3" t="s">
        <v>974</v>
      </c>
      <c r="P73" s="3" t="s">
        <v>975</v>
      </c>
      <c r="Q73" s="3" t="s">
        <v>976</v>
      </c>
      <c r="R73" s="30">
        <v>12</v>
      </c>
      <c r="S73" s="30">
        <v>25398284</v>
      </c>
      <c r="T73" s="30">
        <v>25398284</v>
      </c>
      <c r="U73" s="30" t="s">
        <v>977</v>
      </c>
      <c r="V73" s="30" t="s">
        <v>978</v>
      </c>
      <c r="W73" s="30" t="s">
        <v>1039</v>
      </c>
      <c r="X73" s="30" t="s">
        <v>1040</v>
      </c>
      <c r="Y73" s="30">
        <v>0.18</v>
      </c>
      <c r="AA73" s="30">
        <v>146</v>
      </c>
      <c r="AB73" s="30">
        <v>683</v>
      </c>
      <c r="AD73" s="30">
        <v>792</v>
      </c>
      <c r="AE73" s="30">
        <v>5</v>
      </c>
      <c r="AF73" s="69">
        <v>45327</v>
      </c>
      <c r="AH73" s="30" t="s">
        <v>1022</v>
      </c>
      <c r="AK73" s="30">
        <v>40</v>
      </c>
      <c r="AL73" s="30" t="s">
        <v>794</v>
      </c>
      <c r="AM73" s="30" t="s">
        <v>795</v>
      </c>
      <c r="AN73" s="30">
        <v>28</v>
      </c>
      <c r="AO73" s="30" t="s">
        <v>982</v>
      </c>
      <c r="AP73" s="30">
        <v>4.4000000000000004</v>
      </c>
      <c r="AQ73" s="30">
        <v>0</v>
      </c>
      <c r="AR73" s="30" t="s">
        <v>844</v>
      </c>
      <c r="AS73" s="30">
        <v>0.16209999999999999</v>
      </c>
      <c r="AT73" s="30" t="s">
        <v>797</v>
      </c>
      <c r="AU73" s="30">
        <v>1</v>
      </c>
      <c r="AV73" s="30">
        <v>0</v>
      </c>
      <c r="AX73" s="30" t="s">
        <v>758</v>
      </c>
      <c r="AY73" s="30">
        <v>0.79</v>
      </c>
      <c r="AZ73" s="30" t="s">
        <v>33</v>
      </c>
      <c r="BA73" s="30" t="s">
        <v>751</v>
      </c>
      <c r="BB73" s="30">
        <v>11.43984221</v>
      </c>
      <c r="BC73" s="30" t="s">
        <v>759</v>
      </c>
      <c r="BD73" s="30" t="s">
        <v>27</v>
      </c>
      <c r="BE73" s="30">
        <v>0</v>
      </c>
      <c r="BF73" s="30" t="s">
        <v>772</v>
      </c>
      <c r="BG73" s="30" t="s">
        <v>773</v>
      </c>
      <c r="BH73" s="30">
        <v>1</v>
      </c>
      <c r="BI73" s="30">
        <v>919</v>
      </c>
      <c r="BJ73" s="30" t="s">
        <v>984</v>
      </c>
      <c r="BK73" s="30" t="s">
        <v>16</v>
      </c>
      <c r="BL73" s="30" t="s">
        <v>779</v>
      </c>
      <c r="BM73" s="30" t="s">
        <v>783</v>
      </c>
      <c r="BN73" s="30" t="s">
        <v>754</v>
      </c>
      <c r="BO73" s="30" t="s">
        <v>763</v>
      </c>
      <c r="BP73" s="30" t="s">
        <v>792</v>
      </c>
      <c r="BQ73" s="30" t="s">
        <v>781</v>
      </c>
      <c r="BR73" s="30">
        <v>50</v>
      </c>
      <c r="BS73" s="30">
        <v>1</v>
      </c>
      <c r="BT73" s="30">
        <v>1</v>
      </c>
      <c r="BU73" s="30">
        <v>1</v>
      </c>
      <c r="BV73" s="30">
        <v>1</v>
      </c>
    </row>
    <row r="74" spans="1:74" x14ac:dyDescent="0.3">
      <c r="A74" s="30" t="s">
        <v>967</v>
      </c>
      <c r="B74" s="30" t="s">
        <v>1114</v>
      </c>
      <c r="C74" s="30" t="s">
        <v>748</v>
      </c>
      <c r="D74" s="30" t="s">
        <v>768</v>
      </c>
      <c r="E74" s="3" t="s">
        <v>37</v>
      </c>
      <c r="F74" s="3" t="s">
        <v>52</v>
      </c>
      <c r="G74" s="30" t="s">
        <v>1037</v>
      </c>
      <c r="J74" s="30" t="s">
        <v>1038</v>
      </c>
      <c r="K74" s="30" t="s">
        <v>971</v>
      </c>
      <c r="L74" s="3" t="s">
        <v>972</v>
      </c>
      <c r="M74" s="3" t="s">
        <v>973</v>
      </c>
      <c r="N74" s="3">
        <v>25876</v>
      </c>
      <c r="O74" s="3" t="s">
        <v>974</v>
      </c>
      <c r="P74" s="3" t="s">
        <v>975</v>
      </c>
      <c r="Q74" s="3" t="s">
        <v>976</v>
      </c>
      <c r="R74" s="30">
        <v>12</v>
      </c>
      <c r="S74" s="30">
        <v>25398284</v>
      </c>
      <c r="T74" s="30">
        <v>25398284</v>
      </c>
      <c r="U74" s="30" t="s">
        <v>977</v>
      </c>
      <c r="V74" s="30" t="s">
        <v>978</v>
      </c>
      <c r="W74" s="30" t="s">
        <v>1039</v>
      </c>
      <c r="X74" s="30" t="s">
        <v>1040</v>
      </c>
      <c r="Y74" s="30">
        <v>0.2</v>
      </c>
      <c r="AA74" s="30">
        <v>230</v>
      </c>
      <c r="AB74" s="30">
        <v>911</v>
      </c>
      <c r="AD74" s="30">
        <v>644</v>
      </c>
      <c r="AE74" s="30">
        <v>6</v>
      </c>
      <c r="AF74" s="69">
        <v>45327</v>
      </c>
      <c r="AH74" s="30" t="s">
        <v>1022</v>
      </c>
      <c r="AK74" s="30">
        <v>43</v>
      </c>
      <c r="AL74" s="30" t="s">
        <v>794</v>
      </c>
      <c r="AM74" s="30" t="s">
        <v>795</v>
      </c>
      <c r="AN74" s="30">
        <v>22.9</v>
      </c>
      <c r="AO74" s="30" t="s">
        <v>994</v>
      </c>
      <c r="AP74" s="30">
        <v>5.3</v>
      </c>
      <c r="AQ74" s="30">
        <v>0</v>
      </c>
      <c r="AR74" s="30" t="s">
        <v>894</v>
      </c>
      <c r="AS74" s="30">
        <v>0.18959999999999999</v>
      </c>
      <c r="AT74" s="30" t="s">
        <v>797</v>
      </c>
      <c r="AU74" s="30">
        <v>0</v>
      </c>
      <c r="AV74" s="30">
        <v>1</v>
      </c>
      <c r="AX74" s="30" t="s">
        <v>758</v>
      </c>
      <c r="AY74" s="30">
        <v>0.13</v>
      </c>
      <c r="AZ74" s="30" t="s">
        <v>33</v>
      </c>
      <c r="BA74" s="30" t="s">
        <v>771</v>
      </c>
      <c r="BB74" s="30">
        <v>20.545693620000002</v>
      </c>
      <c r="BC74" s="30" t="s">
        <v>759</v>
      </c>
      <c r="BD74" s="30" t="s">
        <v>798</v>
      </c>
      <c r="BE74" s="30">
        <v>1</v>
      </c>
      <c r="BF74" s="30" t="s">
        <v>772</v>
      </c>
      <c r="BG74" s="30" t="s">
        <v>773</v>
      </c>
      <c r="BH74" s="30">
        <v>1</v>
      </c>
      <c r="BI74" s="30">
        <v>935</v>
      </c>
      <c r="BJ74" s="30" t="s">
        <v>984</v>
      </c>
      <c r="BK74" s="30" t="s">
        <v>16</v>
      </c>
      <c r="BL74" s="30" t="s">
        <v>774</v>
      </c>
      <c r="BM74" s="30" t="s">
        <v>783</v>
      </c>
      <c r="BN74" s="30" t="s">
        <v>754</v>
      </c>
      <c r="BO74" s="30" t="s">
        <v>763</v>
      </c>
      <c r="BP74" s="30" t="s">
        <v>1115</v>
      </c>
      <c r="BQ74" s="30" t="s">
        <v>781</v>
      </c>
      <c r="BR74" s="30">
        <v>40</v>
      </c>
      <c r="BS74" s="30">
        <v>0</v>
      </c>
      <c r="BT74" s="30">
        <v>1</v>
      </c>
      <c r="BU74" s="30">
        <v>1</v>
      </c>
      <c r="BV74" s="30">
        <v>1</v>
      </c>
    </row>
    <row r="75" spans="1:74" x14ac:dyDescent="0.3">
      <c r="A75" s="30" t="s">
        <v>967</v>
      </c>
      <c r="B75" s="30" t="s">
        <v>1116</v>
      </c>
      <c r="C75" s="30" t="s">
        <v>748</v>
      </c>
      <c r="D75" s="30" t="s">
        <v>768</v>
      </c>
      <c r="E75" s="3" t="s">
        <v>37</v>
      </c>
      <c r="F75" s="3" t="s">
        <v>52</v>
      </c>
      <c r="G75" s="30" t="s">
        <v>1037</v>
      </c>
      <c r="J75" s="30" t="s">
        <v>1038</v>
      </c>
      <c r="K75" s="30" t="s">
        <v>971</v>
      </c>
      <c r="L75" s="3" t="s">
        <v>972</v>
      </c>
      <c r="M75" s="3" t="s">
        <v>973</v>
      </c>
      <c r="N75" s="3">
        <v>25876</v>
      </c>
      <c r="O75" s="3" t="s">
        <v>974</v>
      </c>
      <c r="P75" s="3" t="s">
        <v>975</v>
      </c>
      <c r="Q75" s="3" t="s">
        <v>976</v>
      </c>
      <c r="R75" s="30">
        <v>12</v>
      </c>
      <c r="S75" s="30">
        <v>25398284</v>
      </c>
      <c r="T75" s="30">
        <v>25398284</v>
      </c>
      <c r="U75" s="30" t="s">
        <v>977</v>
      </c>
      <c r="V75" s="30" t="s">
        <v>978</v>
      </c>
      <c r="W75" s="30" t="s">
        <v>1039</v>
      </c>
      <c r="X75" s="30" t="s">
        <v>1040</v>
      </c>
      <c r="Y75" s="30">
        <v>0.31</v>
      </c>
      <c r="AA75" s="30">
        <v>238</v>
      </c>
      <c r="AB75" s="30">
        <v>536</v>
      </c>
      <c r="AD75" s="30">
        <v>811</v>
      </c>
      <c r="AE75" s="30">
        <v>10</v>
      </c>
      <c r="AF75" s="69">
        <v>45327</v>
      </c>
      <c r="AH75" s="30" t="s">
        <v>1022</v>
      </c>
      <c r="AK75" s="30">
        <v>49</v>
      </c>
      <c r="AL75" s="30" t="s">
        <v>794</v>
      </c>
      <c r="AM75" s="30" t="s">
        <v>795</v>
      </c>
      <c r="AN75" s="30">
        <v>24.1</v>
      </c>
      <c r="AO75" s="30" t="s">
        <v>994</v>
      </c>
      <c r="AP75" s="30">
        <v>8.8000000000000007</v>
      </c>
      <c r="AQ75" s="30">
        <v>1</v>
      </c>
      <c r="AR75" s="30" t="s">
        <v>1117</v>
      </c>
      <c r="AS75" s="30">
        <v>0.18629999999999999</v>
      </c>
      <c r="AT75" s="30" t="s">
        <v>797</v>
      </c>
      <c r="AU75" s="30">
        <v>0</v>
      </c>
      <c r="AX75" s="30" t="s">
        <v>758</v>
      </c>
      <c r="AY75" s="30">
        <v>0.13</v>
      </c>
      <c r="AZ75" s="30" t="s">
        <v>33</v>
      </c>
      <c r="BA75" s="30" t="s">
        <v>771</v>
      </c>
      <c r="BD75" s="30" t="s">
        <v>798</v>
      </c>
      <c r="BF75" s="30" t="s">
        <v>772</v>
      </c>
      <c r="BG75" s="30" t="s">
        <v>773</v>
      </c>
      <c r="BH75" s="30">
        <v>1</v>
      </c>
      <c r="BI75" s="30">
        <v>665</v>
      </c>
      <c r="BJ75" s="30" t="s">
        <v>984</v>
      </c>
      <c r="BK75" s="30" t="s">
        <v>16</v>
      </c>
      <c r="BL75" s="30" t="s">
        <v>774</v>
      </c>
      <c r="BM75" s="30" t="s">
        <v>783</v>
      </c>
      <c r="BN75" s="30" t="s">
        <v>754</v>
      </c>
      <c r="BO75" s="30" t="s">
        <v>841</v>
      </c>
      <c r="BQ75" s="30" t="s">
        <v>781</v>
      </c>
      <c r="BR75" s="30">
        <v>60</v>
      </c>
      <c r="BS75" s="30">
        <v>0</v>
      </c>
      <c r="BT75" s="30">
        <v>1</v>
      </c>
      <c r="BU75" s="30">
        <v>1</v>
      </c>
      <c r="BV75" s="30">
        <v>0</v>
      </c>
    </row>
    <row r="76" spans="1:74" x14ac:dyDescent="0.3">
      <c r="A76" s="30" t="s">
        <v>967</v>
      </c>
      <c r="B76" s="30" t="s">
        <v>1118</v>
      </c>
      <c r="C76" s="30" t="s">
        <v>748</v>
      </c>
      <c r="D76" s="30" t="s">
        <v>873</v>
      </c>
      <c r="E76" s="3" t="s">
        <v>37</v>
      </c>
      <c r="F76" s="3" t="s">
        <v>52</v>
      </c>
      <c r="G76" s="30" t="s">
        <v>1037</v>
      </c>
      <c r="J76" s="30" t="s">
        <v>1038</v>
      </c>
      <c r="K76" s="30" t="s">
        <v>971</v>
      </c>
      <c r="L76" s="3" t="s">
        <v>972</v>
      </c>
      <c r="M76" s="3" t="s">
        <v>973</v>
      </c>
      <c r="N76" s="3">
        <v>25876</v>
      </c>
      <c r="O76" s="3" t="s">
        <v>974</v>
      </c>
      <c r="P76" s="3" t="s">
        <v>975</v>
      </c>
      <c r="Q76" s="3" t="s">
        <v>976</v>
      </c>
      <c r="R76" s="30">
        <v>12</v>
      </c>
      <c r="S76" s="30">
        <v>25398284</v>
      </c>
      <c r="T76" s="30">
        <v>25398284</v>
      </c>
      <c r="U76" s="30" t="s">
        <v>977</v>
      </c>
      <c r="V76" s="30" t="s">
        <v>978</v>
      </c>
      <c r="W76" s="30" t="s">
        <v>1039</v>
      </c>
      <c r="X76" s="30" t="s">
        <v>1040</v>
      </c>
      <c r="Y76" s="30">
        <v>0.27</v>
      </c>
      <c r="AA76" s="30">
        <v>224</v>
      </c>
      <c r="AB76" s="30">
        <v>603</v>
      </c>
      <c r="AD76" s="30">
        <v>790</v>
      </c>
      <c r="AE76" s="30">
        <v>14</v>
      </c>
      <c r="AF76" s="69">
        <v>45327</v>
      </c>
      <c r="AH76" s="30" t="s">
        <v>1022</v>
      </c>
      <c r="AK76" s="30">
        <v>39</v>
      </c>
      <c r="AL76" s="30" t="s">
        <v>794</v>
      </c>
      <c r="AM76" s="30" t="s">
        <v>795</v>
      </c>
      <c r="AN76" s="30">
        <v>29.2</v>
      </c>
      <c r="AO76" s="30" t="s">
        <v>982</v>
      </c>
      <c r="AP76" s="30">
        <v>12.3</v>
      </c>
      <c r="AQ76" s="30">
        <v>0</v>
      </c>
      <c r="AR76" s="30" t="s">
        <v>796</v>
      </c>
      <c r="AS76" s="30">
        <v>0.16650000000000001</v>
      </c>
      <c r="AT76" s="30" t="s">
        <v>797</v>
      </c>
      <c r="AU76" s="30">
        <v>0</v>
      </c>
      <c r="AV76" s="30">
        <v>1</v>
      </c>
      <c r="AX76" s="30" t="s">
        <v>758</v>
      </c>
      <c r="AY76" s="30">
        <v>0.87</v>
      </c>
      <c r="AZ76" s="30" t="s">
        <v>33</v>
      </c>
      <c r="BA76" s="30" t="s">
        <v>875</v>
      </c>
      <c r="BB76" s="30">
        <v>78.500986190000006</v>
      </c>
      <c r="BC76" s="30" t="s">
        <v>786</v>
      </c>
      <c r="BD76" s="30" t="s">
        <v>27</v>
      </c>
      <c r="BE76" s="30">
        <v>0</v>
      </c>
      <c r="BF76" s="30" t="s">
        <v>772</v>
      </c>
      <c r="BG76" s="30" t="s">
        <v>773</v>
      </c>
      <c r="BH76" s="30">
        <v>1</v>
      </c>
      <c r="BI76" s="30">
        <v>669</v>
      </c>
      <c r="BJ76" s="30" t="s">
        <v>984</v>
      </c>
      <c r="BK76" s="30" t="s">
        <v>15</v>
      </c>
      <c r="BL76" s="30" t="s">
        <v>779</v>
      </c>
      <c r="BM76" s="30" t="s">
        <v>783</v>
      </c>
      <c r="BN76" s="30" t="s">
        <v>754</v>
      </c>
      <c r="BO76" s="30" t="s">
        <v>763</v>
      </c>
      <c r="BP76" s="30" t="s">
        <v>792</v>
      </c>
      <c r="BQ76" s="30" t="s">
        <v>776</v>
      </c>
      <c r="BR76" s="30">
        <v>30</v>
      </c>
      <c r="BS76" s="30">
        <v>1</v>
      </c>
      <c r="BT76" s="30">
        <v>1</v>
      </c>
      <c r="BU76" s="30">
        <v>1</v>
      </c>
      <c r="BV76" s="30">
        <v>1</v>
      </c>
    </row>
    <row r="77" spans="1:74" x14ac:dyDescent="0.3">
      <c r="A77" s="30" t="s">
        <v>967</v>
      </c>
      <c r="B77" s="30" t="s">
        <v>1119</v>
      </c>
      <c r="C77" s="30" t="s">
        <v>748</v>
      </c>
      <c r="D77" s="30" t="s">
        <v>873</v>
      </c>
      <c r="E77" s="3" t="s">
        <v>37</v>
      </c>
      <c r="F77" s="3" t="s">
        <v>52</v>
      </c>
      <c r="G77" s="30" t="s">
        <v>1037</v>
      </c>
      <c r="J77" s="30" t="s">
        <v>1038</v>
      </c>
      <c r="K77" s="30" t="s">
        <v>971</v>
      </c>
      <c r="L77" s="3" t="s">
        <v>972</v>
      </c>
      <c r="M77" s="3" t="s">
        <v>973</v>
      </c>
      <c r="N77" s="3">
        <v>25876</v>
      </c>
      <c r="O77" s="3" t="s">
        <v>974</v>
      </c>
      <c r="P77" s="3" t="s">
        <v>975</v>
      </c>
      <c r="Q77" s="3" t="s">
        <v>976</v>
      </c>
      <c r="R77" s="30">
        <v>12</v>
      </c>
      <c r="S77" s="30">
        <v>25398284</v>
      </c>
      <c r="T77" s="30">
        <v>25398284</v>
      </c>
      <c r="U77" s="30" t="s">
        <v>977</v>
      </c>
      <c r="V77" s="30" t="s">
        <v>978</v>
      </c>
      <c r="W77" s="30" t="s">
        <v>1039</v>
      </c>
      <c r="X77" s="30" t="s">
        <v>1040</v>
      </c>
      <c r="Y77" s="30">
        <v>0.09</v>
      </c>
      <c r="AA77" s="30">
        <v>44</v>
      </c>
      <c r="AB77" s="30">
        <v>451</v>
      </c>
      <c r="AD77" s="30">
        <v>614</v>
      </c>
      <c r="AE77" s="30">
        <v>6</v>
      </c>
      <c r="AF77" s="69">
        <v>45327</v>
      </c>
      <c r="AH77" s="30" t="s">
        <v>1022</v>
      </c>
      <c r="AK77" s="30">
        <v>39</v>
      </c>
      <c r="AL77" s="30" t="s">
        <v>794</v>
      </c>
      <c r="AM77" s="30" t="s">
        <v>795</v>
      </c>
      <c r="AN77" s="30">
        <v>21.2</v>
      </c>
      <c r="AO77" s="30" t="s">
        <v>994</v>
      </c>
      <c r="AP77" s="30">
        <v>5.3</v>
      </c>
      <c r="AQ77" s="30">
        <v>0</v>
      </c>
      <c r="AR77" s="30" t="s">
        <v>844</v>
      </c>
      <c r="AS77" s="30">
        <v>2.9499999999999998E-2</v>
      </c>
      <c r="AT77" s="30" t="s">
        <v>797</v>
      </c>
      <c r="AU77" s="30">
        <v>0</v>
      </c>
      <c r="AV77" s="30">
        <v>1</v>
      </c>
      <c r="AX77" s="30" t="s">
        <v>758</v>
      </c>
      <c r="AY77" s="30">
        <v>0</v>
      </c>
      <c r="AZ77" s="30" t="s">
        <v>33</v>
      </c>
      <c r="BA77" s="30" t="s">
        <v>875</v>
      </c>
      <c r="BB77" s="30">
        <v>15.68047337</v>
      </c>
      <c r="BC77" s="30" t="s">
        <v>786</v>
      </c>
      <c r="BD77" s="30" t="s">
        <v>27</v>
      </c>
      <c r="BE77" s="30">
        <v>1</v>
      </c>
      <c r="BF77" s="30" t="s">
        <v>772</v>
      </c>
      <c r="BG77" s="30" t="s">
        <v>773</v>
      </c>
      <c r="BH77" s="30">
        <v>1</v>
      </c>
      <c r="BI77" s="30">
        <v>578</v>
      </c>
      <c r="BJ77" s="30" t="s">
        <v>984</v>
      </c>
      <c r="BK77" s="30" t="s">
        <v>16</v>
      </c>
      <c r="BL77" s="30" t="s">
        <v>774</v>
      </c>
      <c r="BM77" s="30" t="s">
        <v>774</v>
      </c>
      <c r="BN77" s="30" t="s">
        <v>754</v>
      </c>
      <c r="BO77" s="30" t="s">
        <v>992</v>
      </c>
      <c r="BQ77" s="30" t="s">
        <v>781</v>
      </c>
      <c r="BR77" s="30">
        <v>30</v>
      </c>
      <c r="BS77" s="30">
        <v>0</v>
      </c>
      <c r="BT77" s="30">
        <v>1</v>
      </c>
      <c r="BU77" s="30">
        <v>1</v>
      </c>
      <c r="BV77" s="30">
        <v>1</v>
      </c>
    </row>
    <row r="78" spans="1:74" x14ac:dyDescent="0.3">
      <c r="A78" s="30" t="s">
        <v>967</v>
      </c>
      <c r="B78" s="30" t="s">
        <v>1120</v>
      </c>
      <c r="C78" s="30" t="s">
        <v>748</v>
      </c>
      <c r="D78" s="30" t="s">
        <v>768</v>
      </c>
      <c r="E78" s="3" t="s">
        <v>37</v>
      </c>
      <c r="F78" s="3" t="s">
        <v>52</v>
      </c>
      <c r="G78" s="30" t="s">
        <v>1037</v>
      </c>
      <c r="J78" s="30" t="s">
        <v>1038</v>
      </c>
      <c r="K78" s="30" t="s">
        <v>971</v>
      </c>
      <c r="L78" s="3" t="s">
        <v>972</v>
      </c>
      <c r="M78" s="3" t="s">
        <v>973</v>
      </c>
      <c r="N78" s="3">
        <v>25876</v>
      </c>
      <c r="O78" s="3" t="s">
        <v>974</v>
      </c>
      <c r="P78" s="3" t="s">
        <v>975</v>
      </c>
      <c r="Q78" s="3" t="s">
        <v>976</v>
      </c>
      <c r="R78" s="30">
        <v>12</v>
      </c>
      <c r="S78" s="30">
        <v>25398284</v>
      </c>
      <c r="T78" s="30">
        <v>25398284</v>
      </c>
      <c r="U78" s="30" t="s">
        <v>977</v>
      </c>
      <c r="V78" s="30" t="s">
        <v>978</v>
      </c>
      <c r="W78" s="30" t="s">
        <v>1039</v>
      </c>
      <c r="X78" s="30" t="s">
        <v>1040</v>
      </c>
      <c r="Y78" s="30">
        <v>0.31</v>
      </c>
      <c r="AA78" s="30">
        <v>151</v>
      </c>
      <c r="AB78" s="30">
        <v>334</v>
      </c>
      <c r="AD78" s="30">
        <v>505</v>
      </c>
      <c r="AE78" s="30">
        <v>85</v>
      </c>
      <c r="AF78" s="69">
        <v>45327</v>
      </c>
      <c r="AH78" s="30" t="s">
        <v>1022</v>
      </c>
      <c r="AK78" s="30">
        <v>49</v>
      </c>
      <c r="AL78" s="30" t="s">
        <v>794</v>
      </c>
      <c r="AM78" s="30" t="s">
        <v>795</v>
      </c>
      <c r="AN78" s="30">
        <v>30.1</v>
      </c>
      <c r="AO78" s="30" t="s">
        <v>986</v>
      </c>
      <c r="AP78" s="30">
        <v>74.599999999999994</v>
      </c>
      <c r="AQ78" s="30">
        <v>0</v>
      </c>
      <c r="AR78" s="30" t="s">
        <v>894</v>
      </c>
      <c r="AS78" s="30">
        <v>0</v>
      </c>
      <c r="AT78" s="30" t="s">
        <v>797</v>
      </c>
      <c r="AU78" s="30">
        <v>0</v>
      </c>
      <c r="AX78" s="30" t="s">
        <v>826</v>
      </c>
      <c r="AY78" s="30">
        <v>38.08</v>
      </c>
      <c r="AZ78" s="30" t="s">
        <v>32</v>
      </c>
      <c r="BA78" s="30" t="s">
        <v>771</v>
      </c>
      <c r="BD78" s="30" t="s">
        <v>27</v>
      </c>
      <c r="BF78" s="30" t="s">
        <v>772</v>
      </c>
      <c r="BG78" s="30" t="s">
        <v>773</v>
      </c>
      <c r="BH78" s="30">
        <v>1</v>
      </c>
      <c r="BI78" s="30">
        <v>397</v>
      </c>
      <c r="BJ78" s="30" t="s">
        <v>984</v>
      </c>
      <c r="BK78" s="30" t="s">
        <v>15</v>
      </c>
      <c r="BL78" s="30" t="s">
        <v>774</v>
      </c>
      <c r="BM78" s="30" t="s">
        <v>774</v>
      </c>
      <c r="BN78" s="30" t="s">
        <v>754</v>
      </c>
      <c r="BO78" s="30" t="s">
        <v>810</v>
      </c>
      <c r="BQ78" s="30" t="s">
        <v>781</v>
      </c>
      <c r="BR78" s="30">
        <v>30</v>
      </c>
      <c r="BS78" s="30">
        <v>0</v>
      </c>
      <c r="BT78" s="30">
        <v>1</v>
      </c>
      <c r="BU78" s="30">
        <v>0</v>
      </c>
      <c r="BV78" s="30">
        <v>0</v>
      </c>
    </row>
    <row r="79" spans="1:74" x14ac:dyDescent="0.3">
      <c r="A79" s="30" t="s">
        <v>967</v>
      </c>
      <c r="B79" s="30" t="s">
        <v>1121</v>
      </c>
      <c r="C79" s="30" t="s">
        <v>748</v>
      </c>
      <c r="D79" s="30" t="s">
        <v>749</v>
      </c>
      <c r="E79" s="3" t="s">
        <v>37</v>
      </c>
      <c r="F79" s="3" t="s">
        <v>52</v>
      </c>
      <c r="G79" s="30" t="s">
        <v>1037</v>
      </c>
      <c r="J79" s="30" t="s">
        <v>1038</v>
      </c>
      <c r="K79" s="30" t="s">
        <v>971</v>
      </c>
      <c r="L79" s="3" t="s">
        <v>972</v>
      </c>
      <c r="M79" s="3" t="s">
        <v>973</v>
      </c>
      <c r="N79" s="3">
        <v>25876</v>
      </c>
      <c r="O79" s="3" t="s">
        <v>974</v>
      </c>
      <c r="P79" s="3" t="s">
        <v>975</v>
      </c>
      <c r="Q79" s="3" t="s">
        <v>976</v>
      </c>
      <c r="R79" s="30">
        <v>12</v>
      </c>
      <c r="S79" s="30">
        <v>25398284</v>
      </c>
      <c r="T79" s="30">
        <v>25398284</v>
      </c>
      <c r="U79" s="30" t="s">
        <v>977</v>
      </c>
      <c r="V79" s="30" t="s">
        <v>978</v>
      </c>
      <c r="W79" s="30" t="s">
        <v>1039</v>
      </c>
      <c r="X79" s="30" t="s">
        <v>1040</v>
      </c>
      <c r="Y79" s="30">
        <v>0.03</v>
      </c>
      <c r="AA79" s="30">
        <v>28</v>
      </c>
      <c r="AB79" s="30">
        <v>780</v>
      </c>
      <c r="AD79" s="30">
        <v>624</v>
      </c>
      <c r="AE79" s="30">
        <v>11</v>
      </c>
      <c r="AF79" s="69">
        <v>45327</v>
      </c>
      <c r="AH79" s="30" t="s">
        <v>1022</v>
      </c>
      <c r="AK79" s="30">
        <v>40</v>
      </c>
      <c r="AL79" s="30" t="s">
        <v>794</v>
      </c>
      <c r="AM79" s="30" t="s">
        <v>795</v>
      </c>
      <c r="AN79" s="30">
        <v>25.8</v>
      </c>
      <c r="AO79" s="30" t="s">
        <v>982</v>
      </c>
      <c r="AP79" s="30">
        <v>9.6999999999999993</v>
      </c>
      <c r="AQ79" s="30">
        <v>0</v>
      </c>
      <c r="AR79" s="30" t="s">
        <v>921</v>
      </c>
      <c r="AS79" s="30">
        <v>0.16439999999999999</v>
      </c>
      <c r="AT79" s="30" t="s">
        <v>797</v>
      </c>
      <c r="AU79" s="30">
        <v>0</v>
      </c>
      <c r="AV79" s="30">
        <v>1</v>
      </c>
      <c r="AX79" s="30" t="s">
        <v>758</v>
      </c>
      <c r="AY79" s="30">
        <v>0.39</v>
      </c>
      <c r="AZ79" s="30" t="s">
        <v>33</v>
      </c>
      <c r="BA79" s="30" t="s">
        <v>751</v>
      </c>
      <c r="BB79" s="30">
        <v>16.929651549999999</v>
      </c>
      <c r="BC79" s="30" t="s">
        <v>786</v>
      </c>
      <c r="BD79" s="30" t="s">
        <v>27</v>
      </c>
      <c r="BE79" s="30">
        <v>1</v>
      </c>
      <c r="BF79" s="30" t="s">
        <v>772</v>
      </c>
      <c r="BG79" s="30" t="s">
        <v>773</v>
      </c>
      <c r="BH79" s="30">
        <v>1</v>
      </c>
      <c r="BI79" s="30">
        <v>706</v>
      </c>
      <c r="BJ79" s="30" t="s">
        <v>984</v>
      </c>
      <c r="BK79" s="30" t="s">
        <v>15</v>
      </c>
      <c r="BL79" s="30" t="s">
        <v>774</v>
      </c>
      <c r="BM79" s="30" t="s">
        <v>774</v>
      </c>
      <c r="BN79" s="30" t="s">
        <v>754</v>
      </c>
      <c r="BO79" s="30" t="s">
        <v>763</v>
      </c>
      <c r="BP79" s="30" t="s">
        <v>792</v>
      </c>
      <c r="BQ79" s="30" t="s">
        <v>781</v>
      </c>
      <c r="BR79" s="30">
        <v>20</v>
      </c>
      <c r="BS79" s="30">
        <v>1</v>
      </c>
      <c r="BT79" s="30">
        <v>1</v>
      </c>
      <c r="BU79" s="30">
        <v>1</v>
      </c>
      <c r="BV79" s="30">
        <v>1</v>
      </c>
    </row>
    <row r="80" spans="1:74" x14ac:dyDescent="0.3">
      <c r="A80" s="30" t="s">
        <v>967</v>
      </c>
      <c r="B80" s="30" t="s">
        <v>1122</v>
      </c>
      <c r="C80" s="30" t="s">
        <v>748</v>
      </c>
      <c r="D80" s="30" t="s">
        <v>873</v>
      </c>
      <c r="E80" s="3" t="s">
        <v>37</v>
      </c>
      <c r="F80" s="3" t="s">
        <v>52</v>
      </c>
      <c r="G80" s="30" t="s">
        <v>1037</v>
      </c>
      <c r="J80" s="30" t="s">
        <v>1038</v>
      </c>
      <c r="K80" s="30" t="s">
        <v>971</v>
      </c>
      <c r="L80" s="3" t="s">
        <v>972</v>
      </c>
      <c r="M80" s="3" t="s">
        <v>973</v>
      </c>
      <c r="N80" s="3">
        <v>25876</v>
      </c>
      <c r="O80" s="3" t="s">
        <v>974</v>
      </c>
      <c r="P80" s="3" t="s">
        <v>975</v>
      </c>
      <c r="Q80" s="3" t="s">
        <v>976</v>
      </c>
      <c r="R80" s="30">
        <v>12</v>
      </c>
      <c r="S80" s="30">
        <v>25398284</v>
      </c>
      <c r="T80" s="30">
        <v>25398284</v>
      </c>
      <c r="U80" s="30" t="s">
        <v>977</v>
      </c>
      <c r="V80" s="30" t="s">
        <v>978</v>
      </c>
      <c r="W80" s="30" t="s">
        <v>1039</v>
      </c>
      <c r="X80" s="30" t="s">
        <v>1040</v>
      </c>
      <c r="Y80" s="30">
        <v>0.06</v>
      </c>
      <c r="Z80" s="30">
        <v>1.6999999999999999E-3</v>
      </c>
      <c r="AA80" s="30">
        <v>34</v>
      </c>
      <c r="AB80" s="30">
        <v>562</v>
      </c>
      <c r="AC80" s="30">
        <v>1</v>
      </c>
      <c r="AD80" s="30">
        <v>583</v>
      </c>
      <c r="AE80" s="30">
        <v>3</v>
      </c>
      <c r="AF80" s="69">
        <v>45327</v>
      </c>
      <c r="AH80" s="30" t="s">
        <v>1022</v>
      </c>
      <c r="AK80" s="30">
        <v>49</v>
      </c>
      <c r="AL80" s="30" t="s">
        <v>794</v>
      </c>
      <c r="AM80" s="30" t="s">
        <v>795</v>
      </c>
      <c r="AN80" s="30">
        <v>56.2</v>
      </c>
      <c r="AO80" s="30" t="s">
        <v>986</v>
      </c>
      <c r="AP80" s="30">
        <v>2.6</v>
      </c>
      <c r="AQ80" s="30">
        <v>0</v>
      </c>
      <c r="AS80" s="30">
        <v>0</v>
      </c>
      <c r="AT80" s="30" t="s">
        <v>797</v>
      </c>
      <c r="AU80" s="30">
        <v>1</v>
      </c>
      <c r="AV80" s="30">
        <v>0</v>
      </c>
      <c r="AX80" s="30" t="s">
        <v>758</v>
      </c>
      <c r="AY80" s="30">
        <v>0</v>
      </c>
      <c r="AZ80" s="30" t="s">
        <v>33</v>
      </c>
      <c r="BA80" s="30" t="s">
        <v>875</v>
      </c>
      <c r="BB80" s="30">
        <v>19.395134779999999</v>
      </c>
      <c r="BC80" s="30" t="s">
        <v>786</v>
      </c>
      <c r="BD80" s="30" t="s">
        <v>27</v>
      </c>
      <c r="BE80" s="30">
        <v>0</v>
      </c>
      <c r="BF80" s="30" t="s">
        <v>772</v>
      </c>
      <c r="BG80" s="30" t="s">
        <v>773</v>
      </c>
      <c r="BH80" s="30">
        <v>1</v>
      </c>
      <c r="BI80" s="30">
        <v>763</v>
      </c>
      <c r="BJ80" s="30" t="s">
        <v>984</v>
      </c>
      <c r="BK80" s="30" t="s">
        <v>15</v>
      </c>
      <c r="BL80" s="30" t="s">
        <v>779</v>
      </c>
      <c r="BM80" s="30" t="s">
        <v>774</v>
      </c>
      <c r="BN80" s="30" t="s">
        <v>754</v>
      </c>
      <c r="BO80" s="30" t="s">
        <v>841</v>
      </c>
      <c r="BP80" s="30" t="s">
        <v>792</v>
      </c>
      <c r="BQ80" s="30" t="s">
        <v>781</v>
      </c>
      <c r="BR80" s="30">
        <v>10</v>
      </c>
      <c r="BS80" s="30">
        <v>1</v>
      </c>
      <c r="BT80" s="30">
        <v>1</v>
      </c>
      <c r="BU80" s="30">
        <v>1</v>
      </c>
      <c r="BV80" s="30">
        <v>1</v>
      </c>
    </row>
    <row r="81" spans="1:74" x14ac:dyDescent="0.3">
      <c r="A81" s="30" t="s">
        <v>967</v>
      </c>
      <c r="B81" s="30" t="s">
        <v>1123</v>
      </c>
      <c r="C81" s="30" t="s">
        <v>748</v>
      </c>
      <c r="D81" s="30" t="s">
        <v>768</v>
      </c>
      <c r="E81" s="3" t="s">
        <v>37</v>
      </c>
      <c r="F81" s="3" t="s">
        <v>52</v>
      </c>
      <c r="G81" s="30" t="s">
        <v>1037</v>
      </c>
      <c r="J81" s="30" t="s">
        <v>1038</v>
      </c>
      <c r="K81" s="30" t="s">
        <v>971</v>
      </c>
      <c r="L81" s="3" t="s">
        <v>972</v>
      </c>
      <c r="M81" s="3" t="s">
        <v>973</v>
      </c>
      <c r="N81" s="3">
        <v>25876</v>
      </c>
      <c r="O81" s="3" t="s">
        <v>974</v>
      </c>
      <c r="P81" s="3" t="s">
        <v>975</v>
      </c>
      <c r="Q81" s="3" t="s">
        <v>976</v>
      </c>
      <c r="R81" s="30">
        <v>12</v>
      </c>
      <c r="S81" s="30">
        <v>25398284</v>
      </c>
      <c r="T81" s="30">
        <v>25398284</v>
      </c>
      <c r="U81" s="30" t="s">
        <v>977</v>
      </c>
      <c r="V81" s="30" t="s">
        <v>978</v>
      </c>
      <c r="W81" s="30" t="s">
        <v>1039</v>
      </c>
      <c r="X81" s="30" t="s">
        <v>1040</v>
      </c>
      <c r="Y81" s="30">
        <v>0.28000000000000003</v>
      </c>
      <c r="Z81" s="30">
        <v>4.8999999999999998E-3</v>
      </c>
      <c r="AA81" s="30">
        <v>200</v>
      </c>
      <c r="AB81" s="30">
        <v>507</v>
      </c>
      <c r="AC81" s="30">
        <v>2</v>
      </c>
      <c r="AD81" s="30">
        <v>409</v>
      </c>
      <c r="AE81" s="30">
        <v>5</v>
      </c>
      <c r="AF81" s="69">
        <v>45327</v>
      </c>
      <c r="AH81" s="30" t="s">
        <v>1022</v>
      </c>
      <c r="AK81" s="30">
        <v>26</v>
      </c>
      <c r="AL81" s="30" t="s">
        <v>794</v>
      </c>
      <c r="AM81" s="30" t="s">
        <v>869</v>
      </c>
      <c r="AN81" s="30">
        <v>20.7</v>
      </c>
      <c r="AO81" s="30" t="s">
        <v>994</v>
      </c>
      <c r="AP81" s="30">
        <v>4.4000000000000004</v>
      </c>
      <c r="AQ81" s="30">
        <v>0</v>
      </c>
      <c r="AR81" s="30" t="s">
        <v>1124</v>
      </c>
      <c r="AS81" s="30">
        <v>0.21279999999999999</v>
      </c>
      <c r="AT81" s="30" t="s">
        <v>797</v>
      </c>
      <c r="AU81" s="30">
        <v>0</v>
      </c>
      <c r="AV81" s="30">
        <v>1</v>
      </c>
      <c r="AX81" s="30" t="s">
        <v>758</v>
      </c>
      <c r="AY81" s="30">
        <v>0</v>
      </c>
      <c r="AZ81" s="30" t="s">
        <v>33</v>
      </c>
      <c r="BA81" s="30" t="s">
        <v>771</v>
      </c>
      <c r="BB81" s="30">
        <v>18.934911240000002</v>
      </c>
      <c r="BC81" s="30" t="s">
        <v>786</v>
      </c>
      <c r="BD81" s="30" t="s">
        <v>798</v>
      </c>
      <c r="BE81" s="30">
        <v>1</v>
      </c>
      <c r="BF81" s="30" t="s">
        <v>772</v>
      </c>
      <c r="BG81" s="30" t="s">
        <v>773</v>
      </c>
      <c r="BH81" s="30">
        <v>1</v>
      </c>
      <c r="BI81" s="30">
        <v>718</v>
      </c>
      <c r="BJ81" s="30" t="s">
        <v>984</v>
      </c>
      <c r="BK81" s="30" t="s">
        <v>16</v>
      </c>
      <c r="BL81" s="30" t="s">
        <v>774</v>
      </c>
      <c r="BM81" s="30" t="s">
        <v>774</v>
      </c>
      <c r="BN81" s="30" t="s">
        <v>754</v>
      </c>
      <c r="BO81" s="30" t="s">
        <v>763</v>
      </c>
      <c r="BP81" s="30" t="s">
        <v>792</v>
      </c>
      <c r="BQ81" s="30" t="s">
        <v>842</v>
      </c>
      <c r="BR81" s="30">
        <v>30</v>
      </c>
      <c r="BS81" s="30">
        <v>1</v>
      </c>
      <c r="BT81" s="30">
        <v>1</v>
      </c>
      <c r="BU81" s="30">
        <v>1</v>
      </c>
      <c r="BV81" s="30">
        <v>1</v>
      </c>
    </row>
    <row r="82" spans="1:74" x14ac:dyDescent="0.3">
      <c r="A82" s="30" t="s">
        <v>967</v>
      </c>
      <c r="B82" s="30" t="s">
        <v>1125</v>
      </c>
      <c r="C82" s="30" t="s">
        <v>748</v>
      </c>
      <c r="D82" s="30" t="s">
        <v>768</v>
      </c>
      <c r="E82" s="3" t="s">
        <v>37</v>
      </c>
      <c r="F82" s="3" t="s">
        <v>52</v>
      </c>
      <c r="G82" s="30" t="s">
        <v>1037</v>
      </c>
      <c r="J82" s="30" t="s">
        <v>1038</v>
      </c>
      <c r="K82" s="30" t="s">
        <v>971</v>
      </c>
      <c r="L82" s="3" t="s">
        <v>972</v>
      </c>
      <c r="M82" s="3" t="s">
        <v>973</v>
      </c>
      <c r="N82" s="3">
        <v>25876</v>
      </c>
      <c r="O82" s="3" t="s">
        <v>974</v>
      </c>
      <c r="P82" s="3" t="s">
        <v>975</v>
      </c>
      <c r="Q82" s="3" t="s">
        <v>976</v>
      </c>
      <c r="R82" s="30">
        <v>12</v>
      </c>
      <c r="S82" s="30">
        <v>25398284</v>
      </c>
      <c r="T82" s="30">
        <v>25398284</v>
      </c>
      <c r="U82" s="30" t="s">
        <v>977</v>
      </c>
      <c r="V82" s="30" t="s">
        <v>978</v>
      </c>
      <c r="W82" s="30" t="s">
        <v>1039</v>
      </c>
      <c r="X82" s="30" t="s">
        <v>1040</v>
      </c>
      <c r="Y82" s="30">
        <v>0.15</v>
      </c>
      <c r="AA82" s="30">
        <v>65</v>
      </c>
      <c r="AB82" s="30">
        <v>372</v>
      </c>
      <c r="AD82" s="30">
        <v>298</v>
      </c>
      <c r="AE82" s="30">
        <v>76</v>
      </c>
      <c r="AF82" s="69">
        <v>45327</v>
      </c>
      <c r="AH82" s="30" t="s">
        <v>1022</v>
      </c>
      <c r="AK82" s="30">
        <v>32</v>
      </c>
      <c r="AL82" s="30" t="s">
        <v>794</v>
      </c>
      <c r="AM82" s="30" t="s">
        <v>869</v>
      </c>
      <c r="AP82" s="30">
        <v>66.7</v>
      </c>
      <c r="AS82" s="30">
        <v>8.0000000000000002E-3</v>
      </c>
      <c r="AT82" s="30" t="s">
        <v>797</v>
      </c>
      <c r="AY82" s="30">
        <v>25.85</v>
      </c>
      <c r="AZ82" s="30" t="s">
        <v>32</v>
      </c>
      <c r="BA82" s="30" t="s">
        <v>771</v>
      </c>
      <c r="BF82" s="30" t="s">
        <v>772</v>
      </c>
      <c r="BG82" s="30" t="s">
        <v>773</v>
      </c>
      <c r="BH82" s="30">
        <v>1</v>
      </c>
      <c r="BI82" s="30">
        <v>700</v>
      </c>
      <c r="BJ82" s="30" t="s">
        <v>984</v>
      </c>
      <c r="BN82" s="30" t="s">
        <v>754</v>
      </c>
      <c r="BR82" s="30">
        <v>30</v>
      </c>
      <c r="BS82" s="30">
        <v>0</v>
      </c>
      <c r="BT82" s="30">
        <v>0</v>
      </c>
      <c r="BU82" s="30">
        <v>0</v>
      </c>
      <c r="BV82" s="30">
        <v>0</v>
      </c>
    </row>
    <row r="83" spans="1:74" x14ac:dyDescent="0.3">
      <c r="A83" s="30" t="s">
        <v>967</v>
      </c>
      <c r="B83" s="30" t="s">
        <v>1126</v>
      </c>
      <c r="C83" s="30" t="s">
        <v>748</v>
      </c>
      <c r="D83" s="30" t="s">
        <v>768</v>
      </c>
      <c r="E83" s="3" t="s">
        <v>37</v>
      </c>
      <c r="F83" s="3" t="s">
        <v>52</v>
      </c>
      <c r="G83" s="30" t="s">
        <v>1037</v>
      </c>
      <c r="J83" s="30" t="s">
        <v>1038</v>
      </c>
      <c r="K83" s="30" t="s">
        <v>971</v>
      </c>
      <c r="L83" s="3" t="s">
        <v>972</v>
      </c>
      <c r="M83" s="3" t="s">
        <v>973</v>
      </c>
      <c r="N83" s="3">
        <v>25876</v>
      </c>
      <c r="O83" s="3" t="s">
        <v>974</v>
      </c>
      <c r="P83" s="3" t="s">
        <v>975</v>
      </c>
      <c r="Q83" s="3" t="s">
        <v>976</v>
      </c>
      <c r="R83" s="30">
        <v>12</v>
      </c>
      <c r="S83" s="30">
        <v>25398284</v>
      </c>
      <c r="T83" s="30">
        <v>25398284</v>
      </c>
      <c r="U83" s="30" t="s">
        <v>977</v>
      </c>
      <c r="V83" s="30" t="s">
        <v>978</v>
      </c>
      <c r="W83" s="30" t="s">
        <v>1039</v>
      </c>
      <c r="X83" s="30" t="s">
        <v>1040</v>
      </c>
      <c r="Y83" s="30">
        <v>0.28999999999999998</v>
      </c>
      <c r="AA83" s="30">
        <v>179</v>
      </c>
      <c r="AB83" s="30">
        <v>442</v>
      </c>
      <c r="AD83" s="30">
        <v>569</v>
      </c>
      <c r="AE83" s="30">
        <v>6</v>
      </c>
      <c r="AF83" s="69">
        <v>45327</v>
      </c>
      <c r="AH83" s="30" t="s">
        <v>1022</v>
      </c>
      <c r="AK83" s="30">
        <v>41</v>
      </c>
      <c r="AL83" s="30" t="s">
        <v>794</v>
      </c>
      <c r="AM83" s="30" t="s">
        <v>795</v>
      </c>
      <c r="AN83" s="30">
        <v>19.399999999999999</v>
      </c>
      <c r="AO83" s="30" t="s">
        <v>994</v>
      </c>
      <c r="AP83" s="30">
        <v>5.3</v>
      </c>
      <c r="AQ83" s="30">
        <v>0</v>
      </c>
      <c r="AR83" s="30" t="s">
        <v>860</v>
      </c>
      <c r="AS83" s="30">
        <v>0.1022</v>
      </c>
      <c r="AT83" s="30" t="s">
        <v>797</v>
      </c>
      <c r="AU83" s="30">
        <v>0</v>
      </c>
      <c r="AV83" s="30">
        <v>1</v>
      </c>
      <c r="AX83" s="30" t="s">
        <v>758</v>
      </c>
      <c r="AY83" s="30">
        <v>0.24</v>
      </c>
      <c r="AZ83" s="30" t="s">
        <v>33</v>
      </c>
      <c r="BA83" s="30" t="s">
        <v>771</v>
      </c>
      <c r="BB83" s="30">
        <v>11.275476660000001</v>
      </c>
      <c r="BC83" s="30" t="s">
        <v>786</v>
      </c>
      <c r="BD83" s="30" t="s">
        <v>798</v>
      </c>
      <c r="BE83" s="30">
        <v>0</v>
      </c>
      <c r="BF83" s="30" t="s">
        <v>772</v>
      </c>
      <c r="BG83" s="30" t="s">
        <v>773</v>
      </c>
      <c r="BH83" s="30">
        <v>1</v>
      </c>
      <c r="BI83" s="30">
        <v>731</v>
      </c>
      <c r="BJ83" s="30" t="s">
        <v>984</v>
      </c>
      <c r="BK83" s="30" t="s">
        <v>16</v>
      </c>
      <c r="BL83" s="30" t="s">
        <v>779</v>
      </c>
      <c r="BM83" s="30" t="s">
        <v>783</v>
      </c>
      <c r="BN83" s="30" t="s">
        <v>754</v>
      </c>
      <c r="BO83" s="30" t="s">
        <v>992</v>
      </c>
      <c r="BP83" s="30" t="s">
        <v>792</v>
      </c>
      <c r="BQ83" s="30" t="s">
        <v>781</v>
      </c>
      <c r="BR83" s="30">
        <v>30</v>
      </c>
      <c r="BS83" s="30">
        <v>1</v>
      </c>
      <c r="BT83" s="30">
        <v>1</v>
      </c>
      <c r="BU83" s="30">
        <v>1</v>
      </c>
      <c r="BV83" s="30">
        <v>1</v>
      </c>
    </row>
    <row r="84" spans="1:74" x14ac:dyDescent="0.3">
      <c r="A84" s="30" t="s">
        <v>967</v>
      </c>
      <c r="B84" s="30" t="s">
        <v>1127</v>
      </c>
      <c r="C84" s="30" t="s">
        <v>748</v>
      </c>
      <c r="D84" s="30" t="s">
        <v>873</v>
      </c>
      <c r="E84" s="3" t="s">
        <v>37</v>
      </c>
      <c r="F84" s="3" t="s">
        <v>52</v>
      </c>
      <c r="G84" s="30" t="s">
        <v>1037</v>
      </c>
      <c r="J84" s="30" t="s">
        <v>1038</v>
      </c>
      <c r="K84" s="30" t="s">
        <v>971</v>
      </c>
      <c r="L84" s="3" t="s">
        <v>972</v>
      </c>
      <c r="M84" s="3" t="s">
        <v>973</v>
      </c>
      <c r="N84" s="3">
        <v>25876</v>
      </c>
      <c r="O84" s="3" t="s">
        <v>974</v>
      </c>
      <c r="P84" s="3" t="s">
        <v>975</v>
      </c>
      <c r="Q84" s="3" t="s">
        <v>976</v>
      </c>
      <c r="R84" s="30">
        <v>12</v>
      </c>
      <c r="S84" s="30">
        <v>25398284</v>
      </c>
      <c r="T84" s="30">
        <v>25398284</v>
      </c>
      <c r="U84" s="30" t="s">
        <v>977</v>
      </c>
      <c r="V84" s="30" t="s">
        <v>978</v>
      </c>
      <c r="W84" s="30" t="s">
        <v>1039</v>
      </c>
      <c r="X84" s="30" t="s">
        <v>1040</v>
      </c>
      <c r="Y84" s="30">
        <v>0.18</v>
      </c>
      <c r="AA84" s="30">
        <v>110</v>
      </c>
      <c r="AB84" s="30">
        <v>517</v>
      </c>
      <c r="AD84" s="30">
        <v>382</v>
      </c>
      <c r="AE84" s="30">
        <v>7</v>
      </c>
      <c r="AF84" s="69">
        <v>45327</v>
      </c>
      <c r="AH84" s="30" t="s">
        <v>1022</v>
      </c>
      <c r="AK84" s="30">
        <v>29</v>
      </c>
      <c r="AL84" s="30" t="s">
        <v>794</v>
      </c>
      <c r="AM84" s="30" t="s">
        <v>869</v>
      </c>
      <c r="AN84" s="30">
        <v>19.5</v>
      </c>
      <c r="AO84" s="30" t="s">
        <v>994</v>
      </c>
      <c r="AP84" s="30">
        <v>6.1</v>
      </c>
      <c r="AQ84" s="30">
        <v>0</v>
      </c>
      <c r="AR84" s="30" t="s">
        <v>860</v>
      </c>
      <c r="AS84" s="30">
        <v>8.6599999999999996E-2</v>
      </c>
      <c r="AT84" s="30" t="s">
        <v>797</v>
      </c>
      <c r="AU84" s="30">
        <v>0</v>
      </c>
      <c r="AV84" s="30">
        <v>0</v>
      </c>
      <c r="AX84" s="30" t="s">
        <v>758</v>
      </c>
      <c r="AY84" s="30">
        <v>0.22</v>
      </c>
      <c r="AZ84" s="30" t="s">
        <v>33</v>
      </c>
      <c r="BA84" s="30" t="s">
        <v>875</v>
      </c>
      <c r="BB84" s="30">
        <v>13.675213680000001</v>
      </c>
      <c r="BC84" s="30" t="s">
        <v>786</v>
      </c>
      <c r="BD84" s="30" t="s">
        <v>27</v>
      </c>
      <c r="BE84" s="30">
        <v>0</v>
      </c>
      <c r="BF84" s="30" t="s">
        <v>772</v>
      </c>
      <c r="BG84" s="30" t="s">
        <v>773</v>
      </c>
      <c r="BH84" s="30">
        <v>1</v>
      </c>
      <c r="BI84" s="30">
        <v>707</v>
      </c>
      <c r="BJ84" s="30" t="s">
        <v>984</v>
      </c>
      <c r="BK84" s="30" t="s">
        <v>16</v>
      </c>
      <c r="BL84" s="30" t="s">
        <v>774</v>
      </c>
      <c r="BM84" s="30" t="s">
        <v>774</v>
      </c>
      <c r="BN84" s="30" t="s">
        <v>754</v>
      </c>
      <c r="BO84" s="30" t="s">
        <v>763</v>
      </c>
      <c r="BP84" s="30" t="s">
        <v>792</v>
      </c>
      <c r="BQ84" s="30" t="s">
        <v>781</v>
      </c>
      <c r="BR84" s="30">
        <v>20</v>
      </c>
      <c r="BS84" s="30">
        <v>1</v>
      </c>
      <c r="BT84" s="30">
        <v>1</v>
      </c>
      <c r="BU84" s="30">
        <v>1</v>
      </c>
      <c r="BV84" s="30">
        <v>1</v>
      </c>
    </row>
    <row r="85" spans="1:74" x14ac:dyDescent="0.3">
      <c r="A85" s="30" t="s">
        <v>967</v>
      </c>
      <c r="B85" s="30" t="s">
        <v>1128</v>
      </c>
      <c r="C85" s="30" t="s">
        <v>748</v>
      </c>
      <c r="D85" s="30" t="s">
        <v>873</v>
      </c>
      <c r="E85" s="3" t="s">
        <v>37</v>
      </c>
      <c r="F85" s="3" t="s">
        <v>52</v>
      </c>
      <c r="G85" s="30" t="s">
        <v>1037</v>
      </c>
      <c r="J85" s="30" t="s">
        <v>1038</v>
      </c>
      <c r="K85" s="30" t="s">
        <v>971</v>
      </c>
      <c r="L85" s="3" t="s">
        <v>972</v>
      </c>
      <c r="M85" s="3" t="s">
        <v>973</v>
      </c>
      <c r="N85" s="3">
        <v>25876</v>
      </c>
      <c r="O85" s="3" t="s">
        <v>974</v>
      </c>
      <c r="P85" s="3" t="s">
        <v>975</v>
      </c>
      <c r="Q85" s="3" t="s">
        <v>976</v>
      </c>
      <c r="R85" s="30">
        <v>12</v>
      </c>
      <c r="S85" s="30">
        <v>25398284</v>
      </c>
      <c r="T85" s="30">
        <v>25398284</v>
      </c>
      <c r="U85" s="30" t="s">
        <v>977</v>
      </c>
      <c r="V85" s="30" t="s">
        <v>978</v>
      </c>
      <c r="W85" s="30" t="s">
        <v>1039</v>
      </c>
      <c r="X85" s="30" t="s">
        <v>1040</v>
      </c>
      <c r="Y85" s="30">
        <v>0.33</v>
      </c>
      <c r="Z85" s="30">
        <v>3.0000000000000001E-3</v>
      </c>
      <c r="AA85" s="30">
        <v>129</v>
      </c>
      <c r="AB85" s="30">
        <v>264</v>
      </c>
      <c r="AC85" s="30">
        <v>1</v>
      </c>
      <c r="AD85" s="30">
        <v>330</v>
      </c>
      <c r="AE85" s="30">
        <v>7</v>
      </c>
      <c r="AF85" s="69">
        <v>45327</v>
      </c>
      <c r="AH85" s="30" t="s">
        <v>1022</v>
      </c>
      <c r="AK85" s="30">
        <v>46</v>
      </c>
      <c r="AL85" s="30" t="s">
        <v>794</v>
      </c>
      <c r="AM85" s="30" t="s">
        <v>795</v>
      </c>
      <c r="AN85" s="30">
        <v>21.7</v>
      </c>
      <c r="AO85" s="30" t="s">
        <v>994</v>
      </c>
      <c r="AP85" s="30">
        <v>6.1</v>
      </c>
      <c r="AQ85" s="30">
        <v>0</v>
      </c>
      <c r="AR85" s="30" t="s">
        <v>844</v>
      </c>
      <c r="AS85" s="30">
        <v>0.23780000000000001</v>
      </c>
      <c r="AT85" s="30" t="s">
        <v>797</v>
      </c>
      <c r="AU85" s="30">
        <v>0</v>
      </c>
      <c r="AX85" s="30" t="s">
        <v>758</v>
      </c>
      <c r="AY85" s="30">
        <v>0.41</v>
      </c>
      <c r="AZ85" s="30" t="s">
        <v>33</v>
      </c>
      <c r="BA85" s="30" t="s">
        <v>875</v>
      </c>
      <c r="BD85" s="30" t="s">
        <v>752</v>
      </c>
      <c r="BF85" s="30" t="s">
        <v>772</v>
      </c>
      <c r="BG85" s="30" t="s">
        <v>773</v>
      </c>
      <c r="BH85" s="30">
        <v>1</v>
      </c>
      <c r="BI85" s="30">
        <v>321</v>
      </c>
      <c r="BJ85" s="30" t="s">
        <v>984</v>
      </c>
      <c r="BK85" s="30" t="s">
        <v>16</v>
      </c>
      <c r="BL85" s="30" t="s">
        <v>774</v>
      </c>
      <c r="BM85" s="30" t="s">
        <v>774</v>
      </c>
      <c r="BN85" s="30" t="s">
        <v>754</v>
      </c>
      <c r="BO85" s="30" t="s">
        <v>810</v>
      </c>
      <c r="BQ85" s="30" t="s">
        <v>781</v>
      </c>
      <c r="BR85" s="30">
        <v>60</v>
      </c>
      <c r="BS85" s="30">
        <v>0</v>
      </c>
      <c r="BT85" s="30">
        <v>1</v>
      </c>
      <c r="BU85" s="30">
        <v>1</v>
      </c>
      <c r="BV85" s="30">
        <v>0</v>
      </c>
    </row>
    <row r="86" spans="1:74" x14ac:dyDescent="0.3">
      <c r="A86" s="30" t="s">
        <v>967</v>
      </c>
      <c r="B86" s="30" t="s">
        <v>1129</v>
      </c>
      <c r="C86" s="30" t="s">
        <v>748</v>
      </c>
      <c r="D86" s="30" t="s">
        <v>768</v>
      </c>
      <c r="E86" s="3" t="s">
        <v>37</v>
      </c>
      <c r="F86" s="3" t="s">
        <v>52</v>
      </c>
      <c r="G86" s="30" t="s">
        <v>1037</v>
      </c>
      <c r="J86" s="30" t="s">
        <v>1038</v>
      </c>
      <c r="K86" s="30" t="s">
        <v>971</v>
      </c>
      <c r="L86" s="3" t="s">
        <v>972</v>
      </c>
      <c r="M86" s="3" t="s">
        <v>973</v>
      </c>
      <c r="N86" s="3">
        <v>25876</v>
      </c>
      <c r="O86" s="3" t="s">
        <v>974</v>
      </c>
      <c r="P86" s="3" t="s">
        <v>975</v>
      </c>
      <c r="Q86" s="3" t="s">
        <v>976</v>
      </c>
      <c r="R86" s="30">
        <v>12</v>
      </c>
      <c r="S86" s="30">
        <v>25398284</v>
      </c>
      <c r="T86" s="30">
        <v>25398284</v>
      </c>
      <c r="U86" s="30" t="s">
        <v>977</v>
      </c>
      <c r="V86" s="30" t="s">
        <v>978</v>
      </c>
      <c r="W86" s="30" t="s">
        <v>1039</v>
      </c>
      <c r="X86" s="30" t="s">
        <v>1040</v>
      </c>
      <c r="Y86" s="30">
        <v>0.21</v>
      </c>
      <c r="AA86" s="30">
        <v>158</v>
      </c>
      <c r="AB86" s="30">
        <v>584</v>
      </c>
      <c r="AD86" s="30">
        <v>437</v>
      </c>
      <c r="AE86" s="30">
        <v>13</v>
      </c>
      <c r="AF86" s="69">
        <v>45327</v>
      </c>
      <c r="AH86" s="30" t="s">
        <v>1022</v>
      </c>
      <c r="AK86" s="30">
        <v>43</v>
      </c>
      <c r="AL86" s="30" t="s">
        <v>794</v>
      </c>
      <c r="AM86" s="30" t="s">
        <v>795</v>
      </c>
      <c r="AN86" s="30">
        <v>25.8</v>
      </c>
      <c r="AO86" s="30" t="s">
        <v>982</v>
      </c>
      <c r="AP86" s="30">
        <v>11.4</v>
      </c>
      <c r="AQ86" s="30">
        <v>0</v>
      </c>
      <c r="AR86" s="30" t="s">
        <v>844</v>
      </c>
      <c r="AS86" s="30">
        <v>9.8699999999999996E-2</v>
      </c>
      <c r="AT86" s="30" t="s">
        <v>797</v>
      </c>
      <c r="AU86" s="30">
        <v>0</v>
      </c>
      <c r="AV86" s="30">
        <v>0</v>
      </c>
      <c r="AX86" s="30" t="s">
        <v>758</v>
      </c>
      <c r="AY86" s="30">
        <v>0.28000000000000003</v>
      </c>
      <c r="AZ86" s="30" t="s">
        <v>33</v>
      </c>
      <c r="BA86" s="30" t="s">
        <v>771</v>
      </c>
      <c r="BB86" s="30">
        <v>9.6318211700000003</v>
      </c>
      <c r="BC86" s="30" t="s">
        <v>786</v>
      </c>
      <c r="BD86" s="30" t="s">
        <v>27</v>
      </c>
      <c r="BE86" s="30">
        <v>0</v>
      </c>
      <c r="BF86" s="30" t="s">
        <v>772</v>
      </c>
      <c r="BG86" s="30" t="s">
        <v>773</v>
      </c>
      <c r="BH86" s="30">
        <v>1</v>
      </c>
      <c r="BI86" s="30">
        <v>715</v>
      </c>
      <c r="BJ86" s="30" t="s">
        <v>984</v>
      </c>
      <c r="BK86" s="30" t="s">
        <v>16</v>
      </c>
      <c r="BL86" s="30" t="s">
        <v>774</v>
      </c>
      <c r="BM86" s="30" t="s">
        <v>783</v>
      </c>
      <c r="BN86" s="30" t="s">
        <v>754</v>
      </c>
      <c r="BO86" s="30" t="s">
        <v>763</v>
      </c>
      <c r="BP86" s="30" t="s">
        <v>792</v>
      </c>
      <c r="BQ86" s="30" t="s">
        <v>781</v>
      </c>
      <c r="BR86" s="30">
        <v>20</v>
      </c>
      <c r="BS86" s="30">
        <v>1</v>
      </c>
      <c r="BT86" s="30">
        <v>1</v>
      </c>
      <c r="BU86" s="30">
        <v>1</v>
      </c>
      <c r="BV86" s="30">
        <v>1</v>
      </c>
    </row>
    <row r="87" spans="1:74" x14ac:dyDescent="0.3">
      <c r="A87" s="30" t="s">
        <v>967</v>
      </c>
      <c r="B87" s="30" t="s">
        <v>1130</v>
      </c>
      <c r="C87" s="30" t="s">
        <v>748</v>
      </c>
      <c r="D87" s="30" t="s">
        <v>768</v>
      </c>
      <c r="E87" s="3" t="s">
        <v>37</v>
      </c>
      <c r="F87" s="3" t="s">
        <v>52</v>
      </c>
      <c r="G87" s="30" t="s">
        <v>1037</v>
      </c>
      <c r="J87" s="30" t="s">
        <v>1038</v>
      </c>
      <c r="K87" s="30" t="s">
        <v>971</v>
      </c>
      <c r="L87" s="3" t="s">
        <v>972</v>
      </c>
      <c r="M87" s="3" t="s">
        <v>973</v>
      </c>
      <c r="N87" s="3">
        <v>25876</v>
      </c>
      <c r="O87" s="3" t="s">
        <v>974</v>
      </c>
      <c r="P87" s="3" t="s">
        <v>975</v>
      </c>
      <c r="Q87" s="3" t="s">
        <v>976</v>
      </c>
      <c r="R87" s="30">
        <v>12</v>
      </c>
      <c r="S87" s="30">
        <v>25398284</v>
      </c>
      <c r="T87" s="30">
        <v>25398284</v>
      </c>
      <c r="U87" s="30" t="s">
        <v>977</v>
      </c>
      <c r="V87" s="30" t="s">
        <v>978</v>
      </c>
      <c r="W87" s="30" t="s">
        <v>1039</v>
      </c>
      <c r="X87" s="30" t="s">
        <v>1040</v>
      </c>
      <c r="Y87" s="30">
        <v>0.42</v>
      </c>
      <c r="AA87" s="30">
        <v>189</v>
      </c>
      <c r="AB87" s="30">
        <v>264</v>
      </c>
      <c r="AD87" s="30">
        <v>459</v>
      </c>
      <c r="AE87" s="30">
        <v>6</v>
      </c>
      <c r="AF87" s="69">
        <v>45327</v>
      </c>
      <c r="AH87" s="30" t="s">
        <v>1022</v>
      </c>
      <c r="AK87" s="30">
        <v>39</v>
      </c>
      <c r="AL87" s="30" t="s">
        <v>794</v>
      </c>
      <c r="AM87" s="30" t="s">
        <v>795</v>
      </c>
      <c r="AN87" s="30">
        <v>27.8</v>
      </c>
      <c r="AO87" s="30" t="s">
        <v>982</v>
      </c>
      <c r="AP87" s="30">
        <v>5.3</v>
      </c>
      <c r="AQ87" s="30">
        <v>0</v>
      </c>
      <c r="AR87" s="30" t="s">
        <v>894</v>
      </c>
      <c r="AS87" s="30">
        <v>0.48780000000000001</v>
      </c>
      <c r="AT87" s="30" t="s">
        <v>797</v>
      </c>
      <c r="AU87" s="30">
        <v>0</v>
      </c>
      <c r="AV87" s="30">
        <v>1</v>
      </c>
      <c r="AX87" s="30" t="s">
        <v>758</v>
      </c>
      <c r="AY87" s="30">
        <v>0.24</v>
      </c>
      <c r="AZ87" s="30" t="s">
        <v>33</v>
      </c>
      <c r="BA87" s="30" t="s">
        <v>771</v>
      </c>
      <c r="BB87" s="30">
        <v>11.11111111</v>
      </c>
      <c r="BC87" s="30" t="s">
        <v>786</v>
      </c>
      <c r="BD87" s="30" t="s">
        <v>798</v>
      </c>
      <c r="BE87" s="30">
        <v>0</v>
      </c>
      <c r="BF87" s="30" t="s">
        <v>772</v>
      </c>
      <c r="BG87" s="30" t="s">
        <v>773</v>
      </c>
      <c r="BH87" s="30">
        <v>1</v>
      </c>
      <c r="BI87" s="30">
        <v>568</v>
      </c>
      <c r="BJ87" s="30" t="s">
        <v>984</v>
      </c>
      <c r="BK87" s="30" t="s">
        <v>16</v>
      </c>
      <c r="BL87" s="30" t="s">
        <v>774</v>
      </c>
      <c r="BM87" s="30" t="s">
        <v>774</v>
      </c>
      <c r="BN87" s="30" t="s">
        <v>754</v>
      </c>
      <c r="BO87" s="30" t="s">
        <v>763</v>
      </c>
      <c r="BQ87" s="30" t="s">
        <v>781</v>
      </c>
      <c r="BR87" s="30">
        <v>40</v>
      </c>
      <c r="BS87" s="30">
        <v>0</v>
      </c>
      <c r="BT87" s="30">
        <v>1</v>
      </c>
      <c r="BU87" s="30">
        <v>1</v>
      </c>
      <c r="BV87" s="30">
        <v>1</v>
      </c>
    </row>
    <row r="88" spans="1:74" x14ac:dyDescent="0.3">
      <c r="A88" s="30" t="s">
        <v>967</v>
      </c>
      <c r="B88" s="30" t="s">
        <v>1131</v>
      </c>
      <c r="C88" s="30" t="s">
        <v>748</v>
      </c>
      <c r="D88" s="30" t="s">
        <v>768</v>
      </c>
      <c r="E88" s="3" t="s">
        <v>37</v>
      </c>
      <c r="F88" s="3" t="s">
        <v>52</v>
      </c>
      <c r="G88" s="30" t="s">
        <v>1037</v>
      </c>
      <c r="J88" s="30" t="s">
        <v>1038</v>
      </c>
      <c r="K88" s="30" t="s">
        <v>971</v>
      </c>
      <c r="L88" s="3" t="s">
        <v>972</v>
      </c>
      <c r="M88" s="3" t="s">
        <v>973</v>
      </c>
      <c r="N88" s="3">
        <v>25876</v>
      </c>
      <c r="O88" s="3" t="s">
        <v>974</v>
      </c>
      <c r="P88" s="3" t="s">
        <v>975</v>
      </c>
      <c r="Q88" s="3" t="s">
        <v>976</v>
      </c>
      <c r="R88" s="30">
        <v>12</v>
      </c>
      <c r="S88" s="30">
        <v>25398284</v>
      </c>
      <c r="T88" s="30">
        <v>25398284</v>
      </c>
      <c r="U88" s="30" t="s">
        <v>977</v>
      </c>
      <c r="V88" s="30" t="s">
        <v>978</v>
      </c>
      <c r="W88" s="30" t="s">
        <v>1039</v>
      </c>
      <c r="X88" s="30" t="s">
        <v>1040</v>
      </c>
      <c r="Y88" s="30">
        <v>0.11</v>
      </c>
      <c r="AA88" s="30">
        <v>66</v>
      </c>
      <c r="AB88" s="30">
        <v>528</v>
      </c>
      <c r="AD88" s="30">
        <v>497</v>
      </c>
      <c r="AE88" s="30">
        <v>6</v>
      </c>
      <c r="AF88" s="69">
        <v>45327</v>
      </c>
      <c r="AH88" s="30" t="s">
        <v>1022</v>
      </c>
      <c r="AK88" s="30">
        <v>28</v>
      </c>
      <c r="AL88" s="30" t="s">
        <v>794</v>
      </c>
      <c r="AM88" s="30" t="s">
        <v>869</v>
      </c>
      <c r="AN88" s="30">
        <v>21</v>
      </c>
      <c r="AO88" s="30" t="s">
        <v>994</v>
      </c>
      <c r="AP88" s="30">
        <v>5.3</v>
      </c>
      <c r="AQ88" s="30">
        <v>0</v>
      </c>
      <c r="AR88" s="30" t="s">
        <v>917</v>
      </c>
      <c r="AS88" s="30">
        <v>4.5199999999999997E-2</v>
      </c>
      <c r="AT88" s="30" t="s">
        <v>797</v>
      </c>
      <c r="AU88" s="30">
        <v>0</v>
      </c>
      <c r="AV88" s="30">
        <v>0</v>
      </c>
      <c r="AX88" s="30" t="s">
        <v>758</v>
      </c>
      <c r="AY88" s="30">
        <v>0.05</v>
      </c>
      <c r="AZ88" s="30" t="s">
        <v>33</v>
      </c>
      <c r="BA88" s="30" t="s">
        <v>771</v>
      </c>
      <c r="BB88" s="30">
        <v>5.161078238</v>
      </c>
      <c r="BC88" s="30" t="s">
        <v>786</v>
      </c>
      <c r="BD88" s="30" t="s">
        <v>798</v>
      </c>
      <c r="BE88" s="30">
        <v>0</v>
      </c>
      <c r="BF88" s="30" t="s">
        <v>772</v>
      </c>
      <c r="BG88" s="30" t="s">
        <v>773</v>
      </c>
      <c r="BH88" s="30">
        <v>1</v>
      </c>
      <c r="BI88" s="30">
        <v>660</v>
      </c>
      <c r="BJ88" s="30" t="s">
        <v>984</v>
      </c>
      <c r="BK88" s="30" t="s">
        <v>16</v>
      </c>
      <c r="BL88" s="30" t="s">
        <v>774</v>
      </c>
      <c r="BM88" s="30" t="s">
        <v>774</v>
      </c>
      <c r="BN88" s="30" t="s">
        <v>754</v>
      </c>
      <c r="BO88" s="30" t="s">
        <v>763</v>
      </c>
      <c r="BP88" s="30" t="s">
        <v>792</v>
      </c>
      <c r="BQ88" s="30" t="s">
        <v>781</v>
      </c>
      <c r="BR88" s="30">
        <v>20</v>
      </c>
      <c r="BS88" s="30">
        <v>1</v>
      </c>
      <c r="BT88" s="30">
        <v>1</v>
      </c>
      <c r="BU88" s="30">
        <v>1</v>
      </c>
      <c r="BV88" s="30">
        <v>1</v>
      </c>
    </row>
    <row r="89" spans="1:74" x14ac:dyDescent="0.3">
      <c r="A89" s="30" t="s">
        <v>967</v>
      </c>
      <c r="B89" s="30" t="s">
        <v>1132</v>
      </c>
      <c r="C89" s="30" t="s">
        <v>748</v>
      </c>
      <c r="D89" s="30" t="s">
        <v>768</v>
      </c>
      <c r="E89" s="3" t="s">
        <v>37</v>
      </c>
      <c r="F89" s="3" t="s">
        <v>52</v>
      </c>
      <c r="G89" s="30" t="s">
        <v>1037</v>
      </c>
      <c r="J89" s="30" t="s">
        <v>1038</v>
      </c>
      <c r="K89" s="30" t="s">
        <v>971</v>
      </c>
      <c r="L89" s="3" t="s">
        <v>972</v>
      </c>
      <c r="M89" s="3" t="s">
        <v>973</v>
      </c>
      <c r="N89" s="3">
        <v>25876</v>
      </c>
      <c r="O89" s="3" t="s">
        <v>974</v>
      </c>
      <c r="P89" s="3" t="s">
        <v>975</v>
      </c>
      <c r="Q89" s="3" t="s">
        <v>976</v>
      </c>
      <c r="R89" s="30">
        <v>12</v>
      </c>
      <c r="S89" s="30">
        <v>25398284</v>
      </c>
      <c r="T89" s="30">
        <v>25398284</v>
      </c>
      <c r="U89" s="30" t="s">
        <v>977</v>
      </c>
      <c r="V89" s="30" t="s">
        <v>978</v>
      </c>
      <c r="W89" s="30" t="s">
        <v>1039</v>
      </c>
      <c r="X89" s="30" t="s">
        <v>1040</v>
      </c>
      <c r="Y89" s="30">
        <v>0.17</v>
      </c>
      <c r="AA89" s="30">
        <v>68</v>
      </c>
      <c r="AB89" s="30">
        <v>329</v>
      </c>
      <c r="AD89" s="30">
        <v>491</v>
      </c>
      <c r="AE89" s="30">
        <v>5</v>
      </c>
      <c r="AF89" s="69">
        <v>45327</v>
      </c>
      <c r="AH89" s="30" t="s">
        <v>1022</v>
      </c>
      <c r="AK89" s="30">
        <v>48</v>
      </c>
      <c r="AL89" s="30" t="s">
        <v>794</v>
      </c>
      <c r="AM89" s="30" t="s">
        <v>795</v>
      </c>
      <c r="AN89" s="30">
        <v>27.9</v>
      </c>
      <c r="AO89" s="30" t="s">
        <v>982</v>
      </c>
      <c r="AP89" s="30">
        <v>4.4000000000000004</v>
      </c>
      <c r="AQ89" s="30">
        <v>0</v>
      </c>
      <c r="AR89" s="30" t="s">
        <v>844</v>
      </c>
      <c r="AS89" s="30">
        <v>0.13700000000000001</v>
      </c>
      <c r="AT89" s="30" t="s">
        <v>797</v>
      </c>
      <c r="AU89" s="30">
        <v>0</v>
      </c>
      <c r="AX89" s="30" t="s">
        <v>758</v>
      </c>
      <c r="AY89" s="30">
        <v>0.2</v>
      </c>
      <c r="AZ89" s="30" t="s">
        <v>33</v>
      </c>
      <c r="BA89" s="30" t="s">
        <v>771</v>
      </c>
      <c r="BD89" s="30" t="s">
        <v>27</v>
      </c>
      <c r="BF89" s="30" t="s">
        <v>772</v>
      </c>
      <c r="BG89" s="30" t="s">
        <v>773</v>
      </c>
      <c r="BH89" s="30">
        <v>1</v>
      </c>
      <c r="BI89" s="30">
        <v>330</v>
      </c>
      <c r="BJ89" s="30" t="s">
        <v>984</v>
      </c>
      <c r="BK89" s="30" t="s">
        <v>16</v>
      </c>
      <c r="BL89" s="30" t="s">
        <v>774</v>
      </c>
      <c r="BM89" s="30" t="s">
        <v>774</v>
      </c>
      <c r="BN89" s="30" t="s">
        <v>754</v>
      </c>
      <c r="BO89" s="30" t="s">
        <v>841</v>
      </c>
      <c r="BQ89" s="30" t="s">
        <v>842</v>
      </c>
      <c r="BR89" s="30">
        <v>20</v>
      </c>
      <c r="BS89" s="30">
        <v>0</v>
      </c>
      <c r="BT89" s="30">
        <v>1</v>
      </c>
      <c r="BU89" s="30">
        <v>1</v>
      </c>
      <c r="BV89" s="30">
        <v>0</v>
      </c>
    </row>
    <row r="90" spans="1:74" x14ac:dyDescent="0.3">
      <c r="A90" s="30" t="s">
        <v>967</v>
      </c>
      <c r="B90" s="30" t="s">
        <v>1133</v>
      </c>
      <c r="C90" s="30" t="s">
        <v>748</v>
      </c>
      <c r="D90" s="30" t="s">
        <v>873</v>
      </c>
      <c r="E90" s="3" t="s">
        <v>37</v>
      </c>
      <c r="F90" s="3" t="s">
        <v>52</v>
      </c>
      <c r="G90" s="30" t="s">
        <v>1037</v>
      </c>
      <c r="J90" s="30" t="s">
        <v>1038</v>
      </c>
      <c r="K90" s="30" t="s">
        <v>971</v>
      </c>
      <c r="L90" s="3" t="s">
        <v>972</v>
      </c>
      <c r="M90" s="3" t="s">
        <v>973</v>
      </c>
      <c r="N90" s="3">
        <v>25876</v>
      </c>
      <c r="O90" s="3" t="s">
        <v>974</v>
      </c>
      <c r="P90" s="3" t="s">
        <v>975</v>
      </c>
      <c r="Q90" s="3" t="s">
        <v>976</v>
      </c>
      <c r="R90" s="30">
        <v>12</v>
      </c>
      <c r="S90" s="30">
        <v>25398284</v>
      </c>
      <c r="T90" s="30">
        <v>25398284</v>
      </c>
      <c r="U90" s="30" t="s">
        <v>977</v>
      </c>
      <c r="V90" s="30" t="s">
        <v>978</v>
      </c>
      <c r="W90" s="30" t="s">
        <v>1039</v>
      </c>
      <c r="X90" s="30" t="s">
        <v>1040</v>
      </c>
      <c r="Y90" s="30">
        <v>0.37</v>
      </c>
      <c r="AA90" s="30">
        <v>285</v>
      </c>
      <c r="AB90" s="30">
        <v>486</v>
      </c>
      <c r="AD90" s="30">
        <v>474</v>
      </c>
      <c r="AE90" s="30">
        <v>7</v>
      </c>
      <c r="AF90" s="69">
        <v>45327</v>
      </c>
      <c r="AH90" s="30" t="s">
        <v>1022</v>
      </c>
      <c r="AK90" s="30">
        <v>41</v>
      </c>
      <c r="AL90" s="30" t="s">
        <v>794</v>
      </c>
      <c r="AM90" s="30" t="s">
        <v>795</v>
      </c>
      <c r="AN90" s="30">
        <v>30.5</v>
      </c>
      <c r="AO90" s="30" t="s">
        <v>986</v>
      </c>
      <c r="AP90" s="30">
        <v>6.1</v>
      </c>
      <c r="AQ90" s="30">
        <v>0</v>
      </c>
      <c r="AR90" s="30" t="s">
        <v>1134</v>
      </c>
      <c r="AS90" s="30">
        <v>0.19070000000000001</v>
      </c>
      <c r="AT90" s="30" t="s">
        <v>797</v>
      </c>
      <c r="AU90" s="30">
        <v>0</v>
      </c>
      <c r="AV90" s="30">
        <v>0</v>
      </c>
      <c r="AX90" s="30" t="s">
        <v>758</v>
      </c>
      <c r="AY90" s="30">
        <v>0.6</v>
      </c>
      <c r="AZ90" s="30" t="s">
        <v>33</v>
      </c>
      <c r="BA90" s="30" t="s">
        <v>875</v>
      </c>
      <c r="BB90" s="30">
        <v>9.8619329390000008</v>
      </c>
      <c r="BC90" s="30" t="s">
        <v>786</v>
      </c>
      <c r="BD90" s="30" t="s">
        <v>27</v>
      </c>
      <c r="BE90" s="30">
        <v>0</v>
      </c>
      <c r="BF90" s="30" t="s">
        <v>772</v>
      </c>
      <c r="BG90" s="30" t="s">
        <v>773</v>
      </c>
      <c r="BH90" s="30">
        <v>1</v>
      </c>
      <c r="BI90" s="30">
        <v>632</v>
      </c>
      <c r="BJ90" s="30" t="s">
        <v>984</v>
      </c>
      <c r="BK90" s="30" t="s">
        <v>15</v>
      </c>
      <c r="BL90" s="30" t="s">
        <v>774</v>
      </c>
      <c r="BM90" s="30" t="s">
        <v>774</v>
      </c>
      <c r="BN90" s="30" t="s">
        <v>754</v>
      </c>
      <c r="BO90" s="30" t="s">
        <v>763</v>
      </c>
      <c r="BP90" s="30" t="s">
        <v>792</v>
      </c>
      <c r="BQ90" s="30" t="s">
        <v>781</v>
      </c>
      <c r="BR90" s="30">
        <v>60</v>
      </c>
      <c r="BS90" s="30">
        <v>1</v>
      </c>
      <c r="BT90" s="30">
        <v>1</v>
      </c>
      <c r="BU90" s="30">
        <v>1</v>
      </c>
      <c r="BV90" s="30">
        <v>1</v>
      </c>
    </row>
    <row r="91" spans="1:74" x14ac:dyDescent="0.3">
      <c r="A91" s="30" t="s">
        <v>967</v>
      </c>
      <c r="B91" s="30" t="s">
        <v>1135</v>
      </c>
      <c r="C91" s="30" t="s">
        <v>748</v>
      </c>
      <c r="D91" s="30" t="s">
        <v>768</v>
      </c>
      <c r="E91" s="3" t="s">
        <v>37</v>
      </c>
      <c r="F91" s="3" t="s">
        <v>52</v>
      </c>
      <c r="G91" s="30" t="s">
        <v>1037</v>
      </c>
      <c r="J91" s="30" t="s">
        <v>1038</v>
      </c>
      <c r="K91" s="30" t="s">
        <v>971</v>
      </c>
      <c r="L91" s="3" t="s">
        <v>972</v>
      </c>
      <c r="M91" s="3" t="s">
        <v>973</v>
      </c>
      <c r="N91" s="3">
        <v>25876</v>
      </c>
      <c r="O91" s="3" t="s">
        <v>974</v>
      </c>
      <c r="P91" s="3" t="s">
        <v>975</v>
      </c>
      <c r="Q91" s="3" t="s">
        <v>976</v>
      </c>
      <c r="R91" s="30">
        <v>12</v>
      </c>
      <c r="S91" s="30">
        <v>25398284</v>
      </c>
      <c r="T91" s="30">
        <v>25398284</v>
      </c>
      <c r="U91" s="30" t="s">
        <v>977</v>
      </c>
      <c r="V91" s="30" t="s">
        <v>978</v>
      </c>
      <c r="W91" s="30" t="s">
        <v>1039</v>
      </c>
      <c r="X91" s="30" t="s">
        <v>1040</v>
      </c>
      <c r="Y91" s="30">
        <v>0.28999999999999998</v>
      </c>
      <c r="AA91" s="30">
        <v>88</v>
      </c>
      <c r="AB91" s="30">
        <v>219</v>
      </c>
      <c r="AD91" s="30">
        <v>386</v>
      </c>
      <c r="AE91" s="30">
        <v>44</v>
      </c>
      <c r="AF91" s="69">
        <v>45327</v>
      </c>
      <c r="AH91" s="30" t="s">
        <v>1022</v>
      </c>
      <c r="AK91" s="30">
        <v>39</v>
      </c>
      <c r="AL91" s="30" t="s">
        <v>794</v>
      </c>
      <c r="AM91" s="30" t="s">
        <v>795</v>
      </c>
      <c r="AP91" s="30">
        <v>38.6</v>
      </c>
      <c r="AS91" s="30">
        <v>0.1613</v>
      </c>
      <c r="AT91" s="30" t="s">
        <v>797</v>
      </c>
      <c r="AY91" s="30">
        <v>13.75</v>
      </c>
      <c r="AZ91" s="30" t="s">
        <v>32</v>
      </c>
      <c r="BA91" s="30" t="s">
        <v>771</v>
      </c>
      <c r="BF91" s="30" t="s">
        <v>772</v>
      </c>
      <c r="BG91" s="30" t="s">
        <v>773</v>
      </c>
      <c r="BH91" s="30">
        <v>1</v>
      </c>
      <c r="BI91" s="30">
        <v>311</v>
      </c>
      <c r="BJ91" s="30" t="s">
        <v>984</v>
      </c>
      <c r="BN91" s="30" t="s">
        <v>754</v>
      </c>
      <c r="BR91" s="30">
        <v>30</v>
      </c>
      <c r="BS91" s="30">
        <v>0</v>
      </c>
      <c r="BT91" s="30">
        <v>0</v>
      </c>
      <c r="BU91" s="30">
        <v>0</v>
      </c>
      <c r="BV91" s="30">
        <v>0</v>
      </c>
    </row>
    <row r="92" spans="1:74" x14ac:dyDescent="0.3">
      <c r="A92" s="30" t="s">
        <v>967</v>
      </c>
      <c r="B92" s="30" t="s">
        <v>1136</v>
      </c>
      <c r="C92" s="30" t="s">
        <v>748</v>
      </c>
      <c r="D92" s="30" t="s">
        <v>749</v>
      </c>
      <c r="E92" s="3" t="s">
        <v>37</v>
      </c>
      <c r="F92" s="3" t="s">
        <v>52</v>
      </c>
      <c r="G92" s="30" t="s">
        <v>1037</v>
      </c>
      <c r="J92" s="30" t="s">
        <v>1038</v>
      </c>
      <c r="K92" s="30" t="s">
        <v>971</v>
      </c>
      <c r="L92" s="3" t="s">
        <v>972</v>
      </c>
      <c r="M92" s="3" t="s">
        <v>973</v>
      </c>
      <c r="N92" s="3">
        <v>25876</v>
      </c>
      <c r="O92" s="3" t="s">
        <v>974</v>
      </c>
      <c r="P92" s="3" t="s">
        <v>975</v>
      </c>
      <c r="Q92" s="3" t="s">
        <v>976</v>
      </c>
      <c r="R92" s="30">
        <v>12</v>
      </c>
      <c r="S92" s="30">
        <v>25398284</v>
      </c>
      <c r="T92" s="30">
        <v>25398284</v>
      </c>
      <c r="U92" s="30" t="s">
        <v>977</v>
      </c>
      <c r="V92" s="30" t="s">
        <v>978</v>
      </c>
      <c r="W92" s="30" t="s">
        <v>1039</v>
      </c>
      <c r="X92" s="30" t="s">
        <v>1040</v>
      </c>
      <c r="Y92" s="30">
        <v>0.06</v>
      </c>
      <c r="AA92" s="30">
        <v>39</v>
      </c>
      <c r="AB92" s="30">
        <v>626</v>
      </c>
      <c r="AD92" s="30">
        <v>389</v>
      </c>
      <c r="AE92" s="30">
        <v>15</v>
      </c>
      <c r="AF92" s="69">
        <v>45327</v>
      </c>
      <c r="AH92" s="30" t="s">
        <v>1022</v>
      </c>
      <c r="AK92" s="30">
        <v>37</v>
      </c>
      <c r="AL92" s="30" t="s">
        <v>794</v>
      </c>
      <c r="AM92" s="30" t="s">
        <v>795</v>
      </c>
      <c r="AN92" s="30">
        <v>21.7</v>
      </c>
      <c r="AO92" s="30" t="s">
        <v>994</v>
      </c>
      <c r="AP92" s="30">
        <v>13.2</v>
      </c>
      <c r="AR92" s="30" t="s">
        <v>1137</v>
      </c>
      <c r="AS92" s="30">
        <v>1.5E-3</v>
      </c>
      <c r="AT92" s="30" t="s">
        <v>797</v>
      </c>
      <c r="AV92" s="30">
        <v>1</v>
      </c>
      <c r="AX92" s="30" t="s">
        <v>758</v>
      </c>
      <c r="AY92" s="30">
        <v>0</v>
      </c>
      <c r="AZ92" s="30" t="s">
        <v>33</v>
      </c>
      <c r="BA92" s="30" t="s">
        <v>751</v>
      </c>
      <c r="BB92" s="30">
        <v>5.4898093360000004</v>
      </c>
      <c r="BC92" s="30" t="s">
        <v>786</v>
      </c>
      <c r="BD92" s="30" t="s">
        <v>27</v>
      </c>
      <c r="BE92" s="30">
        <v>0</v>
      </c>
      <c r="BF92" s="30" t="s">
        <v>772</v>
      </c>
      <c r="BG92" s="30" t="s">
        <v>773</v>
      </c>
      <c r="BH92" s="30">
        <v>1</v>
      </c>
      <c r="BI92" s="30">
        <v>605</v>
      </c>
      <c r="BJ92" s="30" t="s">
        <v>984</v>
      </c>
      <c r="BK92" s="30" t="s">
        <v>15</v>
      </c>
      <c r="BL92" s="30" t="s">
        <v>774</v>
      </c>
      <c r="BM92" s="30" t="s">
        <v>774</v>
      </c>
      <c r="BN92" s="30" t="s">
        <v>754</v>
      </c>
      <c r="BO92" s="30" t="s">
        <v>841</v>
      </c>
      <c r="BQ92" s="30" t="s">
        <v>781</v>
      </c>
      <c r="BR92" s="30">
        <v>20</v>
      </c>
      <c r="BS92" s="30">
        <v>0</v>
      </c>
      <c r="BT92" s="30">
        <v>1</v>
      </c>
      <c r="BU92" s="30">
        <v>1</v>
      </c>
      <c r="BV92" s="30">
        <v>1</v>
      </c>
    </row>
    <row r="93" spans="1:74" x14ac:dyDescent="0.3">
      <c r="A93" s="30" t="s">
        <v>967</v>
      </c>
      <c r="B93" s="30" t="s">
        <v>1138</v>
      </c>
      <c r="C93" s="30" t="s">
        <v>748</v>
      </c>
      <c r="D93" s="30" t="s">
        <v>873</v>
      </c>
      <c r="E93" s="3" t="s">
        <v>37</v>
      </c>
      <c r="F93" s="3" t="s">
        <v>52</v>
      </c>
      <c r="G93" s="30" t="s">
        <v>1037</v>
      </c>
      <c r="J93" s="30" t="s">
        <v>1038</v>
      </c>
      <c r="K93" s="30" t="s">
        <v>971</v>
      </c>
      <c r="L93" s="3" t="s">
        <v>972</v>
      </c>
      <c r="M93" s="3" t="s">
        <v>973</v>
      </c>
      <c r="N93" s="3">
        <v>25876</v>
      </c>
      <c r="O93" s="3" t="s">
        <v>974</v>
      </c>
      <c r="P93" s="3" t="s">
        <v>975</v>
      </c>
      <c r="Q93" s="3" t="s">
        <v>976</v>
      </c>
      <c r="R93" s="30">
        <v>12</v>
      </c>
      <c r="S93" s="30">
        <v>25398284</v>
      </c>
      <c r="T93" s="30">
        <v>25398284</v>
      </c>
      <c r="U93" s="30" t="s">
        <v>977</v>
      </c>
      <c r="V93" s="30" t="s">
        <v>978</v>
      </c>
      <c r="W93" s="30" t="s">
        <v>1039</v>
      </c>
      <c r="X93" s="30" t="s">
        <v>1040</v>
      </c>
      <c r="Y93" s="30">
        <v>0.26</v>
      </c>
      <c r="AA93" s="30">
        <v>202</v>
      </c>
      <c r="AB93" s="30">
        <v>582</v>
      </c>
      <c r="AD93" s="30">
        <v>467</v>
      </c>
      <c r="AE93" s="30">
        <v>6</v>
      </c>
      <c r="AF93" s="69">
        <v>45327</v>
      </c>
      <c r="AH93" s="30" t="s">
        <v>1022</v>
      </c>
      <c r="AK93" s="30">
        <v>49</v>
      </c>
      <c r="AL93" s="30" t="s">
        <v>794</v>
      </c>
      <c r="AM93" s="30" t="s">
        <v>795</v>
      </c>
      <c r="AN93" s="30">
        <v>23.8</v>
      </c>
      <c r="AO93" s="30" t="s">
        <v>994</v>
      </c>
      <c r="AP93" s="30">
        <v>5.3</v>
      </c>
      <c r="AQ93" s="30">
        <v>0</v>
      </c>
      <c r="AR93" s="30" t="s">
        <v>844</v>
      </c>
      <c r="AS93" s="30">
        <v>0.35520000000000002</v>
      </c>
      <c r="AT93" s="30" t="s">
        <v>797</v>
      </c>
      <c r="AU93" s="30">
        <v>0</v>
      </c>
      <c r="AX93" s="30" t="s">
        <v>758</v>
      </c>
      <c r="AY93" s="30">
        <v>0.27</v>
      </c>
      <c r="AZ93" s="30" t="s">
        <v>33</v>
      </c>
      <c r="BA93" s="30" t="s">
        <v>875</v>
      </c>
      <c r="BD93" s="30" t="s">
        <v>27</v>
      </c>
      <c r="BF93" s="30" t="s">
        <v>772</v>
      </c>
      <c r="BG93" s="30" t="s">
        <v>773</v>
      </c>
      <c r="BH93" s="30">
        <v>1</v>
      </c>
      <c r="BI93" s="30">
        <v>731</v>
      </c>
      <c r="BJ93" s="30" t="s">
        <v>984</v>
      </c>
      <c r="BK93" s="30" t="s">
        <v>16</v>
      </c>
      <c r="BL93" s="30" t="s">
        <v>779</v>
      </c>
      <c r="BM93" s="30" t="s">
        <v>774</v>
      </c>
      <c r="BN93" s="30" t="s">
        <v>754</v>
      </c>
      <c r="BO93" s="30" t="s">
        <v>810</v>
      </c>
      <c r="BQ93" s="30" t="s">
        <v>781</v>
      </c>
      <c r="BR93" s="30">
        <v>50</v>
      </c>
      <c r="BS93" s="30">
        <v>0</v>
      </c>
      <c r="BT93" s="30">
        <v>1</v>
      </c>
      <c r="BU93" s="30">
        <v>1</v>
      </c>
      <c r="BV93" s="30">
        <v>0</v>
      </c>
    </row>
    <row r="94" spans="1:74" x14ac:dyDescent="0.3">
      <c r="A94" s="30" t="s">
        <v>967</v>
      </c>
      <c r="B94" s="30" t="s">
        <v>1139</v>
      </c>
      <c r="C94" s="30" t="s">
        <v>748</v>
      </c>
      <c r="D94" s="30" t="s">
        <v>768</v>
      </c>
      <c r="E94" s="3" t="s">
        <v>37</v>
      </c>
      <c r="F94" s="3" t="s">
        <v>52</v>
      </c>
      <c r="G94" s="30" t="s">
        <v>1037</v>
      </c>
      <c r="J94" s="30" t="s">
        <v>1038</v>
      </c>
      <c r="K94" s="30" t="s">
        <v>971</v>
      </c>
      <c r="L94" s="3" t="s">
        <v>972</v>
      </c>
      <c r="M94" s="3" t="s">
        <v>973</v>
      </c>
      <c r="N94" s="3">
        <v>25876</v>
      </c>
      <c r="O94" s="3" t="s">
        <v>974</v>
      </c>
      <c r="P94" s="3" t="s">
        <v>975</v>
      </c>
      <c r="Q94" s="3" t="s">
        <v>976</v>
      </c>
      <c r="R94" s="30">
        <v>12</v>
      </c>
      <c r="S94" s="30">
        <v>25398284</v>
      </c>
      <c r="T94" s="30">
        <v>25398284</v>
      </c>
      <c r="U94" s="30" t="s">
        <v>977</v>
      </c>
      <c r="V94" s="30" t="s">
        <v>978</v>
      </c>
      <c r="W94" s="30" t="s">
        <v>1039</v>
      </c>
      <c r="X94" s="30" t="s">
        <v>1040</v>
      </c>
      <c r="Y94" s="30">
        <v>0.14000000000000001</v>
      </c>
      <c r="AA94" s="30">
        <v>96</v>
      </c>
      <c r="AB94" s="30">
        <v>591</v>
      </c>
      <c r="AD94" s="30">
        <v>529</v>
      </c>
      <c r="AE94" s="30">
        <v>7</v>
      </c>
      <c r="AF94" s="69">
        <v>45327</v>
      </c>
      <c r="AH94" s="30" t="s">
        <v>1022</v>
      </c>
      <c r="AK94" s="30">
        <v>44</v>
      </c>
      <c r="AL94" s="30" t="s">
        <v>794</v>
      </c>
      <c r="AM94" s="30" t="s">
        <v>795</v>
      </c>
      <c r="AN94" s="30">
        <v>21.2</v>
      </c>
      <c r="AO94" s="30" t="s">
        <v>994</v>
      </c>
      <c r="AP94" s="30">
        <v>6.1</v>
      </c>
      <c r="AQ94" s="30">
        <v>0</v>
      </c>
      <c r="AR94" s="30" t="s">
        <v>844</v>
      </c>
      <c r="AS94" s="30">
        <v>5.7000000000000002E-3</v>
      </c>
      <c r="AT94" s="30" t="s">
        <v>797</v>
      </c>
      <c r="AU94" s="30">
        <v>1</v>
      </c>
      <c r="AV94" s="30">
        <v>0</v>
      </c>
      <c r="AX94" s="30" t="s">
        <v>758</v>
      </c>
      <c r="AY94" s="30">
        <v>0</v>
      </c>
      <c r="AZ94" s="30" t="s">
        <v>33</v>
      </c>
      <c r="BA94" s="30" t="s">
        <v>771</v>
      </c>
      <c r="BB94" s="30">
        <v>5.0624589090000001</v>
      </c>
      <c r="BC94" s="30" t="s">
        <v>786</v>
      </c>
      <c r="BD94" s="30" t="s">
        <v>27</v>
      </c>
      <c r="BE94" s="30">
        <v>0</v>
      </c>
      <c r="BF94" s="30" t="s">
        <v>772</v>
      </c>
      <c r="BG94" s="30" t="s">
        <v>773</v>
      </c>
      <c r="BH94" s="30">
        <v>1</v>
      </c>
      <c r="BI94" s="30">
        <v>761</v>
      </c>
      <c r="BJ94" s="30" t="s">
        <v>984</v>
      </c>
      <c r="BK94" s="30" t="s">
        <v>15</v>
      </c>
      <c r="BL94" s="30" t="s">
        <v>774</v>
      </c>
      <c r="BM94" s="30" t="s">
        <v>774</v>
      </c>
      <c r="BN94" s="30" t="s">
        <v>754</v>
      </c>
      <c r="BO94" s="30" t="s">
        <v>763</v>
      </c>
      <c r="BP94" s="30" t="s">
        <v>792</v>
      </c>
      <c r="BQ94" s="30" t="s">
        <v>776</v>
      </c>
      <c r="BR94" s="30">
        <v>30</v>
      </c>
      <c r="BS94" s="30">
        <v>1</v>
      </c>
      <c r="BT94" s="30">
        <v>1</v>
      </c>
      <c r="BU94" s="30">
        <v>1</v>
      </c>
      <c r="BV94" s="30">
        <v>1</v>
      </c>
    </row>
    <row r="95" spans="1:74" x14ac:dyDescent="0.3">
      <c r="A95" s="30" t="s">
        <v>967</v>
      </c>
      <c r="B95" s="30" t="s">
        <v>1140</v>
      </c>
      <c r="C95" s="30" t="s">
        <v>748</v>
      </c>
      <c r="D95" s="30" t="s">
        <v>768</v>
      </c>
      <c r="E95" s="3" t="s">
        <v>37</v>
      </c>
      <c r="F95" s="3" t="s">
        <v>52</v>
      </c>
      <c r="G95" s="30" t="s">
        <v>1037</v>
      </c>
      <c r="J95" s="30" t="s">
        <v>1038</v>
      </c>
      <c r="K95" s="30" t="s">
        <v>971</v>
      </c>
      <c r="L95" s="3" t="s">
        <v>972</v>
      </c>
      <c r="M95" s="3" t="s">
        <v>973</v>
      </c>
      <c r="N95" s="3">
        <v>25876</v>
      </c>
      <c r="O95" s="3" t="s">
        <v>974</v>
      </c>
      <c r="P95" s="3" t="s">
        <v>975</v>
      </c>
      <c r="Q95" s="3" t="s">
        <v>976</v>
      </c>
      <c r="R95" s="30">
        <v>12</v>
      </c>
      <c r="S95" s="30">
        <v>25398284</v>
      </c>
      <c r="T95" s="30">
        <v>25398284</v>
      </c>
      <c r="U95" s="30" t="s">
        <v>977</v>
      </c>
      <c r="V95" s="30" t="s">
        <v>978</v>
      </c>
      <c r="W95" s="30" t="s">
        <v>1039</v>
      </c>
      <c r="X95" s="30" t="s">
        <v>1040</v>
      </c>
      <c r="Y95" s="30">
        <v>0.2</v>
      </c>
      <c r="AA95" s="30">
        <v>105</v>
      </c>
      <c r="AB95" s="30">
        <v>410</v>
      </c>
      <c r="AD95" s="30">
        <v>463</v>
      </c>
      <c r="AE95" s="30">
        <v>4</v>
      </c>
      <c r="AF95" s="69">
        <v>45327</v>
      </c>
      <c r="AH95" s="30" t="s">
        <v>1022</v>
      </c>
      <c r="AK95" s="30">
        <v>38</v>
      </c>
      <c r="AL95" s="30" t="s">
        <v>794</v>
      </c>
      <c r="AM95" s="30" t="s">
        <v>795</v>
      </c>
      <c r="AN95" s="30">
        <v>25.4</v>
      </c>
      <c r="AO95" s="30" t="s">
        <v>982</v>
      </c>
      <c r="AP95" s="30">
        <v>3.5</v>
      </c>
      <c r="AQ95" s="30">
        <v>0</v>
      </c>
      <c r="AR95" s="30" t="s">
        <v>881</v>
      </c>
      <c r="AS95" s="30">
        <v>0.35420000000000001</v>
      </c>
      <c r="AT95" s="30" t="s">
        <v>797</v>
      </c>
      <c r="AU95" s="30">
        <v>0</v>
      </c>
      <c r="AV95" s="30">
        <v>1</v>
      </c>
      <c r="AX95" s="30" t="s">
        <v>758</v>
      </c>
      <c r="AY95" s="30">
        <v>0.28000000000000003</v>
      </c>
      <c r="AZ95" s="30" t="s">
        <v>33</v>
      </c>
      <c r="BA95" s="30" t="s">
        <v>771</v>
      </c>
      <c r="BB95" s="30">
        <v>5.3911900069999996</v>
      </c>
      <c r="BC95" s="30" t="s">
        <v>786</v>
      </c>
      <c r="BD95" s="30" t="s">
        <v>27</v>
      </c>
      <c r="BE95" s="30">
        <v>1</v>
      </c>
      <c r="BF95" s="30" t="s">
        <v>772</v>
      </c>
      <c r="BG95" s="30" t="s">
        <v>773</v>
      </c>
      <c r="BH95" s="30">
        <v>1</v>
      </c>
      <c r="BI95" s="30">
        <v>455</v>
      </c>
      <c r="BJ95" s="30" t="s">
        <v>984</v>
      </c>
      <c r="BK95" s="30" t="s">
        <v>15</v>
      </c>
      <c r="BL95" s="30" t="s">
        <v>774</v>
      </c>
      <c r="BM95" s="30" t="s">
        <v>774</v>
      </c>
      <c r="BN95" s="30" t="s">
        <v>754</v>
      </c>
      <c r="BO95" s="30" t="s">
        <v>763</v>
      </c>
      <c r="BP95" s="30" t="s">
        <v>1141</v>
      </c>
      <c r="BQ95" s="30" t="s">
        <v>781</v>
      </c>
      <c r="BR95" s="30">
        <v>20</v>
      </c>
      <c r="BS95" s="30">
        <v>0</v>
      </c>
      <c r="BT95" s="30">
        <v>1</v>
      </c>
      <c r="BU95" s="30">
        <v>1</v>
      </c>
      <c r="BV95" s="30">
        <v>1</v>
      </c>
    </row>
    <row r="96" spans="1:74" x14ac:dyDescent="0.3">
      <c r="A96" s="30" t="s">
        <v>967</v>
      </c>
      <c r="B96" s="30" t="s">
        <v>1142</v>
      </c>
      <c r="C96" s="30" t="s">
        <v>748</v>
      </c>
      <c r="D96" s="30" t="s">
        <v>768</v>
      </c>
      <c r="E96" s="3" t="s">
        <v>37</v>
      </c>
      <c r="F96" s="3" t="s">
        <v>52</v>
      </c>
      <c r="G96" s="30" t="s">
        <v>1037</v>
      </c>
      <c r="J96" s="30" t="s">
        <v>1038</v>
      </c>
      <c r="K96" s="30" t="s">
        <v>971</v>
      </c>
      <c r="L96" s="3" t="s">
        <v>972</v>
      </c>
      <c r="M96" s="3" t="s">
        <v>973</v>
      </c>
      <c r="N96" s="3">
        <v>25876</v>
      </c>
      <c r="O96" s="3" t="s">
        <v>974</v>
      </c>
      <c r="P96" s="3" t="s">
        <v>975</v>
      </c>
      <c r="Q96" s="3" t="s">
        <v>976</v>
      </c>
      <c r="R96" s="30">
        <v>12</v>
      </c>
      <c r="S96" s="30">
        <v>25398284</v>
      </c>
      <c r="T96" s="30">
        <v>25398284</v>
      </c>
      <c r="U96" s="30" t="s">
        <v>977</v>
      </c>
      <c r="V96" s="30" t="s">
        <v>978</v>
      </c>
      <c r="W96" s="30" t="s">
        <v>1039</v>
      </c>
      <c r="X96" s="30" t="s">
        <v>1040</v>
      </c>
      <c r="Y96" s="30">
        <v>0.39</v>
      </c>
      <c r="AA96" s="30">
        <v>201</v>
      </c>
      <c r="AB96" s="30">
        <v>318</v>
      </c>
      <c r="AD96" s="30">
        <v>348</v>
      </c>
      <c r="AE96" s="30">
        <v>10</v>
      </c>
      <c r="AF96" s="69">
        <v>45327</v>
      </c>
      <c r="AH96" s="30" t="s">
        <v>1022</v>
      </c>
      <c r="AK96" s="30">
        <v>42</v>
      </c>
      <c r="AL96" s="30" t="s">
        <v>794</v>
      </c>
      <c r="AM96" s="30" t="s">
        <v>795</v>
      </c>
      <c r="AN96" s="30">
        <v>18.7</v>
      </c>
      <c r="AO96" s="30" t="s">
        <v>994</v>
      </c>
      <c r="AP96" s="30">
        <v>8.8000000000000007</v>
      </c>
      <c r="AQ96" s="30">
        <v>0</v>
      </c>
      <c r="AR96" s="30" t="s">
        <v>844</v>
      </c>
      <c r="AS96" s="30">
        <v>0.14349999999999999</v>
      </c>
      <c r="AT96" s="30" t="s">
        <v>797</v>
      </c>
      <c r="AU96" s="30">
        <v>0</v>
      </c>
      <c r="AX96" s="30" t="s">
        <v>758</v>
      </c>
      <c r="AY96" s="30">
        <v>0</v>
      </c>
      <c r="AZ96" s="30" t="s">
        <v>33</v>
      </c>
      <c r="BA96" s="30" t="s">
        <v>771</v>
      </c>
      <c r="BD96" s="30" t="s">
        <v>27</v>
      </c>
      <c r="BF96" s="30" t="s">
        <v>772</v>
      </c>
      <c r="BG96" s="30" t="s">
        <v>773</v>
      </c>
      <c r="BH96" s="30">
        <v>1</v>
      </c>
      <c r="BI96" s="30">
        <v>590</v>
      </c>
      <c r="BJ96" s="30" t="s">
        <v>984</v>
      </c>
      <c r="BK96" s="30" t="s">
        <v>16</v>
      </c>
      <c r="BL96" s="30" t="s">
        <v>774</v>
      </c>
      <c r="BM96" s="30" t="s">
        <v>783</v>
      </c>
      <c r="BN96" s="30" t="s">
        <v>754</v>
      </c>
      <c r="BO96" s="30" t="s">
        <v>810</v>
      </c>
      <c r="BQ96" s="30" t="s">
        <v>781</v>
      </c>
      <c r="BR96" s="30">
        <v>30</v>
      </c>
      <c r="BS96" s="30">
        <v>0</v>
      </c>
      <c r="BT96" s="30">
        <v>1</v>
      </c>
      <c r="BU96" s="30">
        <v>1</v>
      </c>
      <c r="BV96" s="30">
        <v>0</v>
      </c>
    </row>
    <row r="97" spans="1:74" x14ac:dyDescent="0.3">
      <c r="A97" s="30" t="s">
        <v>967</v>
      </c>
      <c r="B97" s="30" t="s">
        <v>1143</v>
      </c>
      <c r="C97" s="30" t="s">
        <v>748</v>
      </c>
      <c r="D97" s="30" t="s">
        <v>768</v>
      </c>
      <c r="E97" s="3" t="s">
        <v>37</v>
      </c>
      <c r="F97" s="3" t="s">
        <v>52</v>
      </c>
      <c r="G97" s="30" t="s">
        <v>1037</v>
      </c>
      <c r="J97" s="30" t="s">
        <v>1038</v>
      </c>
      <c r="K97" s="30" t="s">
        <v>971</v>
      </c>
      <c r="L97" s="3" t="s">
        <v>972</v>
      </c>
      <c r="M97" s="3" t="s">
        <v>973</v>
      </c>
      <c r="N97" s="3">
        <v>25876</v>
      </c>
      <c r="O97" s="3" t="s">
        <v>974</v>
      </c>
      <c r="P97" s="3" t="s">
        <v>975</v>
      </c>
      <c r="Q97" s="3" t="s">
        <v>976</v>
      </c>
      <c r="R97" s="30">
        <v>12</v>
      </c>
      <c r="S97" s="30">
        <v>25398284</v>
      </c>
      <c r="T97" s="30">
        <v>25398284</v>
      </c>
      <c r="U97" s="30" t="s">
        <v>977</v>
      </c>
      <c r="V97" s="30" t="s">
        <v>978</v>
      </c>
      <c r="W97" s="30" t="s">
        <v>1039</v>
      </c>
      <c r="X97" s="30" t="s">
        <v>1040</v>
      </c>
      <c r="Y97" s="30">
        <v>0.16</v>
      </c>
      <c r="AA97" s="30">
        <v>84</v>
      </c>
      <c r="AB97" s="30">
        <v>441</v>
      </c>
      <c r="AD97" s="30">
        <v>372</v>
      </c>
      <c r="AE97" s="30">
        <v>7</v>
      </c>
      <c r="AF97" s="69">
        <v>45327</v>
      </c>
      <c r="AH97" s="30" t="s">
        <v>1022</v>
      </c>
      <c r="AK97" s="30">
        <v>36</v>
      </c>
      <c r="AL97" s="30" t="s">
        <v>794</v>
      </c>
      <c r="AM97" s="30" t="s">
        <v>795</v>
      </c>
      <c r="AN97" s="30">
        <v>20.9</v>
      </c>
      <c r="AO97" s="30" t="s">
        <v>994</v>
      </c>
      <c r="AP97" s="30">
        <v>6.1</v>
      </c>
      <c r="AQ97" s="30">
        <v>0</v>
      </c>
      <c r="AR97" s="30" t="s">
        <v>894</v>
      </c>
      <c r="AS97" s="30">
        <v>0.15659999999999999</v>
      </c>
      <c r="AT97" s="30" t="s">
        <v>797</v>
      </c>
      <c r="AU97" s="30">
        <v>0</v>
      </c>
      <c r="AV97" s="30">
        <v>1</v>
      </c>
      <c r="AX97" s="30" t="s">
        <v>758</v>
      </c>
      <c r="AY97" s="30">
        <v>0.23</v>
      </c>
      <c r="AZ97" s="30" t="s">
        <v>33</v>
      </c>
      <c r="BA97" s="30" t="s">
        <v>771</v>
      </c>
      <c r="BB97" s="30">
        <v>4.7008547009999999</v>
      </c>
      <c r="BC97" s="30" t="s">
        <v>786</v>
      </c>
      <c r="BD97" s="30" t="s">
        <v>752</v>
      </c>
      <c r="BE97" s="30">
        <v>1</v>
      </c>
      <c r="BF97" s="30" t="s">
        <v>772</v>
      </c>
      <c r="BG97" s="30" t="s">
        <v>773</v>
      </c>
      <c r="BH97" s="30">
        <v>1</v>
      </c>
      <c r="BI97" s="30">
        <v>554</v>
      </c>
      <c r="BJ97" s="30" t="s">
        <v>984</v>
      </c>
      <c r="BK97" s="30" t="s">
        <v>15</v>
      </c>
      <c r="BL97" s="30" t="s">
        <v>774</v>
      </c>
      <c r="BM97" s="30" t="s">
        <v>774</v>
      </c>
      <c r="BN97" s="30" t="s">
        <v>754</v>
      </c>
      <c r="BO97" s="30" t="s">
        <v>763</v>
      </c>
      <c r="BP97" s="30" t="s">
        <v>792</v>
      </c>
      <c r="BQ97" s="30" t="s">
        <v>781</v>
      </c>
      <c r="BR97" s="30">
        <v>40</v>
      </c>
      <c r="BS97" s="30">
        <v>1</v>
      </c>
      <c r="BT97" s="30">
        <v>1</v>
      </c>
      <c r="BU97" s="30">
        <v>1</v>
      </c>
      <c r="BV97" s="30">
        <v>1</v>
      </c>
    </row>
    <row r="98" spans="1:74" x14ac:dyDescent="0.3">
      <c r="A98" s="30" t="s">
        <v>967</v>
      </c>
      <c r="B98" s="30" t="s">
        <v>1144</v>
      </c>
      <c r="C98" s="30" t="s">
        <v>748</v>
      </c>
      <c r="D98" s="30" t="s">
        <v>873</v>
      </c>
      <c r="E98" s="3" t="s">
        <v>37</v>
      </c>
      <c r="F98" s="3" t="s">
        <v>52</v>
      </c>
      <c r="G98" s="30" t="s">
        <v>1037</v>
      </c>
      <c r="J98" s="30" t="s">
        <v>1038</v>
      </c>
      <c r="K98" s="30" t="s">
        <v>971</v>
      </c>
      <c r="L98" s="3" t="s">
        <v>972</v>
      </c>
      <c r="M98" s="3" t="s">
        <v>973</v>
      </c>
      <c r="N98" s="3">
        <v>25876</v>
      </c>
      <c r="O98" s="3" t="s">
        <v>974</v>
      </c>
      <c r="P98" s="3" t="s">
        <v>975</v>
      </c>
      <c r="Q98" s="3" t="s">
        <v>976</v>
      </c>
      <c r="R98" s="30">
        <v>12</v>
      </c>
      <c r="S98" s="30">
        <v>25398284</v>
      </c>
      <c r="T98" s="30">
        <v>25398284</v>
      </c>
      <c r="U98" s="30" t="s">
        <v>977</v>
      </c>
      <c r="V98" s="30" t="s">
        <v>978</v>
      </c>
      <c r="W98" s="30" t="s">
        <v>1039</v>
      </c>
      <c r="X98" s="30" t="s">
        <v>1040</v>
      </c>
      <c r="Y98" s="30">
        <v>0.28999999999999998</v>
      </c>
      <c r="AA98" s="30">
        <v>115</v>
      </c>
      <c r="AB98" s="30">
        <v>280</v>
      </c>
      <c r="AD98" s="30">
        <v>290</v>
      </c>
      <c r="AE98" s="30">
        <v>11</v>
      </c>
      <c r="AF98" s="69">
        <v>45327</v>
      </c>
      <c r="AH98" s="30" t="s">
        <v>1022</v>
      </c>
      <c r="AK98" s="30">
        <v>39</v>
      </c>
      <c r="AL98" s="30" t="s">
        <v>794</v>
      </c>
      <c r="AM98" s="30" t="s">
        <v>795</v>
      </c>
      <c r="AN98" s="30">
        <v>27.7</v>
      </c>
      <c r="AO98" s="30" t="s">
        <v>982</v>
      </c>
      <c r="AP98" s="30">
        <v>9.6999999999999993</v>
      </c>
      <c r="AQ98" s="30">
        <v>0</v>
      </c>
      <c r="AR98" s="30" t="s">
        <v>844</v>
      </c>
      <c r="AS98" s="30">
        <v>0.2082</v>
      </c>
      <c r="AT98" s="30" t="s">
        <v>797</v>
      </c>
      <c r="AU98" s="30">
        <v>0</v>
      </c>
      <c r="AX98" s="30" t="s">
        <v>758</v>
      </c>
      <c r="AY98" s="30">
        <v>0.26</v>
      </c>
      <c r="AZ98" s="30" t="s">
        <v>33</v>
      </c>
      <c r="BA98" s="30" t="s">
        <v>875</v>
      </c>
      <c r="BD98" s="30" t="s">
        <v>27</v>
      </c>
      <c r="BF98" s="30" t="s">
        <v>772</v>
      </c>
      <c r="BG98" s="30" t="s">
        <v>773</v>
      </c>
      <c r="BH98" s="30">
        <v>1</v>
      </c>
      <c r="BI98" s="30">
        <v>686</v>
      </c>
      <c r="BJ98" s="30" t="s">
        <v>984</v>
      </c>
      <c r="BK98" s="30" t="s">
        <v>16</v>
      </c>
      <c r="BL98" s="30" t="s">
        <v>774</v>
      </c>
      <c r="BM98" s="30" t="s">
        <v>774</v>
      </c>
      <c r="BN98" s="30" t="s">
        <v>754</v>
      </c>
      <c r="BO98" s="30" t="s">
        <v>810</v>
      </c>
      <c r="BQ98" s="30" t="s">
        <v>781</v>
      </c>
      <c r="BR98" s="30">
        <v>40</v>
      </c>
      <c r="BS98" s="30">
        <v>0</v>
      </c>
      <c r="BT98" s="30">
        <v>1</v>
      </c>
      <c r="BU98" s="30">
        <v>1</v>
      </c>
      <c r="BV98" s="30">
        <v>0</v>
      </c>
    </row>
    <row r="99" spans="1:74" x14ac:dyDescent="0.3">
      <c r="A99" s="30" t="s">
        <v>967</v>
      </c>
      <c r="B99" s="30" t="s">
        <v>1145</v>
      </c>
      <c r="C99" s="30" t="s">
        <v>748</v>
      </c>
      <c r="D99" s="30" t="s">
        <v>768</v>
      </c>
      <c r="E99" s="3" t="s">
        <v>37</v>
      </c>
      <c r="F99" s="3" t="s">
        <v>52</v>
      </c>
      <c r="G99" s="30" t="s">
        <v>1037</v>
      </c>
      <c r="J99" s="30" t="s">
        <v>1038</v>
      </c>
      <c r="K99" s="30" t="s">
        <v>971</v>
      </c>
      <c r="L99" s="3" t="s">
        <v>972</v>
      </c>
      <c r="M99" s="3" t="s">
        <v>973</v>
      </c>
      <c r="N99" s="3">
        <v>25876</v>
      </c>
      <c r="O99" s="3" t="s">
        <v>974</v>
      </c>
      <c r="P99" s="3" t="s">
        <v>975</v>
      </c>
      <c r="Q99" s="3" t="s">
        <v>976</v>
      </c>
      <c r="R99" s="30">
        <v>12</v>
      </c>
      <c r="S99" s="30">
        <v>25398284</v>
      </c>
      <c r="T99" s="30">
        <v>25398284</v>
      </c>
      <c r="U99" s="30" t="s">
        <v>977</v>
      </c>
      <c r="V99" s="30" t="s">
        <v>978</v>
      </c>
      <c r="W99" s="30" t="s">
        <v>1039</v>
      </c>
      <c r="X99" s="30" t="s">
        <v>1040</v>
      </c>
      <c r="Y99" s="30">
        <v>0.25</v>
      </c>
      <c r="AA99" s="30">
        <v>90</v>
      </c>
      <c r="AB99" s="30">
        <v>276</v>
      </c>
      <c r="AD99" s="30">
        <v>347</v>
      </c>
      <c r="AE99" s="30">
        <v>7</v>
      </c>
      <c r="AF99" s="69">
        <v>45327</v>
      </c>
      <c r="AH99" s="30" t="s">
        <v>1022</v>
      </c>
      <c r="AK99" s="30">
        <v>48</v>
      </c>
      <c r="AL99" s="30" t="s">
        <v>794</v>
      </c>
      <c r="AM99" s="30" t="s">
        <v>795</v>
      </c>
      <c r="AN99" s="30">
        <v>21.6</v>
      </c>
      <c r="AO99" s="30" t="s">
        <v>994</v>
      </c>
      <c r="AP99" s="30">
        <v>6.1</v>
      </c>
      <c r="AQ99" s="30">
        <v>0</v>
      </c>
      <c r="AR99" s="30" t="s">
        <v>894</v>
      </c>
      <c r="AS99" s="30">
        <v>0.29649999999999999</v>
      </c>
      <c r="AT99" s="30" t="s">
        <v>797</v>
      </c>
      <c r="AU99" s="30">
        <v>0</v>
      </c>
      <c r="AX99" s="30" t="s">
        <v>758</v>
      </c>
      <c r="AY99" s="30">
        <v>0.65</v>
      </c>
      <c r="AZ99" s="30" t="s">
        <v>33</v>
      </c>
      <c r="BA99" s="30" t="s">
        <v>771</v>
      </c>
      <c r="BD99" s="30" t="s">
        <v>752</v>
      </c>
      <c r="BF99" s="30" t="s">
        <v>772</v>
      </c>
      <c r="BG99" s="30" t="s">
        <v>773</v>
      </c>
      <c r="BH99" s="30">
        <v>1</v>
      </c>
      <c r="BI99" s="30">
        <v>762</v>
      </c>
      <c r="BJ99" s="30" t="s">
        <v>984</v>
      </c>
      <c r="BK99" s="30" t="s">
        <v>15</v>
      </c>
      <c r="BL99" s="30" t="s">
        <v>774</v>
      </c>
      <c r="BM99" s="30" t="s">
        <v>774</v>
      </c>
      <c r="BN99" s="30" t="s">
        <v>754</v>
      </c>
      <c r="BO99" s="30" t="s">
        <v>810</v>
      </c>
      <c r="BQ99" s="30" t="s">
        <v>781</v>
      </c>
      <c r="BR99" s="30">
        <v>40</v>
      </c>
      <c r="BS99" s="30">
        <v>0</v>
      </c>
      <c r="BT99" s="30">
        <v>1</v>
      </c>
      <c r="BU99" s="30">
        <v>1</v>
      </c>
      <c r="BV99" s="30">
        <v>0</v>
      </c>
    </row>
    <row r="100" spans="1:74" x14ac:dyDescent="0.3">
      <c r="A100" s="30" t="s">
        <v>967</v>
      </c>
      <c r="B100" s="30" t="s">
        <v>1146</v>
      </c>
      <c r="C100" s="30" t="s">
        <v>748</v>
      </c>
      <c r="D100" s="30" t="s">
        <v>749</v>
      </c>
      <c r="E100" s="3" t="s">
        <v>37</v>
      </c>
      <c r="F100" s="3" t="s">
        <v>52</v>
      </c>
      <c r="G100" s="30" t="s">
        <v>1037</v>
      </c>
      <c r="J100" s="30" t="s">
        <v>1038</v>
      </c>
      <c r="K100" s="30" t="s">
        <v>971</v>
      </c>
      <c r="L100" s="3" t="s">
        <v>972</v>
      </c>
      <c r="M100" s="3" t="s">
        <v>973</v>
      </c>
      <c r="N100" s="3">
        <v>25876</v>
      </c>
      <c r="O100" s="3" t="s">
        <v>974</v>
      </c>
      <c r="P100" s="3" t="s">
        <v>975</v>
      </c>
      <c r="Q100" s="3" t="s">
        <v>976</v>
      </c>
      <c r="R100" s="30">
        <v>12</v>
      </c>
      <c r="S100" s="30">
        <v>25398284</v>
      </c>
      <c r="T100" s="30">
        <v>25398284</v>
      </c>
      <c r="U100" s="30" t="s">
        <v>977</v>
      </c>
      <c r="V100" s="30" t="s">
        <v>978</v>
      </c>
      <c r="W100" s="30" t="s">
        <v>1039</v>
      </c>
      <c r="X100" s="30" t="s">
        <v>1040</v>
      </c>
      <c r="Y100" s="30">
        <v>0.34</v>
      </c>
      <c r="AA100" s="30">
        <v>216</v>
      </c>
      <c r="AB100" s="30">
        <v>416</v>
      </c>
      <c r="AD100" s="30">
        <v>437</v>
      </c>
      <c r="AE100" s="30">
        <v>11</v>
      </c>
      <c r="AF100" s="69">
        <v>45327</v>
      </c>
      <c r="AH100" s="30" t="s">
        <v>1022</v>
      </c>
      <c r="AK100" s="30">
        <v>44</v>
      </c>
      <c r="AL100" s="30" t="s">
        <v>794</v>
      </c>
      <c r="AM100" s="30" t="s">
        <v>795</v>
      </c>
      <c r="AN100" s="30">
        <v>32.4</v>
      </c>
      <c r="AO100" s="30" t="s">
        <v>986</v>
      </c>
      <c r="AP100" s="30">
        <v>9.6999999999999993</v>
      </c>
      <c r="AR100" s="30" t="s">
        <v>1147</v>
      </c>
      <c r="AS100" s="30">
        <v>0.20860000000000001</v>
      </c>
      <c r="AT100" s="30" t="s">
        <v>797</v>
      </c>
      <c r="AX100" s="30" t="s">
        <v>758</v>
      </c>
      <c r="AY100" s="30">
        <v>0.54</v>
      </c>
      <c r="AZ100" s="30" t="s">
        <v>33</v>
      </c>
      <c r="BA100" s="30" t="s">
        <v>751</v>
      </c>
      <c r="BD100" s="30" t="s">
        <v>27</v>
      </c>
      <c r="BF100" s="30" t="s">
        <v>772</v>
      </c>
      <c r="BG100" s="30" t="s">
        <v>773</v>
      </c>
      <c r="BH100" s="30">
        <v>1</v>
      </c>
      <c r="BI100" s="30">
        <v>737</v>
      </c>
      <c r="BJ100" s="30" t="s">
        <v>984</v>
      </c>
      <c r="BK100" s="30" t="s">
        <v>15</v>
      </c>
      <c r="BL100" s="30" t="s">
        <v>779</v>
      </c>
      <c r="BM100" s="30" t="s">
        <v>774</v>
      </c>
      <c r="BN100" s="30" t="s">
        <v>754</v>
      </c>
      <c r="BO100" s="30" t="s">
        <v>841</v>
      </c>
      <c r="BQ100" s="30" t="s">
        <v>781</v>
      </c>
      <c r="BR100" s="30">
        <v>40</v>
      </c>
      <c r="BS100" s="30">
        <v>0</v>
      </c>
      <c r="BT100" s="30">
        <v>1</v>
      </c>
      <c r="BU100" s="30">
        <v>1</v>
      </c>
      <c r="BV100" s="30">
        <v>0</v>
      </c>
    </row>
    <row r="101" spans="1:74" x14ac:dyDescent="0.3">
      <c r="A101" s="30" t="s">
        <v>967</v>
      </c>
      <c r="B101" s="30" t="s">
        <v>1148</v>
      </c>
      <c r="C101" s="30" t="s">
        <v>748</v>
      </c>
      <c r="D101" s="30" t="s">
        <v>768</v>
      </c>
      <c r="E101" s="3" t="s">
        <v>37</v>
      </c>
      <c r="F101" s="3" t="s">
        <v>52</v>
      </c>
      <c r="G101" s="30" t="s">
        <v>1037</v>
      </c>
      <c r="J101" s="30" t="s">
        <v>1038</v>
      </c>
      <c r="K101" s="30" t="s">
        <v>971</v>
      </c>
      <c r="L101" s="3" t="s">
        <v>972</v>
      </c>
      <c r="M101" s="3" t="s">
        <v>973</v>
      </c>
      <c r="N101" s="3">
        <v>25876</v>
      </c>
      <c r="O101" s="3" t="s">
        <v>974</v>
      </c>
      <c r="P101" s="3" t="s">
        <v>975</v>
      </c>
      <c r="Q101" s="3" t="s">
        <v>976</v>
      </c>
      <c r="R101" s="30">
        <v>12</v>
      </c>
      <c r="S101" s="30">
        <v>25398284</v>
      </c>
      <c r="T101" s="30">
        <v>25398284</v>
      </c>
      <c r="U101" s="30" t="s">
        <v>977</v>
      </c>
      <c r="V101" s="30" t="s">
        <v>978</v>
      </c>
      <c r="W101" s="30" t="s">
        <v>1039</v>
      </c>
      <c r="X101" s="30" t="s">
        <v>1040</v>
      </c>
      <c r="Y101" s="30">
        <v>0.16</v>
      </c>
      <c r="AA101" s="30">
        <v>67</v>
      </c>
      <c r="AB101" s="30">
        <v>346</v>
      </c>
      <c r="AD101" s="30">
        <v>432</v>
      </c>
      <c r="AE101" s="30">
        <v>4</v>
      </c>
      <c r="AF101" s="69">
        <v>45327</v>
      </c>
      <c r="AH101" s="30" t="s">
        <v>1022</v>
      </c>
      <c r="AK101" s="30">
        <v>37</v>
      </c>
      <c r="AL101" s="30" t="s">
        <v>794</v>
      </c>
      <c r="AM101" s="30" t="s">
        <v>795</v>
      </c>
      <c r="AP101" s="30">
        <v>3.5</v>
      </c>
      <c r="AS101" s="30">
        <v>5.9999999999999995E-4</v>
      </c>
      <c r="AT101" s="30" t="s">
        <v>797</v>
      </c>
      <c r="AY101" s="30">
        <v>0</v>
      </c>
      <c r="AZ101" s="30" t="s">
        <v>33</v>
      </c>
      <c r="BA101" s="30" t="s">
        <v>771</v>
      </c>
      <c r="BF101" s="30" t="s">
        <v>772</v>
      </c>
      <c r="BG101" s="30" t="s">
        <v>773</v>
      </c>
      <c r="BH101" s="30">
        <v>1</v>
      </c>
      <c r="BI101" s="30">
        <v>741</v>
      </c>
      <c r="BJ101" s="30" t="s">
        <v>984</v>
      </c>
      <c r="BN101" s="30" t="s">
        <v>754</v>
      </c>
      <c r="BR101" s="30">
        <v>20</v>
      </c>
      <c r="BS101" s="30">
        <v>0</v>
      </c>
      <c r="BT101" s="30">
        <v>0</v>
      </c>
      <c r="BU101" s="30">
        <v>0</v>
      </c>
      <c r="BV101" s="30">
        <v>0</v>
      </c>
    </row>
    <row r="102" spans="1:74" x14ac:dyDescent="0.3">
      <c r="A102" s="30" t="s">
        <v>967</v>
      </c>
      <c r="B102" s="30" t="s">
        <v>1149</v>
      </c>
      <c r="C102" s="30" t="s">
        <v>748</v>
      </c>
      <c r="D102" s="30" t="s">
        <v>768</v>
      </c>
      <c r="E102" s="3" t="s">
        <v>37</v>
      </c>
      <c r="F102" s="3" t="s">
        <v>48</v>
      </c>
      <c r="G102" s="30" t="s">
        <v>1150</v>
      </c>
      <c r="J102" s="30" t="s">
        <v>1151</v>
      </c>
      <c r="K102" s="30" t="s">
        <v>971</v>
      </c>
      <c r="L102" s="3" t="s">
        <v>972</v>
      </c>
      <c r="M102" s="3" t="s">
        <v>973</v>
      </c>
      <c r="N102" s="3">
        <v>25876</v>
      </c>
      <c r="O102" s="3" t="s">
        <v>974</v>
      </c>
      <c r="P102" s="3" t="s">
        <v>975</v>
      </c>
      <c r="Q102" s="3" t="s">
        <v>976</v>
      </c>
      <c r="R102" s="30">
        <v>12</v>
      </c>
      <c r="S102" s="30">
        <v>25398284</v>
      </c>
      <c r="T102" s="30">
        <v>25398284</v>
      </c>
      <c r="U102" s="30" t="s">
        <v>977</v>
      </c>
      <c r="V102" s="30" t="s">
        <v>1019</v>
      </c>
      <c r="W102" s="30" t="s">
        <v>1152</v>
      </c>
      <c r="X102" s="30" t="s">
        <v>1153</v>
      </c>
      <c r="Y102" s="30">
        <v>0.3</v>
      </c>
      <c r="AA102" s="30">
        <v>294</v>
      </c>
      <c r="AB102" s="30">
        <v>670</v>
      </c>
      <c r="AD102" s="30">
        <v>371</v>
      </c>
      <c r="AE102" s="30">
        <v>8</v>
      </c>
      <c r="AF102" s="69">
        <v>45327</v>
      </c>
      <c r="AH102" s="30" t="s">
        <v>1022</v>
      </c>
      <c r="AK102" s="30">
        <v>58</v>
      </c>
      <c r="AL102" s="30" t="s">
        <v>767</v>
      </c>
      <c r="AM102" s="30" t="s">
        <v>767</v>
      </c>
      <c r="AN102" s="30">
        <v>21.9</v>
      </c>
      <c r="AO102" s="30" t="s">
        <v>994</v>
      </c>
      <c r="AP102" s="30">
        <v>8.9</v>
      </c>
      <c r="AQ102" s="30">
        <v>0</v>
      </c>
      <c r="AR102" s="30" t="s">
        <v>1154</v>
      </c>
      <c r="AS102" s="30">
        <v>9.7100000000000006E-2</v>
      </c>
      <c r="AT102" s="30" t="s">
        <v>750</v>
      </c>
      <c r="AU102" s="30">
        <v>1</v>
      </c>
      <c r="AV102" s="30">
        <v>1</v>
      </c>
      <c r="AX102" s="30" t="s">
        <v>758</v>
      </c>
      <c r="AY102" s="30">
        <v>0.5</v>
      </c>
      <c r="AZ102" s="30" t="s">
        <v>33</v>
      </c>
      <c r="BA102" s="30" t="s">
        <v>771</v>
      </c>
      <c r="BB102" s="30">
        <v>23.27416174</v>
      </c>
      <c r="BC102" s="30" t="s">
        <v>759</v>
      </c>
      <c r="BD102" s="30" t="s">
        <v>752</v>
      </c>
      <c r="BE102" s="30">
        <v>1</v>
      </c>
      <c r="BF102" s="30" t="s">
        <v>772</v>
      </c>
      <c r="BG102" s="30" t="s">
        <v>773</v>
      </c>
      <c r="BH102" s="30">
        <v>1</v>
      </c>
      <c r="BI102" s="30">
        <v>669</v>
      </c>
      <c r="BJ102" s="30" t="s">
        <v>984</v>
      </c>
      <c r="BK102" s="30" t="s">
        <v>16</v>
      </c>
      <c r="BL102" s="30" t="s">
        <v>774</v>
      </c>
      <c r="BM102" s="30" t="s">
        <v>783</v>
      </c>
      <c r="BN102" s="30" t="s">
        <v>754</v>
      </c>
      <c r="BO102" s="30" t="s">
        <v>763</v>
      </c>
      <c r="BQ102" s="30" t="s">
        <v>776</v>
      </c>
      <c r="BR102" s="30">
        <v>50</v>
      </c>
      <c r="BS102" s="30">
        <v>0</v>
      </c>
      <c r="BT102" s="30">
        <v>1</v>
      </c>
      <c r="BU102" s="30">
        <v>1</v>
      </c>
      <c r="BV102" s="30">
        <v>1</v>
      </c>
    </row>
    <row r="103" spans="1:74" x14ac:dyDescent="0.3">
      <c r="A103" s="30" t="s">
        <v>967</v>
      </c>
      <c r="B103" s="30" t="s">
        <v>1155</v>
      </c>
      <c r="C103" s="30" t="s">
        <v>748</v>
      </c>
      <c r="D103" s="30" t="s">
        <v>768</v>
      </c>
      <c r="E103" s="3" t="s">
        <v>37</v>
      </c>
      <c r="F103" s="3" t="s">
        <v>48</v>
      </c>
      <c r="G103" s="30" t="s">
        <v>1150</v>
      </c>
      <c r="J103" s="30" t="s">
        <v>1151</v>
      </c>
      <c r="K103" s="30" t="s">
        <v>971</v>
      </c>
      <c r="L103" s="3" t="s">
        <v>972</v>
      </c>
      <c r="M103" s="3" t="s">
        <v>973</v>
      </c>
      <c r="N103" s="3">
        <v>25876</v>
      </c>
      <c r="O103" s="3" t="s">
        <v>974</v>
      </c>
      <c r="P103" s="3" t="s">
        <v>975</v>
      </c>
      <c r="Q103" s="3" t="s">
        <v>976</v>
      </c>
      <c r="R103" s="30">
        <v>12</v>
      </c>
      <c r="S103" s="30">
        <v>25398284</v>
      </c>
      <c r="T103" s="30">
        <v>25398284</v>
      </c>
      <c r="U103" s="30" t="s">
        <v>977</v>
      </c>
      <c r="V103" s="30" t="s">
        <v>1019</v>
      </c>
      <c r="W103" s="30" t="s">
        <v>1152</v>
      </c>
      <c r="X103" s="30" t="s">
        <v>1153</v>
      </c>
      <c r="Y103" s="30">
        <v>0.15</v>
      </c>
      <c r="AA103" s="30">
        <v>108</v>
      </c>
      <c r="AB103" s="30">
        <v>609</v>
      </c>
      <c r="AD103" s="30">
        <v>417</v>
      </c>
      <c r="AE103" s="30">
        <v>10</v>
      </c>
      <c r="AF103" s="69">
        <v>45327</v>
      </c>
      <c r="AH103" s="30" t="s">
        <v>1022</v>
      </c>
      <c r="AK103" s="30">
        <v>51</v>
      </c>
      <c r="AL103" s="30" t="s">
        <v>767</v>
      </c>
      <c r="AM103" s="30" t="s">
        <v>767</v>
      </c>
      <c r="AN103" s="30">
        <v>33.5</v>
      </c>
      <c r="AO103" s="30" t="s">
        <v>986</v>
      </c>
      <c r="AP103" s="30">
        <v>11.2</v>
      </c>
      <c r="AQ103" s="30">
        <v>0</v>
      </c>
      <c r="AR103" s="30" t="s">
        <v>1156</v>
      </c>
      <c r="AS103" s="30">
        <v>8.5900000000000004E-2</v>
      </c>
      <c r="AT103" s="30" t="s">
        <v>750</v>
      </c>
      <c r="AU103" s="30">
        <v>0</v>
      </c>
      <c r="AV103" s="30">
        <v>1</v>
      </c>
      <c r="AX103" s="30" t="s">
        <v>758</v>
      </c>
      <c r="AY103" s="30">
        <v>0.09</v>
      </c>
      <c r="AZ103" s="30" t="s">
        <v>33</v>
      </c>
      <c r="BA103" s="30" t="s">
        <v>771</v>
      </c>
      <c r="BB103" s="30">
        <v>73.07692308</v>
      </c>
      <c r="BC103" s="30" t="s">
        <v>786</v>
      </c>
      <c r="BD103" s="30" t="s">
        <v>752</v>
      </c>
      <c r="BE103" s="30">
        <v>1</v>
      </c>
      <c r="BF103" s="30" t="s">
        <v>772</v>
      </c>
      <c r="BG103" s="30" t="s">
        <v>773</v>
      </c>
      <c r="BH103" s="30">
        <v>1</v>
      </c>
      <c r="BI103" s="30">
        <v>390</v>
      </c>
      <c r="BJ103" s="30" t="s">
        <v>984</v>
      </c>
      <c r="BK103" s="30" t="s">
        <v>16</v>
      </c>
      <c r="BL103" s="30" t="s">
        <v>774</v>
      </c>
      <c r="BM103" s="30" t="s">
        <v>774</v>
      </c>
      <c r="BN103" s="30" t="s">
        <v>754</v>
      </c>
      <c r="BO103" s="30" t="s">
        <v>763</v>
      </c>
      <c r="BP103" s="30" t="s">
        <v>1157</v>
      </c>
      <c r="BQ103" s="30" t="s">
        <v>781</v>
      </c>
      <c r="BR103" s="30">
        <v>30</v>
      </c>
      <c r="BS103" s="30">
        <v>1</v>
      </c>
      <c r="BT103" s="30">
        <v>1</v>
      </c>
      <c r="BU103" s="30">
        <v>1</v>
      </c>
      <c r="BV103" s="30">
        <v>1</v>
      </c>
    </row>
    <row r="104" spans="1:74" x14ac:dyDescent="0.3">
      <c r="A104" s="30" t="s">
        <v>967</v>
      </c>
      <c r="B104" s="30" t="s">
        <v>1158</v>
      </c>
      <c r="C104" s="30" t="s">
        <v>748</v>
      </c>
      <c r="D104" s="30" t="s">
        <v>768</v>
      </c>
      <c r="E104" s="3" t="s">
        <v>37</v>
      </c>
      <c r="F104" s="3" t="s">
        <v>48</v>
      </c>
      <c r="G104" s="30" t="s">
        <v>1150</v>
      </c>
      <c r="J104" s="30" t="s">
        <v>1151</v>
      </c>
      <c r="K104" s="30" t="s">
        <v>971</v>
      </c>
      <c r="L104" s="3" t="s">
        <v>972</v>
      </c>
      <c r="M104" s="3" t="s">
        <v>973</v>
      </c>
      <c r="N104" s="3">
        <v>25876</v>
      </c>
      <c r="O104" s="3" t="s">
        <v>974</v>
      </c>
      <c r="P104" s="3" t="s">
        <v>975</v>
      </c>
      <c r="Q104" s="3" t="s">
        <v>976</v>
      </c>
      <c r="R104" s="30">
        <v>12</v>
      </c>
      <c r="S104" s="30">
        <v>25398284</v>
      </c>
      <c r="T104" s="30">
        <v>25398284</v>
      </c>
      <c r="U104" s="30" t="s">
        <v>977</v>
      </c>
      <c r="V104" s="30" t="s">
        <v>1019</v>
      </c>
      <c r="W104" s="30" t="s">
        <v>1152</v>
      </c>
      <c r="X104" s="30" t="s">
        <v>1153</v>
      </c>
      <c r="Y104" s="30">
        <v>0.28000000000000003</v>
      </c>
      <c r="AA104" s="30">
        <v>220</v>
      </c>
      <c r="AB104" s="30">
        <v>576</v>
      </c>
      <c r="AD104" s="30">
        <v>371</v>
      </c>
      <c r="AE104" s="30">
        <v>4</v>
      </c>
      <c r="AF104" s="69">
        <v>45327</v>
      </c>
      <c r="AH104" s="30" t="s">
        <v>1022</v>
      </c>
      <c r="AK104" s="30">
        <v>58</v>
      </c>
      <c r="AL104" s="30" t="s">
        <v>767</v>
      </c>
      <c r="AM104" s="30" t="s">
        <v>767</v>
      </c>
      <c r="AN104" s="30">
        <v>26.5</v>
      </c>
      <c r="AO104" s="30" t="s">
        <v>982</v>
      </c>
      <c r="AP104" s="30">
        <v>4.5</v>
      </c>
      <c r="AQ104" s="30">
        <v>1</v>
      </c>
      <c r="AR104" s="30" t="s">
        <v>778</v>
      </c>
      <c r="AS104" s="30">
        <v>0.1535</v>
      </c>
      <c r="AT104" s="30" t="s">
        <v>750</v>
      </c>
      <c r="AU104" s="30">
        <v>1</v>
      </c>
      <c r="AV104" s="30">
        <v>0</v>
      </c>
      <c r="AX104" s="30" t="s">
        <v>758</v>
      </c>
      <c r="AY104" s="30">
        <v>0.38</v>
      </c>
      <c r="AZ104" s="30" t="s">
        <v>33</v>
      </c>
      <c r="BA104" s="30" t="s">
        <v>771</v>
      </c>
      <c r="BB104" s="30">
        <v>8.908612755</v>
      </c>
      <c r="BC104" s="30" t="s">
        <v>759</v>
      </c>
      <c r="BD104" s="30" t="s">
        <v>752</v>
      </c>
      <c r="BE104" s="30">
        <v>0</v>
      </c>
      <c r="BF104" s="30" t="s">
        <v>772</v>
      </c>
      <c r="BG104" s="30" t="s">
        <v>773</v>
      </c>
      <c r="BH104" s="30">
        <v>1</v>
      </c>
      <c r="BI104" s="30">
        <v>757</v>
      </c>
      <c r="BJ104" s="30" t="s">
        <v>984</v>
      </c>
      <c r="BK104" s="30" t="s">
        <v>16</v>
      </c>
      <c r="BL104" s="30" t="s">
        <v>779</v>
      </c>
      <c r="BM104" s="30" t="s">
        <v>774</v>
      </c>
      <c r="BN104" s="30" t="s">
        <v>754</v>
      </c>
      <c r="BO104" s="30" t="s">
        <v>763</v>
      </c>
      <c r="BP104" s="30" t="s">
        <v>780</v>
      </c>
      <c r="BQ104" s="30" t="s">
        <v>776</v>
      </c>
      <c r="BR104" s="30">
        <v>30</v>
      </c>
      <c r="BS104" s="30">
        <v>1</v>
      </c>
      <c r="BT104" s="30">
        <v>1</v>
      </c>
      <c r="BU104" s="30">
        <v>1</v>
      </c>
      <c r="BV104" s="30">
        <v>1</v>
      </c>
    </row>
    <row r="105" spans="1:74" x14ac:dyDescent="0.3">
      <c r="A105" s="30" t="s">
        <v>967</v>
      </c>
      <c r="B105" s="30" t="s">
        <v>1159</v>
      </c>
      <c r="C105" s="30" t="s">
        <v>748</v>
      </c>
      <c r="D105" s="30" t="s">
        <v>816</v>
      </c>
      <c r="E105" s="3" t="s">
        <v>37</v>
      </c>
      <c r="F105" s="3" t="s">
        <v>48</v>
      </c>
      <c r="G105" s="30" t="s">
        <v>1150</v>
      </c>
      <c r="J105" s="30" t="s">
        <v>1151</v>
      </c>
      <c r="K105" s="30" t="s">
        <v>971</v>
      </c>
      <c r="L105" s="3" t="s">
        <v>972</v>
      </c>
      <c r="M105" s="3" t="s">
        <v>973</v>
      </c>
      <c r="N105" s="3">
        <v>25876</v>
      </c>
      <c r="O105" s="3" t="s">
        <v>974</v>
      </c>
      <c r="P105" s="3" t="s">
        <v>975</v>
      </c>
      <c r="Q105" s="3" t="s">
        <v>976</v>
      </c>
      <c r="R105" s="30">
        <v>12</v>
      </c>
      <c r="S105" s="30">
        <v>25398284</v>
      </c>
      <c r="T105" s="30">
        <v>25398284</v>
      </c>
      <c r="U105" s="30" t="s">
        <v>977</v>
      </c>
      <c r="V105" s="30" t="s">
        <v>1019</v>
      </c>
      <c r="W105" s="30" t="s">
        <v>1152</v>
      </c>
      <c r="X105" s="30" t="s">
        <v>1153</v>
      </c>
      <c r="Y105" s="30">
        <v>0.23</v>
      </c>
      <c r="AA105" s="30">
        <v>151</v>
      </c>
      <c r="AB105" s="30">
        <v>507</v>
      </c>
      <c r="AD105" s="30">
        <v>369</v>
      </c>
      <c r="AE105" s="30">
        <v>57</v>
      </c>
      <c r="AF105" s="69">
        <v>45327</v>
      </c>
      <c r="AH105" s="30" t="s">
        <v>1022</v>
      </c>
      <c r="AK105" s="30">
        <v>63</v>
      </c>
      <c r="AL105" s="30" t="s">
        <v>767</v>
      </c>
      <c r="AM105" s="30" t="s">
        <v>767</v>
      </c>
      <c r="AN105" s="30">
        <v>26.8</v>
      </c>
      <c r="AO105" s="30" t="s">
        <v>982</v>
      </c>
      <c r="AP105" s="30">
        <v>63.6</v>
      </c>
      <c r="AQ105" s="30">
        <v>0</v>
      </c>
      <c r="AR105" s="30" t="s">
        <v>1160</v>
      </c>
      <c r="AS105" s="30">
        <v>3.3000000000000002E-2</v>
      </c>
      <c r="AT105" s="30" t="s">
        <v>750</v>
      </c>
      <c r="AU105" s="30">
        <v>1</v>
      </c>
      <c r="AX105" s="30" t="s">
        <v>826</v>
      </c>
      <c r="AY105" s="30">
        <v>34.33</v>
      </c>
      <c r="AZ105" s="30" t="s">
        <v>32</v>
      </c>
      <c r="BA105" s="30" t="s">
        <v>818</v>
      </c>
      <c r="BD105" s="30" t="s">
        <v>752</v>
      </c>
      <c r="BF105" s="30" t="s">
        <v>772</v>
      </c>
      <c r="BG105" s="30" t="s">
        <v>773</v>
      </c>
      <c r="BH105" s="30">
        <v>1</v>
      </c>
      <c r="BI105" s="30">
        <v>652</v>
      </c>
      <c r="BJ105" s="30" t="s">
        <v>984</v>
      </c>
      <c r="BK105" s="30" t="s">
        <v>15</v>
      </c>
      <c r="BL105" s="30" t="s">
        <v>774</v>
      </c>
      <c r="BM105" s="30" t="s">
        <v>783</v>
      </c>
      <c r="BN105" s="30" t="s">
        <v>754</v>
      </c>
      <c r="BO105" s="30" t="s">
        <v>763</v>
      </c>
      <c r="BQ105" s="30" t="s">
        <v>781</v>
      </c>
      <c r="BR105" s="30">
        <v>50</v>
      </c>
      <c r="BS105" s="30">
        <v>0</v>
      </c>
      <c r="BT105" s="30">
        <v>1</v>
      </c>
      <c r="BU105" s="30">
        <v>0</v>
      </c>
      <c r="BV105" s="30">
        <v>0</v>
      </c>
    </row>
    <row r="106" spans="1:74" x14ac:dyDescent="0.3">
      <c r="A106" s="30" t="s">
        <v>967</v>
      </c>
      <c r="B106" s="30" t="s">
        <v>1161</v>
      </c>
      <c r="C106" s="30" t="s">
        <v>748</v>
      </c>
      <c r="D106" s="30" t="s">
        <v>768</v>
      </c>
      <c r="E106" s="3" t="s">
        <v>37</v>
      </c>
      <c r="F106" s="3" t="s">
        <v>48</v>
      </c>
      <c r="G106" s="30" t="s">
        <v>1150</v>
      </c>
      <c r="J106" s="30" t="s">
        <v>1151</v>
      </c>
      <c r="K106" s="30" t="s">
        <v>971</v>
      </c>
      <c r="L106" s="3" t="s">
        <v>972</v>
      </c>
      <c r="M106" s="3" t="s">
        <v>973</v>
      </c>
      <c r="N106" s="3">
        <v>25876</v>
      </c>
      <c r="O106" s="3" t="s">
        <v>974</v>
      </c>
      <c r="P106" s="3" t="s">
        <v>975</v>
      </c>
      <c r="Q106" s="3" t="s">
        <v>976</v>
      </c>
      <c r="R106" s="30">
        <v>12</v>
      </c>
      <c r="S106" s="30">
        <v>25398284</v>
      </c>
      <c r="T106" s="30">
        <v>25398284</v>
      </c>
      <c r="U106" s="30" t="s">
        <v>977</v>
      </c>
      <c r="V106" s="30" t="s">
        <v>1019</v>
      </c>
      <c r="W106" s="30" t="s">
        <v>1152</v>
      </c>
      <c r="X106" s="30" t="s">
        <v>1153</v>
      </c>
      <c r="Y106" s="30">
        <v>0.27</v>
      </c>
      <c r="AA106" s="30">
        <v>304</v>
      </c>
      <c r="AB106" s="30">
        <v>840</v>
      </c>
      <c r="AD106" s="30">
        <v>551</v>
      </c>
      <c r="AE106" s="30">
        <v>6</v>
      </c>
      <c r="AF106" s="69">
        <v>45327</v>
      </c>
      <c r="AH106" s="30" t="s">
        <v>1022</v>
      </c>
      <c r="AK106" s="30">
        <v>90</v>
      </c>
      <c r="AL106" s="30" t="s">
        <v>767</v>
      </c>
      <c r="AM106" s="30" t="s">
        <v>767</v>
      </c>
      <c r="AN106" s="30">
        <v>33</v>
      </c>
      <c r="AO106" s="30" t="s">
        <v>986</v>
      </c>
      <c r="AP106" s="30">
        <v>6.7</v>
      </c>
      <c r="AQ106" s="30">
        <v>0</v>
      </c>
      <c r="AR106" s="30" t="s">
        <v>836</v>
      </c>
      <c r="AS106" s="30">
        <v>0.3049</v>
      </c>
      <c r="AT106" s="30" t="s">
        <v>750</v>
      </c>
      <c r="AU106" s="30">
        <v>1</v>
      </c>
      <c r="AV106" s="30">
        <v>0</v>
      </c>
      <c r="AX106" s="30" t="s">
        <v>758</v>
      </c>
      <c r="AY106" s="30">
        <v>0.39</v>
      </c>
      <c r="AZ106" s="30" t="s">
        <v>33</v>
      </c>
      <c r="BA106" s="30" t="s">
        <v>771</v>
      </c>
      <c r="BB106" s="30">
        <v>14.46416831</v>
      </c>
      <c r="BC106" s="30" t="s">
        <v>759</v>
      </c>
      <c r="BD106" s="30" t="s">
        <v>752</v>
      </c>
      <c r="BE106" s="30">
        <v>0</v>
      </c>
      <c r="BF106" s="30" t="s">
        <v>772</v>
      </c>
      <c r="BG106" s="30" t="s">
        <v>773</v>
      </c>
      <c r="BH106" s="30">
        <v>1</v>
      </c>
      <c r="BI106" s="30">
        <v>877</v>
      </c>
      <c r="BJ106" s="30" t="s">
        <v>984</v>
      </c>
      <c r="BK106" s="30" t="s">
        <v>15</v>
      </c>
      <c r="BL106" s="30" t="s">
        <v>774</v>
      </c>
      <c r="BM106" s="30" t="s">
        <v>783</v>
      </c>
      <c r="BN106" s="30" t="s">
        <v>754</v>
      </c>
      <c r="BO106" s="30" t="s">
        <v>841</v>
      </c>
      <c r="BP106" s="30" t="s">
        <v>861</v>
      </c>
      <c r="BQ106" s="30" t="s">
        <v>842</v>
      </c>
      <c r="BR106" s="30">
        <v>30</v>
      </c>
      <c r="BS106" s="30">
        <v>1</v>
      </c>
      <c r="BT106" s="30">
        <v>1</v>
      </c>
      <c r="BU106" s="30">
        <v>1</v>
      </c>
      <c r="BV106" s="30">
        <v>1</v>
      </c>
    </row>
    <row r="107" spans="1:74" x14ac:dyDescent="0.3">
      <c r="A107" s="30" t="s">
        <v>967</v>
      </c>
      <c r="B107" s="30" t="s">
        <v>1162</v>
      </c>
      <c r="C107" s="30" t="s">
        <v>748</v>
      </c>
      <c r="D107" s="30" t="s">
        <v>768</v>
      </c>
      <c r="E107" s="3" t="s">
        <v>37</v>
      </c>
      <c r="F107" s="3" t="s">
        <v>48</v>
      </c>
      <c r="G107" s="30" t="s">
        <v>1150</v>
      </c>
      <c r="J107" s="30" t="s">
        <v>1151</v>
      </c>
      <c r="K107" s="30" t="s">
        <v>971</v>
      </c>
      <c r="L107" s="3" t="s">
        <v>972</v>
      </c>
      <c r="M107" s="3" t="s">
        <v>973</v>
      </c>
      <c r="N107" s="3">
        <v>25876</v>
      </c>
      <c r="O107" s="3" t="s">
        <v>974</v>
      </c>
      <c r="P107" s="3" t="s">
        <v>975</v>
      </c>
      <c r="Q107" s="3" t="s">
        <v>976</v>
      </c>
      <c r="R107" s="30">
        <v>12</v>
      </c>
      <c r="S107" s="30">
        <v>25398284</v>
      </c>
      <c r="T107" s="30">
        <v>25398284</v>
      </c>
      <c r="U107" s="30" t="s">
        <v>977</v>
      </c>
      <c r="V107" s="30" t="s">
        <v>1019</v>
      </c>
      <c r="W107" s="30" t="s">
        <v>1152</v>
      </c>
      <c r="X107" s="30" t="s">
        <v>1153</v>
      </c>
      <c r="Y107" s="30">
        <v>0.09</v>
      </c>
      <c r="Z107" s="30">
        <v>4.0000000000000001E-3</v>
      </c>
      <c r="AA107" s="30">
        <v>25</v>
      </c>
      <c r="AB107" s="30">
        <v>248</v>
      </c>
      <c r="AC107" s="30">
        <v>2</v>
      </c>
      <c r="AD107" s="30">
        <v>501</v>
      </c>
      <c r="AE107" s="30">
        <v>9</v>
      </c>
      <c r="AF107" s="69">
        <v>45327</v>
      </c>
      <c r="AH107" s="30" t="s">
        <v>1022</v>
      </c>
      <c r="AK107" s="30">
        <v>51</v>
      </c>
      <c r="AL107" s="30" t="s">
        <v>767</v>
      </c>
      <c r="AM107" s="30" t="s">
        <v>767</v>
      </c>
      <c r="AN107" s="30">
        <v>27.3</v>
      </c>
      <c r="AO107" s="30" t="s">
        <v>982</v>
      </c>
      <c r="AP107" s="30">
        <v>10</v>
      </c>
      <c r="AQ107" s="30">
        <v>0</v>
      </c>
      <c r="AR107" s="30" t="s">
        <v>1163</v>
      </c>
      <c r="AS107" s="30">
        <v>0.12820000000000001</v>
      </c>
      <c r="AT107" s="30" t="s">
        <v>750</v>
      </c>
      <c r="AU107" s="30">
        <v>0</v>
      </c>
      <c r="AV107" s="30">
        <v>1</v>
      </c>
      <c r="AX107" s="30" t="s">
        <v>758</v>
      </c>
      <c r="AY107" s="30">
        <v>0.16</v>
      </c>
      <c r="AZ107" s="30" t="s">
        <v>33</v>
      </c>
      <c r="BA107" s="30" t="s">
        <v>771</v>
      </c>
      <c r="BB107" s="30">
        <v>18.803418799999999</v>
      </c>
      <c r="BC107" s="30" t="s">
        <v>759</v>
      </c>
      <c r="BD107" s="30" t="s">
        <v>752</v>
      </c>
      <c r="BE107" s="30">
        <v>1</v>
      </c>
      <c r="BF107" s="30" t="s">
        <v>772</v>
      </c>
      <c r="BG107" s="30" t="s">
        <v>773</v>
      </c>
      <c r="BH107" s="30">
        <v>1</v>
      </c>
      <c r="BI107" s="30">
        <v>205</v>
      </c>
      <c r="BJ107" s="30" t="s">
        <v>984</v>
      </c>
      <c r="BK107" s="30" t="s">
        <v>16</v>
      </c>
      <c r="BL107" s="30" t="s">
        <v>774</v>
      </c>
      <c r="BM107" s="30" t="s">
        <v>783</v>
      </c>
      <c r="BN107" s="30" t="s">
        <v>754</v>
      </c>
      <c r="BO107" s="30" t="s">
        <v>763</v>
      </c>
      <c r="BQ107" s="30" t="s">
        <v>781</v>
      </c>
      <c r="BR107" s="30">
        <v>20</v>
      </c>
      <c r="BS107" s="30">
        <v>1</v>
      </c>
      <c r="BT107" s="30">
        <v>1</v>
      </c>
      <c r="BU107" s="30">
        <v>1</v>
      </c>
      <c r="BV107" s="30">
        <v>1</v>
      </c>
    </row>
    <row r="108" spans="1:74" x14ac:dyDescent="0.3">
      <c r="A108" s="30" t="s">
        <v>967</v>
      </c>
      <c r="B108" s="30" t="s">
        <v>1164</v>
      </c>
      <c r="C108" s="30" t="s">
        <v>748</v>
      </c>
      <c r="D108" s="30" t="s">
        <v>816</v>
      </c>
      <c r="E108" s="3" t="s">
        <v>37</v>
      </c>
      <c r="F108" s="3" t="s">
        <v>48</v>
      </c>
      <c r="G108" s="30" t="s">
        <v>1150</v>
      </c>
      <c r="J108" s="30" t="s">
        <v>1151</v>
      </c>
      <c r="K108" s="30" t="s">
        <v>971</v>
      </c>
      <c r="L108" s="3" t="s">
        <v>972</v>
      </c>
      <c r="M108" s="3" t="s">
        <v>973</v>
      </c>
      <c r="N108" s="3">
        <v>25876</v>
      </c>
      <c r="O108" s="3" t="s">
        <v>974</v>
      </c>
      <c r="P108" s="3" t="s">
        <v>975</v>
      </c>
      <c r="Q108" s="3" t="s">
        <v>976</v>
      </c>
      <c r="R108" s="30">
        <v>12</v>
      </c>
      <c r="S108" s="30">
        <v>25398284</v>
      </c>
      <c r="T108" s="30">
        <v>25398284</v>
      </c>
      <c r="U108" s="30" t="s">
        <v>977</v>
      </c>
      <c r="V108" s="30" t="s">
        <v>1019</v>
      </c>
      <c r="W108" s="30" t="s">
        <v>1152</v>
      </c>
      <c r="X108" s="30" t="s">
        <v>1153</v>
      </c>
      <c r="Y108" s="30">
        <v>0.4</v>
      </c>
      <c r="AA108" s="30">
        <v>389</v>
      </c>
      <c r="AB108" s="30">
        <v>592</v>
      </c>
      <c r="AD108" s="30">
        <v>275</v>
      </c>
      <c r="AE108" s="30">
        <v>13</v>
      </c>
      <c r="AF108" s="69">
        <v>45327</v>
      </c>
      <c r="AH108" s="30" t="s">
        <v>1022</v>
      </c>
      <c r="AK108" s="30">
        <v>77</v>
      </c>
      <c r="AL108" s="30" t="s">
        <v>767</v>
      </c>
      <c r="AM108" s="30" t="s">
        <v>767</v>
      </c>
      <c r="AN108" s="30">
        <v>28.3</v>
      </c>
      <c r="AO108" s="30" t="s">
        <v>982</v>
      </c>
      <c r="AP108" s="30">
        <v>14.5</v>
      </c>
      <c r="AQ108" s="30">
        <v>0</v>
      </c>
      <c r="AR108" s="30" t="s">
        <v>1165</v>
      </c>
      <c r="AS108" s="30">
        <v>0.3619</v>
      </c>
      <c r="AT108" s="30" t="s">
        <v>750</v>
      </c>
      <c r="AU108" s="30">
        <v>0</v>
      </c>
      <c r="AV108" s="30">
        <v>0</v>
      </c>
      <c r="AX108" s="30" t="s">
        <v>758</v>
      </c>
      <c r="AY108" s="30">
        <v>0.4</v>
      </c>
      <c r="AZ108" s="30" t="s">
        <v>33</v>
      </c>
      <c r="BA108" s="30" t="s">
        <v>818</v>
      </c>
      <c r="BB108" s="30">
        <v>52.235371469999997</v>
      </c>
      <c r="BC108" s="30" t="s">
        <v>786</v>
      </c>
      <c r="BD108" s="30" t="s">
        <v>752</v>
      </c>
      <c r="BE108" s="30">
        <v>0</v>
      </c>
      <c r="BF108" s="30" t="s">
        <v>772</v>
      </c>
      <c r="BG108" s="30" t="s">
        <v>773</v>
      </c>
      <c r="BH108" s="30">
        <v>1</v>
      </c>
      <c r="BI108" s="30">
        <v>714</v>
      </c>
      <c r="BJ108" s="30" t="s">
        <v>984</v>
      </c>
      <c r="BK108" s="30" t="s">
        <v>15</v>
      </c>
      <c r="BL108" s="30" t="s">
        <v>779</v>
      </c>
      <c r="BM108" s="30" t="s">
        <v>774</v>
      </c>
      <c r="BN108" s="30" t="s">
        <v>754</v>
      </c>
      <c r="BO108" s="30" t="s">
        <v>841</v>
      </c>
      <c r="BQ108" s="30" t="s">
        <v>781</v>
      </c>
      <c r="BR108" s="30">
        <v>50</v>
      </c>
      <c r="BS108" s="30">
        <v>1</v>
      </c>
      <c r="BT108" s="30">
        <v>1</v>
      </c>
      <c r="BU108" s="30">
        <v>1</v>
      </c>
      <c r="BV108" s="30">
        <v>1</v>
      </c>
    </row>
    <row r="109" spans="1:74" x14ac:dyDescent="0.3">
      <c r="A109" s="30" t="s">
        <v>967</v>
      </c>
      <c r="B109" s="30" t="s">
        <v>1166</v>
      </c>
      <c r="C109" s="30" t="s">
        <v>748</v>
      </c>
      <c r="D109" s="30" t="s">
        <v>873</v>
      </c>
      <c r="E109" s="3" t="s">
        <v>37</v>
      </c>
      <c r="F109" s="3" t="s">
        <v>48</v>
      </c>
      <c r="G109" s="30" t="s">
        <v>1150</v>
      </c>
      <c r="J109" s="30" t="s">
        <v>1151</v>
      </c>
      <c r="K109" s="30" t="s">
        <v>971</v>
      </c>
      <c r="L109" s="3" t="s">
        <v>972</v>
      </c>
      <c r="M109" s="3" t="s">
        <v>973</v>
      </c>
      <c r="N109" s="3">
        <v>25876</v>
      </c>
      <c r="O109" s="3" t="s">
        <v>974</v>
      </c>
      <c r="P109" s="3" t="s">
        <v>975</v>
      </c>
      <c r="Q109" s="3" t="s">
        <v>976</v>
      </c>
      <c r="R109" s="30">
        <v>12</v>
      </c>
      <c r="S109" s="30">
        <v>25398284</v>
      </c>
      <c r="T109" s="30">
        <v>25398284</v>
      </c>
      <c r="U109" s="30" t="s">
        <v>977</v>
      </c>
      <c r="V109" s="30" t="s">
        <v>1019</v>
      </c>
      <c r="W109" s="30" t="s">
        <v>1152</v>
      </c>
      <c r="X109" s="30" t="s">
        <v>1153</v>
      </c>
      <c r="Y109" s="30">
        <v>0.12</v>
      </c>
      <c r="AA109" s="30">
        <v>80</v>
      </c>
      <c r="AB109" s="30">
        <v>586</v>
      </c>
      <c r="AD109" s="30">
        <v>182</v>
      </c>
      <c r="AE109" s="30">
        <v>3</v>
      </c>
      <c r="AF109" s="69">
        <v>45327</v>
      </c>
      <c r="AH109" s="30" t="s">
        <v>1022</v>
      </c>
      <c r="AK109" s="30">
        <v>57</v>
      </c>
      <c r="AL109" s="30" t="s">
        <v>767</v>
      </c>
      <c r="AM109" s="30" t="s">
        <v>767</v>
      </c>
      <c r="AN109" s="30">
        <v>23.8</v>
      </c>
      <c r="AO109" s="30" t="s">
        <v>994</v>
      </c>
      <c r="AP109" s="30">
        <v>3.3</v>
      </c>
      <c r="AQ109" s="30">
        <v>0</v>
      </c>
      <c r="AR109" s="30" t="s">
        <v>1167</v>
      </c>
      <c r="AS109" s="30">
        <v>4.41E-2</v>
      </c>
      <c r="AT109" s="30" t="s">
        <v>750</v>
      </c>
      <c r="AU109" s="30">
        <v>1</v>
      </c>
      <c r="AV109" s="30">
        <v>0</v>
      </c>
      <c r="AX109" s="30" t="s">
        <v>758</v>
      </c>
      <c r="AY109" s="30">
        <v>0.12</v>
      </c>
      <c r="AZ109" s="30" t="s">
        <v>33</v>
      </c>
      <c r="BA109" s="30" t="s">
        <v>875</v>
      </c>
      <c r="BB109" s="30">
        <v>9.3359631820000004</v>
      </c>
      <c r="BC109" s="30" t="s">
        <v>759</v>
      </c>
      <c r="BD109" s="30" t="s">
        <v>27</v>
      </c>
      <c r="BE109" s="30">
        <v>0</v>
      </c>
      <c r="BF109" s="30" t="s">
        <v>772</v>
      </c>
      <c r="BG109" s="30" t="s">
        <v>773</v>
      </c>
      <c r="BH109" s="30">
        <v>1</v>
      </c>
      <c r="BI109" s="30">
        <v>503</v>
      </c>
      <c r="BJ109" s="30" t="s">
        <v>984</v>
      </c>
      <c r="BK109" s="30" t="s">
        <v>15</v>
      </c>
      <c r="BL109" s="30" t="s">
        <v>774</v>
      </c>
      <c r="BM109" s="30" t="s">
        <v>802</v>
      </c>
      <c r="BN109" s="30" t="s">
        <v>754</v>
      </c>
      <c r="BO109" s="30" t="s">
        <v>763</v>
      </c>
      <c r="BP109" s="30" t="s">
        <v>792</v>
      </c>
      <c r="BQ109" s="30" t="s">
        <v>781</v>
      </c>
      <c r="BR109" s="30">
        <v>30</v>
      </c>
      <c r="BS109" s="30">
        <v>0</v>
      </c>
      <c r="BT109" s="30">
        <v>1</v>
      </c>
      <c r="BU109" s="30">
        <v>1</v>
      </c>
      <c r="BV109" s="30">
        <v>1</v>
      </c>
    </row>
    <row r="110" spans="1:74" x14ac:dyDescent="0.3">
      <c r="A110" s="30" t="s">
        <v>967</v>
      </c>
      <c r="B110" s="30" t="s">
        <v>1168</v>
      </c>
      <c r="C110" s="30" t="s">
        <v>748</v>
      </c>
      <c r="D110" s="30" t="s">
        <v>768</v>
      </c>
      <c r="E110" s="3" t="s">
        <v>37</v>
      </c>
      <c r="F110" s="3" t="s">
        <v>48</v>
      </c>
      <c r="G110" s="30" t="s">
        <v>1150</v>
      </c>
      <c r="J110" s="30" t="s">
        <v>1151</v>
      </c>
      <c r="K110" s="30" t="s">
        <v>971</v>
      </c>
      <c r="L110" s="3" t="s">
        <v>972</v>
      </c>
      <c r="M110" s="3" t="s">
        <v>973</v>
      </c>
      <c r="N110" s="3">
        <v>25876</v>
      </c>
      <c r="O110" s="3" t="s">
        <v>974</v>
      </c>
      <c r="P110" s="3" t="s">
        <v>975</v>
      </c>
      <c r="Q110" s="3" t="s">
        <v>976</v>
      </c>
      <c r="R110" s="30">
        <v>12</v>
      </c>
      <c r="S110" s="30">
        <v>25398284</v>
      </c>
      <c r="T110" s="30">
        <v>25398284</v>
      </c>
      <c r="U110" s="30" t="s">
        <v>977</v>
      </c>
      <c r="V110" s="30" t="s">
        <v>1019</v>
      </c>
      <c r="W110" s="30" t="s">
        <v>1152</v>
      </c>
      <c r="X110" s="30" t="s">
        <v>1153</v>
      </c>
      <c r="Y110" s="30">
        <v>0.31</v>
      </c>
      <c r="AA110" s="30">
        <v>295</v>
      </c>
      <c r="AB110" s="30">
        <v>643</v>
      </c>
      <c r="AD110" s="30">
        <v>466</v>
      </c>
      <c r="AE110" s="30">
        <v>9</v>
      </c>
      <c r="AF110" s="69">
        <v>45327</v>
      </c>
      <c r="AH110" s="30" t="s">
        <v>1022</v>
      </c>
      <c r="AK110" s="30">
        <v>68</v>
      </c>
      <c r="AL110" s="30" t="s">
        <v>767</v>
      </c>
      <c r="AM110" s="30" t="s">
        <v>767</v>
      </c>
      <c r="AN110" s="30">
        <v>32.5</v>
      </c>
      <c r="AO110" s="30" t="s">
        <v>986</v>
      </c>
      <c r="AP110" s="30">
        <v>10</v>
      </c>
      <c r="AQ110" s="30">
        <v>0</v>
      </c>
      <c r="AR110" s="30" t="s">
        <v>1068</v>
      </c>
      <c r="AS110" s="30">
        <v>0.313</v>
      </c>
      <c r="AT110" s="30" t="s">
        <v>750</v>
      </c>
      <c r="AU110" s="30">
        <v>1</v>
      </c>
      <c r="AV110" s="30">
        <v>0</v>
      </c>
      <c r="AX110" s="30" t="s">
        <v>758</v>
      </c>
      <c r="AY110" s="30">
        <v>0.7</v>
      </c>
      <c r="AZ110" s="30" t="s">
        <v>33</v>
      </c>
      <c r="BA110" s="30" t="s">
        <v>771</v>
      </c>
      <c r="BB110" s="30">
        <v>42.899408280000003</v>
      </c>
      <c r="BC110" s="30" t="s">
        <v>759</v>
      </c>
      <c r="BD110" s="30" t="s">
        <v>798</v>
      </c>
      <c r="BE110" s="30">
        <v>0</v>
      </c>
      <c r="BF110" s="30" t="s">
        <v>772</v>
      </c>
      <c r="BG110" s="30" t="s">
        <v>773</v>
      </c>
      <c r="BH110" s="30">
        <v>1</v>
      </c>
      <c r="BI110" s="30">
        <v>846</v>
      </c>
      <c r="BJ110" s="30" t="s">
        <v>984</v>
      </c>
      <c r="BK110" s="30" t="s">
        <v>16</v>
      </c>
      <c r="BL110" s="30" t="s">
        <v>774</v>
      </c>
      <c r="BM110" s="30" t="s">
        <v>774</v>
      </c>
      <c r="BN110" s="30" t="s">
        <v>754</v>
      </c>
      <c r="BO110" s="30" t="s">
        <v>841</v>
      </c>
      <c r="BP110" s="30" t="s">
        <v>861</v>
      </c>
      <c r="BQ110" s="30" t="s">
        <v>781</v>
      </c>
      <c r="BS110" s="30">
        <v>1</v>
      </c>
      <c r="BT110" s="30">
        <v>1</v>
      </c>
      <c r="BU110" s="30">
        <v>1</v>
      </c>
      <c r="BV110" s="30">
        <v>1</v>
      </c>
    </row>
    <row r="111" spans="1:74" x14ac:dyDescent="0.3">
      <c r="A111" s="30" t="s">
        <v>967</v>
      </c>
      <c r="B111" s="30" t="s">
        <v>1169</v>
      </c>
      <c r="C111" s="30" t="s">
        <v>748</v>
      </c>
      <c r="D111" s="30" t="s">
        <v>873</v>
      </c>
      <c r="E111" s="3" t="s">
        <v>37</v>
      </c>
      <c r="F111" s="3" t="s">
        <v>48</v>
      </c>
      <c r="G111" s="30" t="s">
        <v>1150</v>
      </c>
      <c r="J111" s="30" t="s">
        <v>1151</v>
      </c>
      <c r="K111" s="30" t="s">
        <v>971</v>
      </c>
      <c r="L111" s="3" t="s">
        <v>972</v>
      </c>
      <c r="M111" s="3" t="s">
        <v>973</v>
      </c>
      <c r="N111" s="3">
        <v>25876</v>
      </c>
      <c r="O111" s="3" t="s">
        <v>1043</v>
      </c>
      <c r="P111" s="3" t="s">
        <v>17</v>
      </c>
      <c r="Q111" s="3" t="s">
        <v>976</v>
      </c>
      <c r="R111" s="30">
        <v>12</v>
      </c>
      <c r="S111" s="30">
        <v>25398284</v>
      </c>
      <c r="T111" s="30">
        <v>25398284</v>
      </c>
      <c r="U111" s="30" t="s">
        <v>977</v>
      </c>
      <c r="V111" s="30" t="s">
        <v>1019</v>
      </c>
      <c r="W111" s="30" t="s">
        <v>1152</v>
      </c>
      <c r="X111" s="30" t="s">
        <v>1153</v>
      </c>
      <c r="Y111" s="30">
        <v>0.32</v>
      </c>
      <c r="Z111" s="30">
        <v>1.6000000000000001E-3</v>
      </c>
      <c r="AA111" s="30">
        <v>308</v>
      </c>
      <c r="AB111" s="30">
        <v>655</v>
      </c>
      <c r="AC111" s="30">
        <v>2</v>
      </c>
      <c r="AD111" s="30">
        <v>1248</v>
      </c>
      <c r="AE111" s="30">
        <v>6</v>
      </c>
      <c r="AF111" s="69">
        <v>45327</v>
      </c>
      <c r="AH111" s="30" t="s">
        <v>1022</v>
      </c>
      <c r="AK111" s="30">
        <v>68</v>
      </c>
      <c r="AL111" s="30" t="s">
        <v>767</v>
      </c>
      <c r="AM111" s="30" t="s">
        <v>767</v>
      </c>
      <c r="AN111" s="30">
        <v>21.9</v>
      </c>
      <c r="AO111" s="30" t="s">
        <v>994</v>
      </c>
      <c r="AP111" s="30">
        <v>6.7</v>
      </c>
      <c r="AQ111" s="30">
        <v>0</v>
      </c>
      <c r="AR111" s="30" t="s">
        <v>1170</v>
      </c>
      <c r="AS111" s="30">
        <v>0.21149999999999999</v>
      </c>
      <c r="AT111" s="30" t="s">
        <v>750</v>
      </c>
      <c r="AU111" s="30">
        <v>1</v>
      </c>
      <c r="AV111" s="30">
        <v>0</v>
      </c>
      <c r="AX111" s="30" t="s">
        <v>758</v>
      </c>
      <c r="AY111" s="30">
        <v>16.61</v>
      </c>
      <c r="AZ111" s="30" t="s">
        <v>32</v>
      </c>
      <c r="BA111" s="30" t="s">
        <v>875</v>
      </c>
      <c r="BB111" s="30">
        <v>36.949375410000002</v>
      </c>
      <c r="BC111" s="30" t="s">
        <v>759</v>
      </c>
      <c r="BD111" s="30" t="s">
        <v>27</v>
      </c>
      <c r="BE111" s="30">
        <v>0</v>
      </c>
      <c r="BF111" s="30" t="s">
        <v>772</v>
      </c>
      <c r="BG111" s="30" t="s">
        <v>773</v>
      </c>
      <c r="BH111" s="30">
        <v>1</v>
      </c>
      <c r="BI111" s="30">
        <v>516</v>
      </c>
      <c r="BJ111" s="30" t="s">
        <v>984</v>
      </c>
      <c r="BK111" s="30" t="s">
        <v>15</v>
      </c>
      <c r="BL111" s="30" t="s">
        <v>779</v>
      </c>
      <c r="BM111" s="30" t="s">
        <v>774</v>
      </c>
      <c r="BN111" s="30" t="s">
        <v>775</v>
      </c>
      <c r="BO111" s="30" t="s">
        <v>810</v>
      </c>
      <c r="BP111" s="30" t="s">
        <v>1171</v>
      </c>
      <c r="BQ111" s="30" t="s">
        <v>781</v>
      </c>
      <c r="BR111" s="30">
        <v>20</v>
      </c>
      <c r="BS111" s="30">
        <v>1</v>
      </c>
      <c r="BT111" s="30">
        <v>1</v>
      </c>
      <c r="BU111" s="30">
        <v>1</v>
      </c>
      <c r="BV111" s="30">
        <v>1</v>
      </c>
    </row>
    <row r="112" spans="1:74" x14ac:dyDescent="0.3">
      <c r="A112" s="30" t="s">
        <v>967</v>
      </c>
      <c r="B112" s="30" t="s">
        <v>1172</v>
      </c>
      <c r="C112" s="30" t="s">
        <v>748</v>
      </c>
      <c r="D112" s="30" t="s">
        <v>873</v>
      </c>
      <c r="E112" s="3" t="s">
        <v>37</v>
      </c>
      <c r="F112" s="3" t="s">
        <v>48</v>
      </c>
      <c r="G112" s="30" t="s">
        <v>1150</v>
      </c>
      <c r="J112" s="30" t="s">
        <v>1151</v>
      </c>
      <c r="K112" s="30" t="s">
        <v>971</v>
      </c>
      <c r="L112" s="3" t="s">
        <v>972</v>
      </c>
      <c r="M112" s="3" t="s">
        <v>973</v>
      </c>
      <c r="N112" s="3">
        <v>25876</v>
      </c>
      <c r="O112" s="3" t="s">
        <v>974</v>
      </c>
      <c r="P112" s="3" t="s">
        <v>975</v>
      </c>
      <c r="Q112" s="3" t="s">
        <v>976</v>
      </c>
      <c r="R112" s="30">
        <v>12</v>
      </c>
      <c r="S112" s="30">
        <v>25398284</v>
      </c>
      <c r="T112" s="30">
        <v>25398284</v>
      </c>
      <c r="U112" s="30" t="s">
        <v>977</v>
      </c>
      <c r="V112" s="30" t="s">
        <v>1019</v>
      </c>
      <c r="W112" s="30" t="s">
        <v>1152</v>
      </c>
      <c r="X112" s="30" t="s">
        <v>1153</v>
      </c>
      <c r="Y112" s="30">
        <v>0.22</v>
      </c>
      <c r="AA112" s="30">
        <v>176</v>
      </c>
      <c r="AB112" s="30">
        <v>612</v>
      </c>
      <c r="AD112" s="30">
        <v>428</v>
      </c>
      <c r="AE112" s="30">
        <v>9</v>
      </c>
      <c r="AF112" s="69">
        <v>45327</v>
      </c>
      <c r="AH112" s="30" t="s">
        <v>1022</v>
      </c>
      <c r="AK112" s="30">
        <v>65</v>
      </c>
      <c r="AL112" s="30" t="s">
        <v>767</v>
      </c>
      <c r="AM112" s="30" t="s">
        <v>767</v>
      </c>
      <c r="AN112" s="30">
        <v>34.1</v>
      </c>
      <c r="AO112" s="30" t="s">
        <v>986</v>
      </c>
      <c r="AP112" s="30">
        <v>10</v>
      </c>
      <c r="AQ112" s="30">
        <v>1</v>
      </c>
      <c r="AR112" s="30" t="s">
        <v>900</v>
      </c>
      <c r="AS112" s="30">
        <v>3.9E-2</v>
      </c>
      <c r="AT112" s="30" t="s">
        <v>750</v>
      </c>
      <c r="AU112" s="30">
        <v>1</v>
      </c>
      <c r="AV112" s="30">
        <v>0</v>
      </c>
      <c r="AX112" s="30" t="s">
        <v>758</v>
      </c>
      <c r="AY112" s="30">
        <v>0.08</v>
      </c>
      <c r="AZ112" s="30" t="s">
        <v>33</v>
      </c>
      <c r="BA112" s="30" t="s">
        <v>875</v>
      </c>
      <c r="BB112" s="30">
        <v>24.68770546</v>
      </c>
      <c r="BC112" s="30" t="s">
        <v>759</v>
      </c>
      <c r="BD112" s="30" t="s">
        <v>27</v>
      </c>
      <c r="BE112" s="30">
        <v>0</v>
      </c>
      <c r="BF112" s="30" t="s">
        <v>772</v>
      </c>
      <c r="BG112" s="30" t="s">
        <v>773</v>
      </c>
      <c r="BH112" s="30">
        <v>1</v>
      </c>
      <c r="BI112" s="30">
        <v>568</v>
      </c>
      <c r="BJ112" s="30" t="s">
        <v>984</v>
      </c>
      <c r="BK112" s="30" t="s">
        <v>16</v>
      </c>
      <c r="BL112" s="30" t="s">
        <v>774</v>
      </c>
      <c r="BM112" s="30" t="s">
        <v>783</v>
      </c>
      <c r="BN112" s="30" t="s">
        <v>754</v>
      </c>
      <c r="BO112" s="30" t="s">
        <v>841</v>
      </c>
      <c r="BP112" s="30" t="s">
        <v>792</v>
      </c>
      <c r="BQ112" s="30" t="s">
        <v>776</v>
      </c>
      <c r="BR112" s="30">
        <v>30</v>
      </c>
      <c r="BS112" s="30">
        <v>1</v>
      </c>
      <c r="BT112" s="30">
        <v>1</v>
      </c>
      <c r="BU112" s="30">
        <v>1</v>
      </c>
      <c r="BV112" s="30">
        <v>1</v>
      </c>
    </row>
    <row r="113" spans="1:74" x14ac:dyDescent="0.3">
      <c r="A113" s="30" t="s">
        <v>967</v>
      </c>
      <c r="B113" s="30" t="s">
        <v>1173</v>
      </c>
      <c r="C113" s="30" t="s">
        <v>748</v>
      </c>
      <c r="D113" s="30" t="s">
        <v>816</v>
      </c>
      <c r="E113" s="3" t="s">
        <v>37</v>
      </c>
      <c r="F113" s="3" t="s">
        <v>48</v>
      </c>
      <c r="G113" s="30" t="s">
        <v>1150</v>
      </c>
      <c r="J113" s="30" t="s">
        <v>1151</v>
      </c>
      <c r="K113" s="30" t="s">
        <v>971</v>
      </c>
      <c r="L113" s="3" t="s">
        <v>972</v>
      </c>
      <c r="M113" s="3" t="s">
        <v>973</v>
      </c>
      <c r="N113" s="3">
        <v>25876</v>
      </c>
      <c r="O113" s="3" t="s">
        <v>974</v>
      </c>
      <c r="P113" s="3" t="s">
        <v>975</v>
      </c>
      <c r="Q113" s="3" t="s">
        <v>976</v>
      </c>
      <c r="R113" s="30">
        <v>12</v>
      </c>
      <c r="S113" s="30">
        <v>25398284</v>
      </c>
      <c r="T113" s="30">
        <v>25398284</v>
      </c>
      <c r="U113" s="30" t="s">
        <v>977</v>
      </c>
      <c r="V113" s="30" t="s">
        <v>1019</v>
      </c>
      <c r="W113" s="30" t="s">
        <v>1152</v>
      </c>
      <c r="X113" s="30" t="s">
        <v>1153</v>
      </c>
      <c r="Y113" s="30">
        <v>0.22</v>
      </c>
      <c r="AA113" s="30">
        <v>153</v>
      </c>
      <c r="AB113" s="30">
        <v>542</v>
      </c>
      <c r="AD113" s="30">
        <v>486</v>
      </c>
      <c r="AE113" s="30">
        <v>10</v>
      </c>
      <c r="AF113" s="69">
        <v>45327</v>
      </c>
      <c r="AH113" s="30" t="s">
        <v>1022</v>
      </c>
      <c r="AK113" s="30">
        <v>84</v>
      </c>
      <c r="AL113" s="30" t="s">
        <v>767</v>
      </c>
      <c r="AM113" s="30" t="s">
        <v>767</v>
      </c>
      <c r="AN113" s="30">
        <v>31.8</v>
      </c>
      <c r="AO113" s="30" t="s">
        <v>986</v>
      </c>
      <c r="AP113" s="30">
        <v>11.2</v>
      </c>
      <c r="AQ113" s="30">
        <v>0</v>
      </c>
      <c r="AS113" s="30">
        <v>2.2200000000000001E-2</v>
      </c>
      <c r="AT113" s="30" t="s">
        <v>750</v>
      </c>
      <c r="AU113" s="30">
        <v>1</v>
      </c>
      <c r="AV113" s="30">
        <v>1</v>
      </c>
      <c r="AX113" s="30" t="s">
        <v>758</v>
      </c>
      <c r="AY113" s="30">
        <v>0.08</v>
      </c>
      <c r="AZ113" s="30" t="s">
        <v>33</v>
      </c>
      <c r="BA113" s="30" t="s">
        <v>818</v>
      </c>
      <c r="BB113" s="30">
        <v>53.681788300000001</v>
      </c>
      <c r="BC113" s="30" t="s">
        <v>786</v>
      </c>
      <c r="BD113" s="30" t="s">
        <v>27</v>
      </c>
      <c r="BE113" s="30">
        <v>0</v>
      </c>
      <c r="BF113" s="30" t="s">
        <v>772</v>
      </c>
      <c r="BG113" s="30" t="s">
        <v>773</v>
      </c>
      <c r="BH113" s="30">
        <v>1</v>
      </c>
      <c r="BI113" s="30">
        <v>688</v>
      </c>
      <c r="BJ113" s="30" t="s">
        <v>984</v>
      </c>
      <c r="BK113" s="30" t="s">
        <v>15</v>
      </c>
      <c r="BL113" s="30" t="s">
        <v>779</v>
      </c>
      <c r="BM113" s="30" t="s">
        <v>774</v>
      </c>
      <c r="BN113" s="30" t="s">
        <v>754</v>
      </c>
      <c r="BO113" s="30" t="s">
        <v>841</v>
      </c>
      <c r="BP113" s="30" t="s">
        <v>926</v>
      </c>
      <c r="BQ113" s="30" t="s">
        <v>781</v>
      </c>
      <c r="BR113" s="30">
        <v>20</v>
      </c>
      <c r="BS113" s="30">
        <v>0</v>
      </c>
      <c r="BT113" s="30">
        <v>1</v>
      </c>
      <c r="BU113" s="30">
        <v>1</v>
      </c>
      <c r="BV113" s="30">
        <v>1</v>
      </c>
    </row>
    <row r="114" spans="1:74" x14ac:dyDescent="0.3">
      <c r="A114" s="30" t="s">
        <v>967</v>
      </c>
      <c r="B114" s="30" t="s">
        <v>1174</v>
      </c>
      <c r="C114" s="30" t="s">
        <v>748</v>
      </c>
      <c r="D114" s="30" t="s">
        <v>768</v>
      </c>
      <c r="E114" s="3" t="s">
        <v>37</v>
      </c>
      <c r="F114" s="3" t="s">
        <v>48</v>
      </c>
      <c r="G114" s="30" t="s">
        <v>1150</v>
      </c>
      <c r="J114" s="30" t="s">
        <v>1151</v>
      </c>
      <c r="K114" s="30" t="s">
        <v>971</v>
      </c>
      <c r="L114" s="3" t="s">
        <v>972</v>
      </c>
      <c r="M114" s="3" t="s">
        <v>973</v>
      </c>
      <c r="N114" s="3">
        <v>25876</v>
      </c>
      <c r="O114" s="3" t="s">
        <v>974</v>
      </c>
      <c r="P114" s="3" t="s">
        <v>975</v>
      </c>
      <c r="Q114" s="3" t="s">
        <v>976</v>
      </c>
      <c r="R114" s="30">
        <v>12</v>
      </c>
      <c r="S114" s="30">
        <v>25398284</v>
      </c>
      <c r="T114" s="30">
        <v>25398284</v>
      </c>
      <c r="U114" s="30" t="s">
        <v>977</v>
      </c>
      <c r="V114" s="30" t="s">
        <v>1019</v>
      </c>
      <c r="W114" s="30" t="s">
        <v>1152</v>
      </c>
      <c r="X114" s="30" t="s">
        <v>1153</v>
      </c>
      <c r="Y114" s="30">
        <v>0.3</v>
      </c>
      <c r="Z114" s="30">
        <v>2.7000000000000001E-3</v>
      </c>
      <c r="AA114" s="30">
        <v>143</v>
      </c>
      <c r="AB114" s="30">
        <v>339</v>
      </c>
      <c r="AC114" s="30">
        <v>1</v>
      </c>
      <c r="AD114" s="30">
        <v>370</v>
      </c>
      <c r="AE114" s="30">
        <v>4</v>
      </c>
      <c r="AF114" s="69">
        <v>45327</v>
      </c>
      <c r="AH114" s="30" t="s">
        <v>1022</v>
      </c>
      <c r="AK114" s="30">
        <v>49</v>
      </c>
      <c r="AL114" s="30" t="s">
        <v>794</v>
      </c>
      <c r="AM114" s="30" t="s">
        <v>795</v>
      </c>
      <c r="AN114" s="30">
        <v>26.8</v>
      </c>
      <c r="AO114" s="30" t="s">
        <v>982</v>
      </c>
      <c r="AP114" s="30">
        <v>3.9</v>
      </c>
      <c r="AQ114" s="30">
        <v>0</v>
      </c>
      <c r="AR114" s="30" t="s">
        <v>844</v>
      </c>
      <c r="AS114" s="30">
        <v>0.2472</v>
      </c>
      <c r="AT114" s="30" t="s">
        <v>820</v>
      </c>
      <c r="AU114" s="30">
        <v>0</v>
      </c>
      <c r="AX114" s="30" t="s">
        <v>758</v>
      </c>
      <c r="AY114" s="30">
        <v>1.02</v>
      </c>
      <c r="AZ114" s="30" t="s">
        <v>33</v>
      </c>
      <c r="BA114" s="30" t="s">
        <v>771</v>
      </c>
      <c r="BD114" s="30" t="s">
        <v>798</v>
      </c>
      <c r="BF114" s="30" t="s">
        <v>772</v>
      </c>
      <c r="BG114" s="30" t="s">
        <v>773</v>
      </c>
      <c r="BH114" s="30">
        <v>1</v>
      </c>
      <c r="BI114" s="30">
        <v>549</v>
      </c>
      <c r="BJ114" s="30" t="s">
        <v>984</v>
      </c>
      <c r="BK114" s="30" t="s">
        <v>15</v>
      </c>
      <c r="BL114" s="30" t="s">
        <v>774</v>
      </c>
      <c r="BM114" s="30" t="s">
        <v>774</v>
      </c>
      <c r="BN114" s="30" t="s">
        <v>754</v>
      </c>
      <c r="BO114" s="30" t="s">
        <v>810</v>
      </c>
      <c r="BQ114" s="30" t="s">
        <v>781</v>
      </c>
      <c r="BR114" s="30">
        <v>40</v>
      </c>
      <c r="BS114" s="30">
        <v>0</v>
      </c>
      <c r="BT114" s="30">
        <v>1</v>
      </c>
      <c r="BU114" s="30">
        <v>1</v>
      </c>
      <c r="BV114" s="30">
        <v>0</v>
      </c>
    </row>
    <row r="115" spans="1:74" x14ac:dyDescent="0.3">
      <c r="A115" s="30" t="s">
        <v>967</v>
      </c>
      <c r="B115" s="30" t="s">
        <v>1175</v>
      </c>
      <c r="C115" s="30" t="s">
        <v>748</v>
      </c>
      <c r="D115" s="30" t="s">
        <v>768</v>
      </c>
      <c r="E115" s="3" t="s">
        <v>37</v>
      </c>
      <c r="F115" s="3" t="s">
        <v>48</v>
      </c>
      <c r="G115" s="30" t="s">
        <v>1150</v>
      </c>
      <c r="J115" s="30" t="s">
        <v>1151</v>
      </c>
      <c r="K115" s="30" t="s">
        <v>971</v>
      </c>
      <c r="L115" s="3" t="s">
        <v>972</v>
      </c>
      <c r="M115" s="3" t="s">
        <v>973</v>
      </c>
      <c r="N115" s="3">
        <v>25876</v>
      </c>
      <c r="O115" s="3" t="s">
        <v>974</v>
      </c>
      <c r="P115" s="3" t="s">
        <v>975</v>
      </c>
      <c r="Q115" s="3" t="s">
        <v>976</v>
      </c>
      <c r="R115" s="30">
        <v>12</v>
      </c>
      <c r="S115" s="30">
        <v>25398284</v>
      </c>
      <c r="T115" s="30">
        <v>25398284</v>
      </c>
      <c r="U115" s="30" t="s">
        <v>977</v>
      </c>
      <c r="V115" s="30" t="s">
        <v>1019</v>
      </c>
      <c r="W115" s="30" t="s">
        <v>1152</v>
      </c>
      <c r="X115" s="30" t="s">
        <v>1153</v>
      </c>
      <c r="Y115" s="30">
        <v>0.17</v>
      </c>
      <c r="AA115" s="30">
        <v>100</v>
      </c>
      <c r="AB115" s="30">
        <v>485</v>
      </c>
      <c r="AD115" s="30">
        <v>378</v>
      </c>
      <c r="AE115" s="30">
        <v>12</v>
      </c>
      <c r="AF115" s="69">
        <v>45327</v>
      </c>
      <c r="AH115" s="30" t="s">
        <v>1022</v>
      </c>
      <c r="AK115" s="30">
        <v>54</v>
      </c>
      <c r="AL115" s="30" t="s">
        <v>767</v>
      </c>
      <c r="AM115" s="30" t="s">
        <v>767</v>
      </c>
      <c r="AN115" s="30">
        <v>32.9</v>
      </c>
      <c r="AO115" s="30" t="s">
        <v>986</v>
      </c>
      <c r="AP115" s="30">
        <v>11.8</v>
      </c>
      <c r="AQ115" s="30">
        <v>0</v>
      </c>
      <c r="AR115" s="30" t="s">
        <v>1176</v>
      </c>
      <c r="AS115" s="30">
        <v>0</v>
      </c>
      <c r="AT115" s="30" t="s">
        <v>820</v>
      </c>
      <c r="AU115" s="30">
        <v>0</v>
      </c>
      <c r="AV115" s="30">
        <v>1</v>
      </c>
      <c r="AX115" s="30" t="s">
        <v>758</v>
      </c>
      <c r="AY115" s="30">
        <v>0.71</v>
      </c>
      <c r="AZ115" s="30" t="s">
        <v>33</v>
      </c>
      <c r="BA115" s="30" t="s">
        <v>771</v>
      </c>
      <c r="BB115" s="30">
        <v>55.851413540000003</v>
      </c>
      <c r="BC115" s="30" t="s">
        <v>786</v>
      </c>
      <c r="BD115" s="30" t="s">
        <v>798</v>
      </c>
      <c r="BE115" s="30">
        <v>1</v>
      </c>
      <c r="BF115" s="30" t="s">
        <v>772</v>
      </c>
      <c r="BG115" s="30" t="s">
        <v>773</v>
      </c>
      <c r="BH115" s="30">
        <v>1</v>
      </c>
      <c r="BI115" s="30">
        <v>564</v>
      </c>
      <c r="BJ115" s="30" t="s">
        <v>984</v>
      </c>
      <c r="BK115" s="30" t="s">
        <v>16</v>
      </c>
      <c r="BL115" s="30" t="s">
        <v>774</v>
      </c>
      <c r="BM115" s="30" t="s">
        <v>783</v>
      </c>
      <c r="BN115" s="30" t="s">
        <v>754</v>
      </c>
      <c r="BO115" s="30" t="s">
        <v>763</v>
      </c>
      <c r="BP115" s="30" t="s">
        <v>1177</v>
      </c>
      <c r="BQ115" s="30" t="s">
        <v>781</v>
      </c>
      <c r="BR115" s="30">
        <v>30</v>
      </c>
      <c r="BS115" s="30">
        <v>1</v>
      </c>
      <c r="BT115" s="30">
        <v>1</v>
      </c>
      <c r="BU115" s="30">
        <v>1</v>
      </c>
      <c r="BV115" s="30">
        <v>1</v>
      </c>
    </row>
    <row r="116" spans="1:74" x14ac:dyDescent="0.3">
      <c r="A116" s="30" t="s">
        <v>967</v>
      </c>
      <c r="B116" s="30" t="s">
        <v>1178</v>
      </c>
      <c r="C116" s="30" t="s">
        <v>748</v>
      </c>
      <c r="D116" s="30" t="s">
        <v>768</v>
      </c>
      <c r="E116" s="3" t="s">
        <v>37</v>
      </c>
      <c r="F116" s="3" t="s">
        <v>48</v>
      </c>
      <c r="G116" s="30" t="s">
        <v>1150</v>
      </c>
      <c r="J116" s="30" t="s">
        <v>1151</v>
      </c>
      <c r="K116" s="30" t="s">
        <v>971</v>
      </c>
      <c r="L116" s="3" t="s">
        <v>972</v>
      </c>
      <c r="M116" s="3" t="s">
        <v>973</v>
      </c>
      <c r="N116" s="3">
        <v>25876</v>
      </c>
      <c r="O116" s="3" t="s">
        <v>974</v>
      </c>
      <c r="P116" s="3" t="s">
        <v>975</v>
      </c>
      <c r="Q116" s="3" t="s">
        <v>976</v>
      </c>
      <c r="R116" s="30">
        <v>12</v>
      </c>
      <c r="S116" s="30">
        <v>25398284</v>
      </c>
      <c r="T116" s="30">
        <v>25398284</v>
      </c>
      <c r="U116" s="30" t="s">
        <v>977</v>
      </c>
      <c r="V116" s="30" t="s">
        <v>1019</v>
      </c>
      <c r="W116" s="30" t="s">
        <v>1152</v>
      </c>
      <c r="X116" s="30" t="s">
        <v>1153</v>
      </c>
      <c r="Y116" s="30">
        <v>0.3</v>
      </c>
      <c r="AA116" s="30">
        <v>169</v>
      </c>
      <c r="AB116" s="30">
        <v>386</v>
      </c>
      <c r="AD116" s="30">
        <v>208</v>
      </c>
      <c r="AE116" s="30">
        <v>7</v>
      </c>
      <c r="AF116" s="69">
        <v>45327</v>
      </c>
      <c r="AH116" s="30" t="s">
        <v>1022</v>
      </c>
      <c r="AK116" s="30">
        <v>71</v>
      </c>
      <c r="AL116" s="30" t="s">
        <v>767</v>
      </c>
      <c r="AM116" s="30" t="s">
        <v>767</v>
      </c>
      <c r="AN116" s="30">
        <v>28.3</v>
      </c>
      <c r="AO116" s="30" t="s">
        <v>982</v>
      </c>
      <c r="AP116" s="30">
        <v>6.9</v>
      </c>
      <c r="AQ116" s="30">
        <v>0</v>
      </c>
      <c r="AR116" s="30" t="s">
        <v>1179</v>
      </c>
      <c r="AS116" s="30">
        <v>0.1012</v>
      </c>
      <c r="AT116" s="30" t="s">
        <v>820</v>
      </c>
      <c r="AU116" s="30">
        <v>1</v>
      </c>
      <c r="AX116" s="30" t="s">
        <v>758</v>
      </c>
      <c r="AY116" s="30">
        <v>0.78</v>
      </c>
      <c r="AZ116" s="30" t="s">
        <v>33</v>
      </c>
      <c r="BA116" s="30" t="s">
        <v>771</v>
      </c>
      <c r="BD116" s="30" t="s">
        <v>752</v>
      </c>
      <c r="BF116" s="30" t="s">
        <v>772</v>
      </c>
      <c r="BG116" s="30" t="s">
        <v>773</v>
      </c>
      <c r="BH116" s="30">
        <v>1</v>
      </c>
      <c r="BI116" s="30">
        <v>541</v>
      </c>
      <c r="BJ116" s="30" t="s">
        <v>984</v>
      </c>
      <c r="BK116" s="30" t="s">
        <v>15</v>
      </c>
      <c r="BL116" s="30" t="s">
        <v>779</v>
      </c>
      <c r="BM116" s="30" t="s">
        <v>774</v>
      </c>
      <c r="BN116" s="30" t="s">
        <v>754</v>
      </c>
      <c r="BO116" s="30" t="s">
        <v>841</v>
      </c>
      <c r="BP116" s="30" t="s">
        <v>861</v>
      </c>
      <c r="BQ116" s="30" t="s">
        <v>781</v>
      </c>
      <c r="BS116" s="30">
        <v>0</v>
      </c>
      <c r="BT116" s="30">
        <v>1</v>
      </c>
      <c r="BU116" s="30">
        <v>1</v>
      </c>
      <c r="BV116" s="30">
        <v>0</v>
      </c>
    </row>
    <row r="117" spans="1:74" x14ac:dyDescent="0.3">
      <c r="A117" s="30" t="s">
        <v>967</v>
      </c>
      <c r="B117" s="30" t="s">
        <v>1180</v>
      </c>
      <c r="C117" s="30" t="s">
        <v>748</v>
      </c>
      <c r="D117" s="30" t="s">
        <v>768</v>
      </c>
      <c r="E117" s="3" t="s">
        <v>37</v>
      </c>
      <c r="F117" s="3" t="s">
        <v>48</v>
      </c>
      <c r="G117" s="30" t="s">
        <v>1150</v>
      </c>
      <c r="J117" s="30" t="s">
        <v>1151</v>
      </c>
      <c r="K117" s="30" t="s">
        <v>971</v>
      </c>
      <c r="L117" s="3" t="s">
        <v>972</v>
      </c>
      <c r="M117" s="3" t="s">
        <v>973</v>
      </c>
      <c r="N117" s="3">
        <v>25876</v>
      </c>
      <c r="O117" s="3" t="s">
        <v>974</v>
      </c>
      <c r="P117" s="3" t="s">
        <v>975</v>
      </c>
      <c r="Q117" s="3" t="s">
        <v>976</v>
      </c>
      <c r="R117" s="30">
        <v>12</v>
      </c>
      <c r="S117" s="30">
        <v>25398284</v>
      </c>
      <c r="T117" s="30">
        <v>25398284</v>
      </c>
      <c r="U117" s="30" t="s">
        <v>977</v>
      </c>
      <c r="V117" s="30" t="s">
        <v>1019</v>
      </c>
      <c r="W117" s="30" t="s">
        <v>1152</v>
      </c>
      <c r="X117" s="30" t="s">
        <v>1153</v>
      </c>
      <c r="Y117" s="30">
        <v>0.04</v>
      </c>
      <c r="AA117" s="30">
        <v>25</v>
      </c>
      <c r="AB117" s="30">
        <v>539</v>
      </c>
      <c r="AD117" s="30">
        <v>610</v>
      </c>
      <c r="AE117" s="30">
        <v>65</v>
      </c>
      <c r="AF117" s="69">
        <v>45327</v>
      </c>
      <c r="AH117" s="30" t="s">
        <v>1022</v>
      </c>
      <c r="AK117" s="30">
        <v>64</v>
      </c>
      <c r="AL117" s="30" t="s">
        <v>767</v>
      </c>
      <c r="AM117" s="30" t="s">
        <v>767</v>
      </c>
      <c r="AN117" s="30">
        <v>24</v>
      </c>
      <c r="AO117" s="30" t="s">
        <v>994</v>
      </c>
      <c r="AP117" s="30">
        <v>63.9</v>
      </c>
      <c r="AQ117" s="30">
        <v>0</v>
      </c>
      <c r="AR117" s="30" t="s">
        <v>1181</v>
      </c>
      <c r="AS117" s="30">
        <v>7.5300000000000006E-2</v>
      </c>
      <c r="AT117" s="30" t="s">
        <v>820</v>
      </c>
      <c r="AU117" s="30">
        <v>0</v>
      </c>
      <c r="AX117" s="30" t="s">
        <v>826</v>
      </c>
      <c r="AY117" s="30">
        <v>14.14</v>
      </c>
      <c r="AZ117" s="30" t="s">
        <v>32</v>
      </c>
      <c r="BA117" s="30" t="s">
        <v>771</v>
      </c>
      <c r="BD117" s="30" t="s">
        <v>752</v>
      </c>
      <c r="BF117" s="30" t="s">
        <v>772</v>
      </c>
      <c r="BG117" s="30" t="s">
        <v>773</v>
      </c>
      <c r="BH117" s="30">
        <v>1</v>
      </c>
      <c r="BI117" s="30">
        <v>562</v>
      </c>
      <c r="BJ117" s="30" t="s">
        <v>984</v>
      </c>
      <c r="BK117" s="30" t="s">
        <v>15</v>
      </c>
      <c r="BL117" s="30" t="s">
        <v>779</v>
      </c>
      <c r="BM117" s="30" t="s">
        <v>802</v>
      </c>
      <c r="BN117" s="30" t="s">
        <v>754</v>
      </c>
      <c r="BO117" s="30" t="s">
        <v>810</v>
      </c>
      <c r="BQ117" s="30" t="s">
        <v>776</v>
      </c>
      <c r="BR117" s="30">
        <v>30</v>
      </c>
      <c r="BS117" s="30">
        <v>0</v>
      </c>
      <c r="BT117" s="30">
        <v>0</v>
      </c>
      <c r="BU117" s="30">
        <v>0</v>
      </c>
      <c r="BV117" s="30">
        <v>0</v>
      </c>
    </row>
    <row r="118" spans="1:74" x14ac:dyDescent="0.3">
      <c r="A118" s="30" t="s">
        <v>967</v>
      </c>
      <c r="B118" s="30" t="s">
        <v>1182</v>
      </c>
      <c r="C118" s="30" t="s">
        <v>748</v>
      </c>
      <c r="D118" s="30" t="s">
        <v>768</v>
      </c>
      <c r="E118" s="3" t="s">
        <v>37</v>
      </c>
      <c r="F118" s="3" t="s">
        <v>48</v>
      </c>
      <c r="G118" s="30" t="s">
        <v>1150</v>
      </c>
      <c r="J118" s="30" t="s">
        <v>1151</v>
      </c>
      <c r="K118" s="30" t="s">
        <v>971</v>
      </c>
      <c r="L118" s="3" t="s">
        <v>972</v>
      </c>
      <c r="M118" s="3" t="s">
        <v>973</v>
      </c>
      <c r="N118" s="3">
        <v>25876</v>
      </c>
      <c r="O118" s="3" t="s">
        <v>974</v>
      </c>
      <c r="P118" s="3" t="s">
        <v>975</v>
      </c>
      <c r="Q118" s="3" t="s">
        <v>976</v>
      </c>
      <c r="R118" s="30">
        <v>12</v>
      </c>
      <c r="S118" s="30">
        <v>25398284</v>
      </c>
      <c r="T118" s="30">
        <v>25398284</v>
      </c>
      <c r="U118" s="30" t="s">
        <v>977</v>
      </c>
      <c r="V118" s="30" t="s">
        <v>1019</v>
      </c>
      <c r="W118" s="30" t="s">
        <v>1152</v>
      </c>
      <c r="X118" s="30" t="s">
        <v>1153</v>
      </c>
      <c r="Y118" s="30">
        <v>0.13</v>
      </c>
      <c r="AA118" s="30">
        <v>67</v>
      </c>
      <c r="AB118" s="30">
        <v>467</v>
      </c>
      <c r="AD118" s="30">
        <v>377</v>
      </c>
      <c r="AE118" s="30">
        <v>6</v>
      </c>
      <c r="AF118" s="69">
        <v>45327</v>
      </c>
      <c r="AH118" s="30" t="s">
        <v>1022</v>
      </c>
      <c r="AK118" s="30">
        <v>52</v>
      </c>
      <c r="AL118" s="30" t="s">
        <v>767</v>
      </c>
      <c r="AM118" s="30" t="s">
        <v>767</v>
      </c>
      <c r="AN118" s="30">
        <v>26.3</v>
      </c>
      <c r="AO118" s="30" t="s">
        <v>982</v>
      </c>
      <c r="AP118" s="30">
        <v>5.9</v>
      </c>
      <c r="AQ118" s="30">
        <v>0</v>
      </c>
      <c r="AR118" s="30" t="s">
        <v>836</v>
      </c>
      <c r="AS118" s="30">
        <v>5.4999999999999997E-3</v>
      </c>
      <c r="AT118" s="30" t="s">
        <v>820</v>
      </c>
      <c r="AU118" s="30">
        <v>1</v>
      </c>
      <c r="AV118" s="30">
        <v>0</v>
      </c>
      <c r="AX118" s="30" t="s">
        <v>758</v>
      </c>
      <c r="AY118" s="30">
        <v>0.08</v>
      </c>
      <c r="AZ118" s="30" t="s">
        <v>33</v>
      </c>
      <c r="BA118" s="30" t="s">
        <v>771</v>
      </c>
      <c r="BB118" s="30">
        <v>12.097304400000001</v>
      </c>
      <c r="BC118" s="30" t="s">
        <v>759</v>
      </c>
      <c r="BD118" s="30" t="s">
        <v>752</v>
      </c>
      <c r="BE118" s="30">
        <v>0</v>
      </c>
      <c r="BF118" s="30" t="s">
        <v>772</v>
      </c>
      <c r="BG118" s="30" t="s">
        <v>773</v>
      </c>
      <c r="BH118" s="30">
        <v>1</v>
      </c>
      <c r="BI118" s="30">
        <v>716</v>
      </c>
      <c r="BJ118" s="30" t="s">
        <v>984</v>
      </c>
      <c r="BK118" s="30" t="s">
        <v>15</v>
      </c>
      <c r="BL118" s="30" t="s">
        <v>774</v>
      </c>
      <c r="BM118" s="30" t="s">
        <v>774</v>
      </c>
      <c r="BN118" s="30" t="s">
        <v>754</v>
      </c>
      <c r="BO118" s="30" t="s">
        <v>763</v>
      </c>
      <c r="BP118" s="30" t="s">
        <v>1183</v>
      </c>
      <c r="BQ118" s="30" t="s">
        <v>776</v>
      </c>
      <c r="BR118" s="30">
        <v>20</v>
      </c>
      <c r="BS118" s="30">
        <v>0</v>
      </c>
      <c r="BT118" s="30">
        <v>1</v>
      </c>
      <c r="BU118" s="30">
        <v>1</v>
      </c>
      <c r="BV118" s="30">
        <v>1</v>
      </c>
    </row>
    <row r="119" spans="1:74" x14ac:dyDescent="0.3">
      <c r="A119" s="30" t="s">
        <v>967</v>
      </c>
      <c r="B119" s="30" t="s">
        <v>1184</v>
      </c>
      <c r="C119" s="30" t="s">
        <v>748</v>
      </c>
      <c r="D119" s="30" t="s">
        <v>768</v>
      </c>
      <c r="E119" s="3" t="s">
        <v>37</v>
      </c>
      <c r="F119" s="3" t="s">
        <v>48</v>
      </c>
      <c r="G119" s="30" t="s">
        <v>1150</v>
      </c>
      <c r="J119" s="30" t="s">
        <v>1151</v>
      </c>
      <c r="K119" s="30" t="s">
        <v>971</v>
      </c>
      <c r="L119" s="3" t="s">
        <v>972</v>
      </c>
      <c r="M119" s="3" t="s">
        <v>973</v>
      </c>
      <c r="N119" s="3">
        <v>25876</v>
      </c>
      <c r="O119" s="3" t="s">
        <v>974</v>
      </c>
      <c r="P119" s="3" t="s">
        <v>975</v>
      </c>
      <c r="Q119" s="3" t="s">
        <v>976</v>
      </c>
      <c r="R119" s="30">
        <v>12</v>
      </c>
      <c r="S119" s="30">
        <v>25398284</v>
      </c>
      <c r="T119" s="30">
        <v>25398284</v>
      </c>
      <c r="U119" s="30" t="s">
        <v>977</v>
      </c>
      <c r="V119" s="30" t="s">
        <v>1019</v>
      </c>
      <c r="W119" s="30" t="s">
        <v>1152</v>
      </c>
      <c r="X119" s="30" t="s">
        <v>1153</v>
      </c>
      <c r="Y119" s="30">
        <v>0.45</v>
      </c>
      <c r="Z119" s="30">
        <v>3.0000000000000001E-3</v>
      </c>
      <c r="AA119" s="30">
        <v>447</v>
      </c>
      <c r="AB119" s="30">
        <v>555</v>
      </c>
      <c r="AC119" s="30">
        <v>1</v>
      </c>
      <c r="AD119" s="30">
        <v>335</v>
      </c>
      <c r="AE119" s="30">
        <v>5</v>
      </c>
      <c r="AF119" s="69">
        <v>45327</v>
      </c>
      <c r="AH119" s="30" t="s">
        <v>1022</v>
      </c>
      <c r="AK119" s="30">
        <v>60</v>
      </c>
      <c r="AL119" s="30" t="s">
        <v>767</v>
      </c>
      <c r="AM119" s="30" t="s">
        <v>767</v>
      </c>
      <c r="AN119" s="30">
        <v>25.4</v>
      </c>
      <c r="AO119" s="30" t="s">
        <v>982</v>
      </c>
      <c r="AP119" s="30">
        <v>4.9000000000000004</v>
      </c>
      <c r="AQ119" s="30">
        <v>0</v>
      </c>
      <c r="AR119" s="30" t="s">
        <v>1160</v>
      </c>
      <c r="AS119" s="30">
        <v>0.22159999999999999</v>
      </c>
      <c r="AT119" s="30" t="s">
        <v>820</v>
      </c>
      <c r="AU119" s="30">
        <v>0</v>
      </c>
      <c r="AX119" s="30" t="s">
        <v>758</v>
      </c>
      <c r="AY119" s="30">
        <v>0.65</v>
      </c>
      <c r="AZ119" s="30" t="s">
        <v>33</v>
      </c>
      <c r="BA119" s="30" t="s">
        <v>771</v>
      </c>
      <c r="BD119" s="30" t="s">
        <v>798</v>
      </c>
      <c r="BF119" s="30" t="s">
        <v>772</v>
      </c>
      <c r="BG119" s="30" t="s">
        <v>773</v>
      </c>
      <c r="BH119" s="30">
        <v>1</v>
      </c>
      <c r="BI119" s="30">
        <v>1068</v>
      </c>
      <c r="BJ119" s="30" t="s">
        <v>984</v>
      </c>
      <c r="BK119" s="30" t="s">
        <v>16</v>
      </c>
      <c r="BL119" s="30" t="s">
        <v>774</v>
      </c>
      <c r="BM119" s="30" t="s">
        <v>774</v>
      </c>
      <c r="BN119" s="30" t="s">
        <v>754</v>
      </c>
      <c r="BO119" s="30" t="s">
        <v>841</v>
      </c>
      <c r="BQ119" s="30" t="s">
        <v>781</v>
      </c>
      <c r="BR119" s="30">
        <v>70</v>
      </c>
      <c r="BS119" s="30">
        <v>0</v>
      </c>
      <c r="BT119" s="30">
        <v>1</v>
      </c>
      <c r="BU119" s="30">
        <v>1</v>
      </c>
      <c r="BV119" s="30">
        <v>0</v>
      </c>
    </row>
    <row r="120" spans="1:74" x14ac:dyDescent="0.3">
      <c r="A120" s="30" t="s">
        <v>967</v>
      </c>
      <c r="B120" s="30" t="s">
        <v>1185</v>
      </c>
      <c r="C120" s="30" t="s">
        <v>748</v>
      </c>
      <c r="D120" s="30" t="s">
        <v>816</v>
      </c>
      <c r="E120" s="3" t="s">
        <v>37</v>
      </c>
      <c r="F120" s="3" t="s">
        <v>48</v>
      </c>
      <c r="G120" s="30" t="s">
        <v>1150</v>
      </c>
      <c r="J120" s="30" t="s">
        <v>1151</v>
      </c>
      <c r="K120" s="30" t="s">
        <v>971</v>
      </c>
      <c r="L120" s="3" t="s">
        <v>972</v>
      </c>
      <c r="M120" s="3" t="s">
        <v>973</v>
      </c>
      <c r="N120" s="3">
        <v>25876</v>
      </c>
      <c r="O120" s="3" t="s">
        <v>974</v>
      </c>
      <c r="P120" s="3" t="s">
        <v>975</v>
      </c>
      <c r="Q120" s="3" t="s">
        <v>976</v>
      </c>
      <c r="R120" s="30">
        <v>12</v>
      </c>
      <c r="S120" s="30">
        <v>25398284</v>
      </c>
      <c r="T120" s="30">
        <v>25398284</v>
      </c>
      <c r="U120" s="30" t="s">
        <v>977</v>
      </c>
      <c r="V120" s="30" t="s">
        <v>1019</v>
      </c>
      <c r="W120" s="30" t="s">
        <v>1152</v>
      </c>
      <c r="X120" s="30" t="s">
        <v>1153</v>
      </c>
      <c r="Y120" s="30">
        <v>0.28999999999999998</v>
      </c>
      <c r="AA120" s="30">
        <v>125</v>
      </c>
      <c r="AB120" s="30">
        <v>312</v>
      </c>
      <c r="AD120" s="30">
        <v>341</v>
      </c>
      <c r="AE120" s="30">
        <v>7</v>
      </c>
      <c r="AF120" s="69">
        <v>45327</v>
      </c>
      <c r="AH120" s="30" t="s">
        <v>1022</v>
      </c>
      <c r="AK120" s="30">
        <v>65</v>
      </c>
      <c r="AL120" s="30" t="s">
        <v>767</v>
      </c>
      <c r="AM120" s="30" t="s">
        <v>767</v>
      </c>
      <c r="AN120" s="30">
        <v>31.7</v>
      </c>
      <c r="AO120" s="30" t="s">
        <v>986</v>
      </c>
      <c r="AP120" s="30">
        <v>6.9</v>
      </c>
      <c r="AQ120" s="30">
        <v>1</v>
      </c>
      <c r="AR120" s="30" t="s">
        <v>905</v>
      </c>
      <c r="AS120" s="30">
        <v>0.1822</v>
      </c>
      <c r="AT120" s="30" t="s">
        <v>820</v>
      </c>
      <c r="AU120" s="30">
        <v>1</v>
      </c>
      <c r="AV120" s="30">
        <v>0</v>
      </c>
      <c r="AX120" s="30" t="s">
        <v>758</v>
      </c>
      <c r="AY120" s="30">
        <v>0.16</v>
      </c>
      <c r="AZ120" s="30" t="s">
        <v>33</v>
      </c>
      <c r="BA120" s="30" t="s">
        <v>818</v>
      </c>
      <c r="BB120" s="30">
        <v>29.454306379999998</v>
      </c>
      <c r="BC120" s="30" t="s">
        <v>759</v>
      </c>
      <c r="BD120" s="30" t="s">
        <v>798</v>
      </c>
      <c r="BE120" s="30">
        <v>0</v>
      </c>
      <c r="BF120" s="30" t="s">
        <v>772</v>
      </c>
      <c r="BG120" s="30" t="s">
        <v>773</v>
      </c>
      <c r="BH120" s="30">
        <v>1</v>
      </c>
      <c r="BI120" s="30">
        <v>752</v>
      </c>
      <c r="BJ120" s="30" t="s">
        <v>984</v>
      </c>
      <c r="BK120" s="30" t="s">
        <v>15</v>
      </c>
      <c r="BL120" s="30" t="s">
        <v>779</v>
      </c>
      <c r="BM120" s="30" t="s">
        <v>774</v>
      </c>
      <c r="BN120" s="30" t="s">
        <v>754</v>
      </c>
      <c r="BO120" s="30" t="s">
        <v>841</v>
      </c>
      <c r="BP120" s="30" t="s">
        <v>861</v>
      </c>
      <c r="BQ120" s="30" t="s">
        <v>781</v>
      </c>
      <c r="BR120" s="30">
        <v>60</v>
      </c>
      <c r="BS120" s="30">
        <v>0</v>
      </c>
      <c r="BT120" s="30">
        <v>1</v>
      </c>
      <c r="BU120" s="30">
        <v>1</v>
      </c>
      <c r="BV120" s="30">
        <v>1</v>
      </c>
    </row>
    <row r="121" spans="1:74" x14ac:dyDescent="0.3">
      <c r="A121" s="30" t="s">
        <v>967</v>
      </c>
      <c r="B121" s="30" t="s">
        <v>1186</v>
      </c>
      <c r="C121" s="30" t="s">
        <v>748</v>
      </c>
      <c r="D121" s="30" t="s">
        <v>768</v>
      </c>
      <c r="E121" s="3" t="s">
        <v>37</v>
      </c>
      <c r="F121" s="3" t="s">
        <v>48</v>
      </c>
      <c r="G121" s="30" t="s">
        <v>1150</v>
      </c>
      <c r="J121" s="30" t="s">
        <v>1151</v>
      </c>
      <c r="K121" s="30" t="s">
        <v>971</v>
      </c>
      <c r="L121" s="3" t="s">
        <v>972</v>
      </c>
      <c r="M121" s="3" t="s">
        <v>973</v>
      </c>
      <c r="N121" s="3">
        <v>25876</v>
      </c>
      <c r="O121" s="3" t="s">
        <v>974</v>
      </c>
      <c r="P121" s="3" t="s">
        <v>975</v>
      </c>
      <c r="Q121" s="3" t="s">
        <v>976</v>
      </c>
      <c r="R121" s="30">
        <v>12</v>
      </c>
      <c r="S121" s="30">
        <v>25398284</v>
      </c>
      <c r="T121" s="30">
        <v>25398284</v>
      </c>
      <c r="U121" s="30" t="s">
        <v>977</v>
      </c>
      <c r="V121" s="30" t="s">
        <v>1019</v>
      </c>
      <c r="W121" s="30" t="s">
        <v>1152</v>
      </c>
      <c r="X121" s="30" t="s">
        <v>1153</v>
      </c>
      <c r="Y121" s="30">
        <v>0.14000000000000001</v>
      </c>
      <c r="AA121" s="30">
        <v>199</v>
      </c>
      <c r="AB121" s="30">
        <v>1177</v>
      </c>
      <c r="AD121" s="30">
        <v>354</v>
      </c>
      <c r="AE121" s="30">
        <v>6</v>
      </c>
      <c r="AF121" s="69">
        <v>45327</v>
      </c>
      <c r="AH121" s="30" t="s">
        <v>1022</v>
      </c>
      <c r="AK121" s="30">
        <v>68</v>
      </c>
      <c r="AL121" s="30" t="s">
        <v>767</v>
      </c>
      <c r="AM121" s="30" t="s">
        <v>767</v>
      </c>
      <c r="AN121" s="30">
        <v>31.7</v>
      </c>
      <c r="AO121" s="30" t="s">
        <v>986</v>
      </c>
      <c r="AP121" s="30">
        <v>5.9</v>
      </c>
      <c r="AQ121" s="30">
        <v>0</v>
      </c>
      <c r="AR121" s="30" t="s">
        <v>844</v>
      </c>
      <c r="AS121" s="30">
        <v>0.1103</v>
      </c>
      <c r="AT121" s="30" t="s">
        <v>820</v>
      </c>
      <c r="AU121" s="30">
        <v>1</v>
      </c>
      <c r="AX121" s="30" t="s">
        <v>758</v>
      </c>
      <c r="AY121" s="30">
        <v>7.0000000000000007E-2</v>
      </c>
      <c r="AZ121" s="30" t="s">
        <v>33</v>
      </c>
      <c r="BA121" s="30" t="s">
        <v>771</v>
      </c>
      <c r="BD121" s="30" t="s">
        <v>798</v>
      </c>
      <c r="BF121" s="30" t="s">
        <v>772</v>
      </c>
      <c r="BG121" s="30" t="s">
        <v>773</v>
      </c>
      <c r="BH121" s="30">
        <v>1</v>
      </c>
      <c r="BI121" s="30">
        <v>1308</v>
      </c>
      <c r="BJ121" s="30" t="s">
        <v>984</v>
      </c>
      <c r="BK121" s="30" t="s">
        <v>16</v>
      </c>
      <c r="BL121" s="30" t="s">
        <v>774</v>
      </c>
      <c r="BM121" s="30" t="s">
        <v>774</v>
      </c>
      <c r="BN121" s="30" t="s">
        <v>754</v>
      </c>
      <c r="BO121" s="30" t="s">
        <v>763</v>
      </c>
      <c r="BP121" s="30" t="s">
        <v>1187</v>
      </c>
      <c r="BQ121" s="30" t="s">
        <v>781</v>
      </c>
      <c r="BR121" s="30">
        <v>20</v>
      </c>
      <c r="BS121" s="30">
        <v>0</v>
      </c>
      <c r="BT121" s="30">
        <v>1</v>
      </c>
      <c r="BU121" s="30">
        <v>1</v>
      </c>
      <c r="BV121" s="30">
        <v>0</v>
      </c>
    </row>
    <row r="122" spans="1:74" x14ac:dyDescent="0.3">
      <c r="A122" s="30" t="s">
        <v>967</v>
      </c>
      <c r="B122" s="30" t="s">
        <v>1188</v>
      </c>
      <c r="C122" s="30" t="s">
        <v>748</v>
      </c>
      <c r="D122" s="30" t="s">
        <v>768</v>
      </c>
      <c r="E122" s="3" t="s">
        <v>37</v>
      </c>
      <c r="F122" s="3" t="s">
        <v>48</v>
      </c>
      <c r="G122" s="30" t="s">
        <v>1150</v>
      </c>
      <c r="J122" s="30" t="s">
        <v>1151</v>
      </c>
      <c r="K122" s="30" t="s">
        <v>971</v>
      </c>
      <c r="L122" s="3" t="s">
        <v>972</v>
      </c>
      <c r="M122" s="3" t="s">
        <v>973</v>
      </c>
      <c r="N122" s="3">
        <v>25876</v>
      </c>
      <c r="O122" s="3" t="s">
        <v>974</v>
      </c>
      <c r="P122" s="3" t="s">
        <v>975</v>
      </c>
      <c r="Q122" s="3" t="s">
        <v>976</v>
      </c>
      <c r="R122" s="30">
        <v>12</v>
      </c>
      <c r="S122" s="30">
        <v>25398284</v>
      </c>
      <c r="T122" s="30">
        <v>25398284</v>
      </c>
      <c r="U122" s="30" t="s">
        <v>977</v>
      </c>
      <c r="V122" s="30" t="s">
        <v>1019</v>
      </c>
      <c r="W122" s="30" t="s">
        <v>1152</v>
      </c>
      <c r="X122" s="30" t="s">
        <v>1153</v>
      </c>
      <c r="Y122" s="30">
        <v>0.21</v>
      </c>
      <c r="AA122" s="30">
        <v>145</v>
      </c>
      <c r="AB122" s="30">
        <v>539</v>
      </c>
      <c r="AD122" s="30">
        <v>295</v>
      </c>
      <c r="AE122" s="30">
        <v>10</v>
      </c>
      <c r="AF122" s="69">
        <v>45327</v>
      </c>
      <c r="AH122" s="30" t="s">
        <v>1022</v>
      </c>
      <c r="AK122" s="30">
        <v>78</v>
      </c>
      <c r="AL122" s="30" t="s">
        <v>767</v>
      </c>
      <c r="AM122" s="30" t="s">
        <v>767</v>
      </c>
      <c r="AN122" s="30">
        <v>29</v>
      </c>
      <c r="AO122" s="30" t="s">
        <v>982</v>
      </c>
      <c r="AP122" s="30">
        <v>9.8000000000000007</v>
      </c>
      <c r="AQ122" s="30">
        <v>0</v>
      </c>
      <c r="AR122" s="30" t="s">
        <v>801</v>
      </c>
      <c r="AS122" s="30">
        <v>0.1118</v>
      </c>
      <c r="AT122" s="30" t="s">
        <v>820</v>
      </c>
      <c r="AU122" s="30">
        <v>1</v>
      </c>
      <c r="AV122" s="30">
        <v>1</v>
      </c>
      <c r="AX122" s="30" t="s">
        <v>758</v>
      </c>
      <c r="AY122" s="30">
        <v>7.0000000000000007E-2</v>
      </c>
      <c r="AZ122" s="30" t="s">
        <v>33</v>
      </c>
      <c r="BA122" s="30" t="s">
        <v>771</v>
      </c>
      <c r="BB122" s="30">
        <v>34.944115709999998</v>
      </c>
      <c r="BC122" s="30" t="s">
        <v>759</v>
      </c>
      <c r="BD122" s="30" t="s">
        <v>752</v>
      </c>
      <c r="BE122" s="30">
        <v>0</v>
      </c>
      <c r="BF122" s="30" t="s">
        <v>772</v>
      </c>
      <c r="BG122" s="30" t="s">
        <v>773</v>
      </c>
      <c r="BH122" s="30">
        <v>1</v>
      </c>
      <c r="BI122" s="30">
        <v>926</v>
      </c>
      <c r="BJ122" s="30" t="s">
        <v>984</v>
      </c>
      <c r="BK122" s="30" t="s">
        <v>15</v>
      </c>
      <c r="BL122" s="30" t="s">
        <v>779</v>
      </c>
      <c r="BM122" s="30" t="s">
        <v>783</v>
      </c>
      <c r="BN122" s="30" t="s">
        <v>754</v>
      </c>
      <c r="BO122" s="30" t="s">
        <v>763</v>
      </c>
      <c r="BQ122" s="30" t="s">
        <v>781</v>
      </c>
      <c r="BR122" s="30">
        <v>40</v>
      </c>
      <c r="BS122" s="30">
        <v>0</v>
      </c>
      <c r="BT122" s="30">
        <v>1</v>
      </c>
      <c r="BU122" s="30">
        <v>1</v>
      </c>
      <c r="BV122" s="30">
        <v>1</v>
      </c>
    </row>
    <row r="123" spans="1:74" x14ac:dyDescent="0.3">
      <c r="A123" s="30" t="s">
        <v>967</v>
      </c>
      <c r="B123" s="30" t="s">
        <v>1189</v>
      </c>
      <c r="C123" s="30" t="s">
        <v>748</v>
      </c>
      <c r="D123" s="30" t="s">
        <v>768</v>
      </c>
      <c r="E123" s="3" t="s">
        <v>37</v>
      </c>
      <c r="F123" s="3" t="s">
        <v>48</v>
      </c>
      <c r="G123" s="30" t="s">
        <v>1150</v>
      </c>
      <c r="J123" s="30" t="s">
        <v>1151</v>
      </c>
      <c r="K123" s="30" t="s">
        <v>971</v>
      </c>
      <c r="L123" s="3" t="s">
        <v>972</v>
      </c>
      <c r="M123" s="3" t="s">
        <v>973</v>
      </c>
      <c r="N123" s="3">
        <v>25876</v>
      </c>
      <c r="O123" s="3" t="s">
        <v>974</v>
      </c>
      <c r="P123" s="3" t="s">
        <v>975</v>
      </c>
      <c r="Q123" s="3" t="s">
        <v>976</v>
      </c>
      <c r="R123" s="30">
        <v>12</v>
      </c>
      <c r="S123" s="30">
        <v>25398284</v>
      </c>
      <c r="T123" s="30">
        <v>25398284</v>
      </c>
      <c r="U123" s="30" t="s">
        <v>977</v>
      </c>
      <c r="V123" s="30" t="s">
        <v>1019</v>
      </c>
      <c r="W123" s="30" t="s">
        <v>1152</v>
      </c>
      <c r="X123" s="30" t="s">
        <v>1153</v>
      </c>
      <c r="Y123" s="30">
        <v>0.1</v>
      </c>
      <c r="AA123" s="30">
        <v>131</v>
      </c>
      <c r="AB123" s="30">
        <v>1196</v>
      </c>
      <c r="AD123" s="30">
        <v>428</v>
      </c>
      <c r="AE123" s="30">
        <v>11</v>
      </c>
      <c r="AF123" s="69">
        <v>45327</v>
      </c>
      <c r="AH123" s="30" t="s">
        <v>1022</v>
      </c>
      <c r="AK123" s="30">
        <v>50</v>
      </c>
      <c r="AL123" s="30" t="s">
        <v>767</v>
      </c>
      <c r="AM123" s="30" t="s">
        <v>767</v>
      </c>
      <c r="AN123" s="30">
        <v>32.1</v>
      </c>
      <c r="AO123" s="30" t="s">
        <v>986</v>
      </c>
      <c r="AP123" s="30">
        <v>10.8</v>
      </c>
      <c r="AQ123" s="30">
        <v>0</v>
      </c>
      <c r="AR123" s="30" t="s">
        <v>1190</v>
      </c>
      <c r="AS123" s="30">
        <v>3.6900000000000002E-2</v>
      </c>
      <c r="AT123" s="30" t="s">
        <v>820</v>
      </c>
      <c r="AU123" s="30">
        <v>0</v>
      </c>
      <c r="AV123" s="30">
        <v>1</v>
      </c>
      <c r="AX123" s="30" t="s">
        <v>758</v>
      </c>
      <c r="AY123" s="30">
        <v>0</v>
      </c>
      <c r="AZ123" s="30" t="s">
        <v>33</v>
      </c>
      <c r="BA123" s="30" t="s">
        <v>771</v>
      </c>
      <c r="BB123" s="30">
        <v>31.492439180000002</v>
      </c>
      <c r="BC123" s="30" t="s">
        <v>759</v>
      </c>
      <c r="BD123" s="30" t="s">
        <v>752</v>
      </c>
      <c r="BE123" s="30">
        <v>1</v>
      </c>
      <c r="BF123" s="30" t="s">
        <v>772</v>
      </c>
      <c r="BG123" s="30" t="s">
        <v>773</v>
      </c>
      <c r="BH123" s="30">
        <v>1</v>
      </c>
      <c r="BI123" s="30">
        <v>1110</v>
      </c>
      <c r="BJ123" s="30" t="s">
        <v>984</v>
      </c>
      <c r="BK123" s="30" t="s">
        <v>15</v>
      </c>
      <c r="BL123" s="30" t="s">
        <v>774</v>
      </c>
      <c r="BM123" s="30" t="s">
        <v>774</v>
      </c>
      <c r="BN123" s="30" t="s">
        <v>754</v>
      </c>
      <c r="BO123" s="30" t="s">
        <v>763</v>
      </c>
      <c r="BP123" s="30" t="s">
        <v>864</v>
      </c>
      <c r="BQ123" s="30" t="s">
        <v>842</v>
      </c>
      <c r="BR123" s="30">
        <v>20</v>
      </c>
      <c r="BS123" s="30">
        <v>1</v>
      </c>
      <c r="BT123" s="30">
        <v>1</v>
      </c>
      <c r="BU123" s="30">
        <v>1</v>
      </c>
      <c r="BV123" s="30">
        <v>1</v>
      </c>
    </row>
    <row r="124" spans="1:74" x14ac:dyDescent="0.3">
      <c r="A124" s="30" t="s">
        <v>967</v>
      </c>
      <c r="B124" s="30" t="s">
        <v>1191</v>
      </c>
      <c r="C124" s="30" t="s">
        <v>748</v>
      </c>
      <c r="D124" s="30" t="s">
        <v>768</v>
      </c>
      <c r="E124" s="3" t="s">
        <v>37</v>
      </c>
      <c r="F124" s="3" t="s">
        <v>48</v>
      </c>
      <c r="G124" s="30" t="s">
        <v>1150</v>
      </c>
      <c r="J124" s="30" t="s">
        <v>1151</v>
      </c>
      <c r="K124" s="30" t="s">
        <v>971</v>
      </c>
      <c r="L124" s="3" t="s">
        <v>972</v>
      </c>
      <c r="M124" s="3" t="s">
        <v>973</v>
      </c>
      <c r="N124" s="3">
        <v>25876</v>
      </c>
      <c r="O124" s="3" t="s">
        <v>974</v>
      </c>
      <c r="P124" s="3" t="s">
        <v>975</v>
      </c>
      <c r="Q124" s="3" t="s">
        <v>976</v>
      </c>
      <c r="R124" s="30">
        <v>12</v>
      </c>
      <c r="S124" s="30">
        <v>25398284</v>
      </c>
      <c r="T124" s="30">
        <v>25398284</v>
      </c>
      <c r="U124" s="30" t="s">
        <v>977</v>
      </c>
      <c r="V124" s="30" t="s">
        <v>1019</v>
      </c>
      <c r="W124" s="30" t="s">
        <v>1152</v>
      </c>
      <c r="X124" s="30" t="s">
        <v>1153</v>
      </c>
      <c r="Y124" s="30">
        <v>0.26</v>
      </c>
      <c r="AA124" s="30">
        <v>142</v>
      </c>
      <c r="AB124" s="30">
        <v>405</v>
      </c>
      <c r="AD124" s="30">
        <v>341</v>
      </c>
      <c r="AE124" s="30">
        <v>3</v>
      </c>
      <c r="AF124" s="69">
        <v>45327</v>
      </c>
      <c r="AH124" s="30" t="s">
        <v>1022</v>
      </c>
      <c r="AK124" s="30">
        <v>64</v>
      </c>
      <c r="AL124" s="30" t="s">
        <v>767</v>
      </c>
      <c r="AM124" s="30" t="s">
        <v>767</v>
      </c>
      <c r="AN124" s="30">
        <v>20.399999999999999</v>
      </c>
      <c r="AO124" s="30" t="s">
        <v>994</v>
      </c>
      <c r="AP124" s="30">
        <v>3</v>
      </c>
      <c r="AQ124" s="30">
        <v>0</v>
      </c>
      <c r="AR124" s="30" t="s">
        <v>812</v>
      </c>
      <c r="AS124" s="30">
        <v>2.6200000000000001E-2</v>
      </c>
      <c r="AT124" s="30" t="s">
        <v>820</v>
      </c>
      <c r="AU124" s="30">
        <v>1</v>
      </c>
      <c r="AV124" s="30">
        <v>1</v>
      </c>
      <c r="AX124" s="30" t="s">
        <v>758</v>
      </c>
      <c r="AY124" s="30">
        <v>0.34</v>
      </c>
      <c r="AZ124" s="30" t="s">
        <v>33</v>
      </c>
      <c r="BA124" s="30" t="s">
        <v>771</v>
      </c>
      <c r="BB124" s="30">
        <v>56.245890860000003</v>
      </c>
      <c r="BC124" s="30" t="s">
        <v>786</v>
      </c>
      <c r="BD124" s="30" t="s">
        <v>752</v>
      </c>
      <c r="BE124" s="30">
        <v>1</v>
      </c>
      <c r="BF124" s="30" t="s">
        <v>772</v>
      </c>
      <c r="BG124" s="30" t="s">
        <v>773</v>
      </c>
      <c r="BH124" s="30">
        <v>1</v>
      </c>
      <c r="BI124" s="30">
        <v>783</v>
      </c>
      <c r="BJ124" s="30" t="s">
        <v>984</v>
      </c>
      <c r="BK124" s="30" t="s">
        <v>16</v>
      </c>
      <c r="BL124" s="30" t="s">
        <v>774</v>
      </c>
      <c r="BM124" s="30" t="s">
        <v>783</v>
      </c>
      <c r="BN124" s="30" t="s">
        <v>754</v>
      </c>
      <c r="BO124" s="30" t="s">
        <v>763</v>
      </c>
      <c r="BP124" s="30" t="s">
        <v>792</v>
      </c>
      <c r="BQ124" s="30" t="s">
        <v>781</v>
      </c>
      <c r="BR124" s="30">
        <v>50</v>
      </c>
      <c r="BS124" s="30">
        <v>1</v>
      </c>
      <c r="BT124" s="30">
        <v>1</v>
      </c>
      <c r="BU124" s="30">
        <v>1</v>
      </c>
      <c r="BV124" s="30">
        <v>1</v>
      </c>
    </row>
    <row r="125" spans="1:74" x14ac:dyDescent="0.3">
      <c r="A125" s="30" t="s">
        <v>967</v>
      </c>
      <c r="B125" s="30" t="s">
        <v>1192</v>
      </c>
      <c r="C125" s="30" t="s">
        <v>748</v>
      </c>
      <c r="D125" s="30" t="s">
        <v>816</v>
      </c>
      <c r="E125" s="3" t="s">
        <v>37</v>
      </c>
      <c r="F125" s="3" t="s">
        <v>48</v>
      </c>
      <c r="G125" s="30" t="s">
        <v>1150</v>
      </c>
      <c r="J125" s="30" t="s">
        <v>1151</v>
      </c>
      <c r="K125" s="30" t="s">
        <v>971</v>
      </c>
      <c r="L125" s="3" t="s">
        <v>972</v>
      </c>
      <c r="M125" s="3" t="s">
        <v>973</v>
      </c>
      <c r="N125" s="3">
        <v>25876</v>
      </c>
      <c r="O125" s="3" t="s">
        <v>974</v>
      </c>
      <c r="P125" s="3" t="s">
        <v>975</v>
      </c>
      <c r="Q125" s="3" t="s">
        <v>976</v>
      </c>
      <c r="R125" s="30">
        <v>12</v>
      </c>
      <c r="S125" s="30">
        <v>25398284</v>
      </c>
      <c r="T125" s="30">
        <v>25398284</v>
      </c>
      <c r="U125" s="30" t="s">
        <v>977</v>
      </c>
      <c r="V125" s="30" t="s">
        <v>1019</v>
      </c>
      <c r="W125" s="30" t="s">
        <v>1152</v>
      </c>
      <c r="X125" s="30" t="s">
        <v>1153</v>
      </c>
      <c r="Y125" s="30">
        <v>0.12</v>
      </c>
      <c r="AA125" s="30">
        <v>98</v>
      </c>
      <c r="AB125" s="30">
        <v>753</v>
      </c>
      <c r="AD125" s="30">
        <v>531</v>
      </c>
      <c r="AE125" s="30">
        <v>26</v>
      </c>
      <c r="AF125" s="69">
        <v>45327</v>
      </c>
      <c r="AH125" s="30" t="s">
        <v>1022</v>
      </c>
      <c r="AK125" s="30">
        <v>47</v>
      </c>
      <c r="AL125" s="30" t="s">
        <v>794</v>
      </c>
      <c r="AM125" s="30" t="s">
        <v>795</v>
      </c>
      <c r="AN125" s="30">
        <v>23.2</v>
      </c>
      <c r="AO125" s="30" t="s">
        <v>994</v>
      </c>
      <c r="AP125" s="30">
        <v>25.6</v>
      </c>
      <c r="AQ125" s="30">
        <v>0</v>
      </c>
      <c r="AR125" s="30" t="s">
        <v>844</v>
      </c>
      <c r="AS125" s="30">
        <v>3.5400000000000001E-2</v>
      </c>
      <c r="AT125" s="30" t="s">
        <v>820</v>
      </c>
      <c r="AU125" s="30">
        <v>1</v>
      </c>
      <c r="AX125" s="30" t="s">
        <v>758</v>
      </c>
      <c r="AY125" s="30">
        <v>7.0000000000000007E-2</v>
      </c>
      <c r="AZ125" s="30" t="s">
        <v>33</v>
      </c>
      <c r="BA125" s="30" t="s">
        <v>818</v>
      </c>
      <c r="BD125" s="30" t="s">
        <v>752</v>
      </c>
      <c r="BF125" s="30" t="s">
        <v>772</v>
      </c>
      <c r="BG125" s="30" t="s">
        <v>773</v>
      </c>
      <c r="BH125" s="30">
        <v>1</v>
      </c>
      <c r="BI125" s="30">
        <v>847</v>
      </c>
      <c r="BJ125" s="30" t="s">
        <v>984</v>
      </c>
      <c r="BK125" s="30" t="s">
        <v>15</v>
      </c>
      <c r="BL125" s="30" t="s">
        <v>774</v>
      </c>
      <c r="BM125" s="30" t="s">
        <v>774</v>
      </c>
      <c r="BN125" s="30" t="s">
        <v>754</v>
      </c>
      <c r="BO125" s="30" t="s">
        <v>763</v>
      </c>
      <c r="BP125" s="30" t="s">
        <v>1193</v>
      </c>
      <c r="BQ125" s="30" t="s">
        <v>781</v>
      </c>
      <c r="BR125" s="30">
        <v>50</v>
      </c>
      <c r="BS125" s="30">
        <v>0</v>
      </c>
      <c r="BT125" s="30">
        <v>1</v>
      </c>
      <c r="BU125" s="30">
        <v>0</v>
      </c>
      <c r="BV125" s="30">
        <v>0</v>
      </c>
    </row>
    <row r="126" spans="1:74" x14ac:dyDescent="0.3">
      <c r="A126" s="30" t="s">
        <v>967</v>
      </c>
      <c r="B126" s="30" t="s">
        <v>1194</v>
      </c>
      <c r="C126" s="30" t="s">
        <v>748</v>
      </c>
      <c r="D126" s="30" t="s">
        <v>768</v>
      </c>
      <c r="E126" s="3" t="s">
        <v>37</v>
      </c>
      <c r="F126" s="3" t="s">
        <v>48</v>
      </c>
      <c r="G126" s="30" t="s">
        <v>1150</v>
      </c>
      <c r="J126" s="30" t="s">
        <v>1151</v>
      </c>
      <c r="K126" s="30" t="s">
        <v>971</v>
      </c>
      <c r="L126" s="3" t="s">
        <v>972</v>
      </c>
      <c r="M126" s="3" t="s">
        <v>973</v>
      </c>
      <c r="N126" s="3">
        <v>25876</v>
      </c>
      <c r="O126" s="3" t="s">
        <v>974</v>
      </c>
      <c r="P126" s="3" t="s">
        <v>975</v>
      </c>
      <c r="Q126" s="3" t="s">
        <v>976</v>
      </c>
      <c r="R126" s="30">
        <v>12</v>
      </c>
      <c r="S126" s="30">
        <v>25398284</v>
      </c>
      <c r="T126" s="30">
        <v>25398284</v>
      </c>
      <c r="U126" s="30" t="s">
        <v>977</v>
      </c>
      <c r="V126" s="30" t="s">
        <v>1019</v>
      </c>
      <c r="W126" s="30" t="s">
        <v>1152</v>
      </c>
      <c r="X126" s="30" t="s">
        <v>1153</v>
      </c>
      <c r="Y126" s="30">
        <v>0.15</v>
      </c>
      <c r="AA126" s="30">
        <v>93</v>
      </c>
      <c r="AB126" s="30">
        <v>543</v>
      </c>
      <c r="AD126" s="30">
        <v>397</v>
      </c>
      <c r="AE126" s="30">
        <v>5</v>
      </c>
      <c r="AF126" s="69">
        <v>45327</v>
      </c>
      <c r="AH126" s="30" t="s">
        <v>1022</v>
      </c>
      <c r="AK126" s="30">
        <v>68</v>
      </c>
      <c r="AL126" s="30" t="s">
        <v>767</v>
      </c>
      <c r="AM126" s="30" t="s">
        <v>767</v>
      </c>
      <c r="AN126" s="30">
        <v>29.8</v>
      </c>
      <c r="AO126" s="30" t="s">
        <v>982</v>
      </c>
      <c r="AP126" s="30">
        <v>4.9000000000000004</v>
      </c>
      <c r="AQ126" s="30">
        <v>0</v>
      </c>
      <c r="AR126" s="30" t="s">
        <v>844</v>
      </c>
      <c r="AS126" s="30">
        <v>0.1678</v>
      </c>
      <c r="AT126" s="30" t="s">
        <v>820</v>
      </c>
      <c r="AU126" s="30">
        <v>1</v>
      </c>
      <c r="AV126" s="30">
        <v>1</v>
      </c>
      <c r="AX126" s="30" t="s">
        <v>758</v>
      </c>
      <c r="AY126" s="30">
        <v>7.0000000000000007E-2</v>
      </c>
      <c r="AZ126" s="30" t="s">
        <v>33</v>
      </c>
      <c r="BA126" s="30" t="s">
        <v>771</v>
      </c>
      <c r="BB126" s="30">
        <v>46.909927680000003</v>
      </c>
      <c r="BC126" s="30" t="s">
        <v>786</v>
      </c>
      <c r="BD126" s="30" t="s">
        <v>752</v>
      </c>
      <c r="BE126" s="30">
        <v>1</v>
      </c>
      <c r="BF126" s="30" t="s">
        <v>772</v>
      </c>
      <c r="BG126" s="30" t="s">
        <v>773</v>
      </c>
      <c r="BH126" s="30">
        <v>1</v>
      </c>
      <c r="BI126" s="30">
        <v>628</v>
      </c>
      <c r="BJ126" s="30" t="s">
        <v>984</v>
      </c>
      <c r="BK126" s="30" t="s">
        <v>16</v>
      </c>
      <c r="BL126" s="30" t="s">
        <v>774</v>
      </c>
      <c r="BM126" s="30" t="s">
        <v>774</v>
      </c>
      <c r="BN126" s="30" t="s">
        <v>754</v>
      </c>
      <c r="BO126" s="30" t="s">
        <v>763</v>
      </c>
      <c r="BP126" s="30" t="s">
        <v>861</v>
      </c>
      <c r="BQ126" s="30" t="s">
        <v>781</v>
      </c>
      <c r="BR126" s="30">
        <v>20</v>
      </c>
      <c r="BS126" s="30">
        <v>0</v>
      </c>
      <c r="BT126" s="30">
        <v>1</v>
      </c>
      <c r="BU126" s="30">
        <v>1</v>
      </c>
      <c r="BV126" s="30">
        <v>1</v>
      </c>
    </row>
    <row r="127" spans="1:74" x14ac:dyDescent="0.3">
      <c r="A127" s="30" t="s">
        <v>967</v>
      </c>
      <c r="B127" s="30" t="s">
        <v>1195</v>
      </c>
      <c r="C127" s="30" t="s">
        <v>748</v>
      </c>
      <c r="D127" s="30" t="s">
        <v>768</v>
      </c>
      <c r="E127" s="3" t="s">
        <v>37</v>
      </c>
      <c r="F127" s="3" t="s">
        <v>48</v>
      </c>
      <c r="G127" s="30" t="s">
        <v>1150</v>
      </c>
      <c r="J127" s="30" t="s">
        <v>1151</v>
      </c>
      <c r="K127" s="30" t="s">
        <v>971</v>
      </c>
      <c r="L127" s="3" t="s">
        <v>972</v>
      </c>
      <c r="M127" s="3" t="s">
        <v>973</v>
      </c>
      <c r="N127" s="3">
        <v>25876</v>
      </c>
      <c r="O127" s="3" t="s">
        <v>974</v>
      </c>
      <c r="P127" s="3" t="s">
        <v>975</v>
      </c>
      <c r="Q127" s="3" t="s">
        <v>976</v>
      </c>
      <c r="R127" s="30">
        <v>12</v>
      </c>
      <c r="S127" s="30">
        <v>25398284</v>
      </c>
      <c r="T127" s="30">
        <v>25398284</v>
      </c>
      <c r="U127" s="30" t="s">
        <v>977</v>
      </c>
      <c r="V127" s="30" t="s">
        <v>1019</v>
      </c>
      <c r="W127" s="30" t="s">
        <v>1152</v>
      </c>
      <c r="X127" s="30" t="s">
        <v>1153</v>
      </c>
      <c r="Y127" s="30">
        <v>0.45</v>
      </c>
      <c r="AA127" s="30">
        <v>263</v>
      </c>
      <c r="AB127" s="30">
        <v>323</v>
      </c>
      <c r="AD127" s="30">
        <v>429</v>
      </c>
      <c r="AE127" s="30">
        <v>5</v>
      </c>
      <c r="AF127" s="69">
        <v>45327</v>
      </c>
      <c r="AH127" s="30" t="s">
        <v>1022</v>
      </c>
      <c r="AK127" s="30">
        <v>51</v>
      </c>
      <c r="AL127" s="30" t="s">
        <v>767</v>
      </c>
      <c r="AM127" s="30" t="s">
        <v>767</v>
      </c>
      <c r="AN127" s="30">
        <v>30.4</v>
      </c>
      <c r="AO127" s="30" t="s">
        <v>986</v>
      </c>
      <c r="AP127" s="30">
        <v>4.9000000000000004</v>
      </c>
      <c r="AQ127" s="30">
        <v>0</v>
      </c>
      <c r="AR127" s="30" t="s">
        <v>1196</v>
      </c>
      <c r="AS127" s="30">
        <v>0.17960000000000001</v>
      </c>
      <c r="AT127" s="30" t="s">
        <v>820</v>
      </c>
      <c r="AU127" s="30">
        <v>0</v>
      </c>
      <c r="AV127" s="30">
        <v>0</v>
      </c>
      <c r="AX127" s="30" t="s">
        <v>758</v>
      </c>
      <c r="AY127" s="30">
        <v>0.86</v>
      </c>
      <c r="AZ127" s="30" t="s">
        <v>33</v>
      </c>
      <c r="BA127" s="30" t="s">
        <v>771</v>
      </c>
      <c r="BB127" s="30">
        <v>60.026298490000002</v>
      </c>
      <c r="BC127" s="30" t="s">
        <v>759</v>
      </c>
      <c r="BD127" s="30" t="s">
        <v>798</v>
      </c>
      <c r="BE127" s="30">
        <v>0</v>
      </c>
      <c r="BF127" s="30" t="s">
        <v>772</v>
      </c>
      <c r="BG127" s="30" t="s">
        <v>773</v>
      </c>
      <c r="BH127" s="30">
        <v>1</v>
      </c>
      <c r="BI127" s="30">
        <v>659</v>
      </c>
      <c r="BJ127" s="30" t="s">
        <v>984</v>
      </c>
      <c r="BK127" s="30" t="s">
        <v>16</v>
      </c>
      <c r="BL127" s="30" t="s">
        <v>774</v>
      </c>
      <c r="BM127" s="30" t="s">
        <v>783</v>
      </c>
      <c r="BN127" s="30" t="s">
        <v>754</v>
      </c>
      <c r="BO127" s="30" t="s">
        <v>763</v>
      </c>
      <c r="BP127" s="30" t="s">
        <v>1171</v>
      </c>
      <c r="BQ127" s="30" t="s">
        <v>781</v>
      </c>
      <c r="BR127" s="30">
        <v>30</v>
      </c>
      <c r="BS127" s="30">
        <v>0</v>
      </c>
      <c r="BT127" s="30">
        <v>1</v>
      </c>
      <c r="BU127" s="30">
        <v>1</v>
      </c>
      <c r="BV127" s="30">
        <v>1</v>
      </c>
    </row>
    <row r="128" spans="1:74" x14ac:dyDescent="0.3">
      <c r="A128" s="30" t="s">
        <v>967</v>
      </c>
      <c r="B128" s="30" t="s">
        <v>1197</v>
      </c>
      <c r="C128" s="30" t="s">
        <v>748</v>
      </c>
      <c r="D128" s="30" t="s">
        <v>768</v>
      </c>
      <c r="E128" s="3" t="s">
        <v>37</v>
      </c>
      <c r="F128" s="3" t="s">
        <v>48</v>
      </c>
      <c r="G128" s="30" t="s">
        <v>1150</v>
      </c>
      <c r="J128" s="30" t="s">
        <v>1151</v>
      </c>
      <c r="K128" s="30" t="s">
        <v>971</v>
      </c>
      <c r="L128" s="3" t="s">
        <v>972</v>
      </c>
      <c r="M128" s="3" t="s">
        <v>973</v>
      </c>
      <c r="N128" s="3">
        <v>25876</v>
      </c>
      <c r="O128" s="3" t="s">
        <v>974</v>
      </c>
      <c r="P128" s="3" t="s">
        <v>975</v>
      </c>
      <c r="Q128" s="3" t="s">
        <v>976</v>
      </c>
      <c r="R128" s="30">
        <v>12</v>
      </c>
      <c r="S128" s="30">
        <v>25398284</v>
      </c>
      <c r="T128" s="30">
        <v>25398284</v>
      </c>
      <c r="U128" s="30" t="s">
        <v>977</v>
      </c>
      <c r="V128" s="30" t="s">
        <v>1019</v>
      </c>
      <c r="W128" s="30" t="s">
        <v>1152</v>
      </c>
      <c r="X128" s="30" t="s">
        <v>1153</v>
      </c>
      <c r="Y128" s="30">
        <v>0.42</v>
      </c>
      <c r="AA128" s="30">
        <v>146</v>
      </c>
      <c r="AB128" s="30">
        <v>198</v>
      </c>
      <c r="AD128" s="30">
        <v>386</v>
      </c>
      <c r="AE128" s="30">
        <v>10</v>
      </c>
      <c r="AF128" s="69">
        <v>45327</v>
      </c>
      <c r="AH128" s="30" t="s">
        <v>1022</v>
      </c>
      <c r="AK128" s="30">
        <v>70</v>
      </c>
      <c r="AL128" s="30" t="s">
        <v>767</v>
      </c>
      <c r="AM128" s="30" t="s">
        <v>767</v>
      </c>
      <c r="AN128" s="30">
        <v>27.1</v>
      </c>
      <c r="AO128" s="30" t="s">
        <v>982</v>
      </c>
      <c r="AP128" s="30">
        <v>10.8</v>
      </c>
      <c r="AQ128" s="30">
        <v>0</v>
      </c>
      <c r="AR128" s="30" t="s">
        <v>801</v>
      </c>
      <c r="AS128" s="30">
        <v>0.30890000000000001</v>
      </c>
      <c r="AT128" s="30" t="s">
        <v>820</v>
      </c>
      <c r="AU128" s="30">
        <v>1</v>
      </c>
      <c r="AV128" s="30">
        <v>1</v>
      </c>
      <c r="AX128" s="30" t="s">
        <v>758</v>
      </c>
      <c r="AY128" s="30">
        <v>0.88</v>
      </c>
      <c r="AZ128" s="30" t="s">
        <v>33</v>
      </c>
      <c r="BA128" s="30" t="s">
        <v>771</v>
      </c>
      <c r="BB128" s="30">
        <v>151.4792899</v>
      </c>
      <c r="BC128" s="30" t="s">
        <v>786</v>
      </c>
      <c r="BD128" s="30" t="s">
        <v>798</v>
      </c>
      <c r="BE128" s="30">
        <v>1</v>
      </c>
      <c r="BF128" s="30" t="s">
        <v>772</v>
      </c>
      <c r="BG128" s="30" t="s">
        <v>773</v>
      </c>
      <c r="BH128" s="30">
        <v>1</v>
      </c>
      <c r="BI128" s="30">
        <v>510</v>
      </c>
      <c r="BJ128" s="30" t="s">
        <v>984</v>
      </c>
      <c r="BK128" s="30" t="s">
        <v>16</v>
      </c>
      <c r="BL128" s="30" t="s">
        <v>774</v>
      </c>
      <c r="BM128" s="30" t="s">
        <v>783</v>
      </c>
      <c r="BN128" s="30" t="s">
        <v>754</v>
      </c>
      <c r="BO128" s="30" t="s">
        <v>763</v>
      </c>
      <c r="BP128" s="30" t="s">
        <v>792</v>
      </c>
      <c r="BQ128" s="30" t="s">
        <v>781</v>
      </c>
      <c r="BR128" s="30">
        <v>30</v>
      </c>
      <c r="BS128" s="30">
        <v>0</v>
      </c>
      <c r="BT128" s="30">
        <v>1</v>
      </c>
      <c r="BU128" s="30">
        <v>1</v>
      </c>
      <c r="BV128" s="30">
        <v>1</v>
      </c>
    </row>
    <row r="129" spans="1:74" x14ac:dyDescent="0.3">
      <c r="A129" s="30" t="s">
        <v>967</v>
      </c>
      <c r="B129" s="30" t="s">
        <v>1198</v>
      </c>
      <c r="C129" s="30" t="s">
        <v>748</v>
      </c>
      <c r="D129" s="30" t="s">
        <v>768</v>
      </c>
      <c r="E129" s="3" t="s">
        <v>37</v>
      </c>
      <c r="F129" s="3" t="s">
        <v>48</v>
      </c>
      <c r="G129" s="30" t="s">
        <v>1150</v>
      </c>
      <c r="J129" s="30" t="s">
        <v>1151</v>
      </c>
      <c r="K129" s="30" t="s">
        <v>971</v>
      </c>
      <c r="L129" s="3" t="s">
        <v>972</v>
      </c>
      <c r="M129" s="3" t="s">
        <v>973</v>
      </c>
      <c r="N129" s="3">
        <v>25876</v>
      </c>
      <c r="O129" s="3" t="s">
        <v>974</v>
      </c>
      <c r="P129" s="3" t="s">
        <v>975</v>
      </c>
      <c r="Q129" s="3" t="s">
        <v>976</v>
      </c>
      <c r="R129" s="30">
        <v>12</v>
      </c>
      <c r="S129" s="30">
        <v>25398284</v>
      </c>
      <c r="T129" s="30">
        <v>25398284</v>
      </c>
      <c r="U129" s="30" t="s">
        <v>977</v>
      </c>
      <c r="V129" s="30" t="s">
        <v>1019</v>
      </c>
      <c r="W129" s="30" t="s">
        <v>1152</v>
      </c>
      <c r="X129" s="30" t="s">
        <v>1153</v>
      </c>
      <c r="Y129" s="30">
        <v>0.23</v>
      </c>
      <c r="AA129" s="30">
        <v>309</v>
      </c>
      <c r="AB129" s="30">
        <v>1036</v>
      </c>
      <c r="AD129" s="30">
        <v>377</v>
      </c>
      <c r="AE129" s="30">
        <v>6</v>
      </c>
      <c r="AF129" s="69">
        <v>45327</v>
      </c>
      <c r="AH129" s="30" t="s">
        <v>1022</v>
      </c>
      <c r="AK129" s="30">
        <v>47</v>
      </c>
      <c r="AL129" s="30" t="s">
        <v>794</v>
      </c>
      <c r="AM129" s="30" t="s">
        <v>795</v>
      </c>
      <c r="AN129" s="30">
        <v>24.2</v>
      </c>
      <c r="AO129" s="30" t="s">
        <v>994</v>
      </c>
      <c r="AP129" s="30">
        <v>5.9</v>
      </c>
      <c r="AQ129" s="30">
        <v>0</v>
      </c>
      <c r="AR129" s="30" t="s">
        <v>902</v>
      </c>
      <c r="AS129" s="30">
        <v>0.1158</v>
      </c>
      <c r="AT129" s="30" t="s">
        <v>820</v>
      </c>
      <c r="AU129" s="30">
        <v>0</v>
      </c>
      <c r="AV129" s="30">
        <v>0</v>
      </c>
      <c r="AX129" s="30" t="s">
        <v>758</v>
      </c>
      <c r="AY129" s="30">
        <v>0.52</v>
      </c>
      <c r="AZ129" s="30" t="s">
        <v>33</v>
      </c>
      <c r="BA129" s="30" t="s">
        <v>771</v>
      </c>
      <c r="BB129" s="30">
        <v>42.274819200000003</v>
      </c>
      <c r="BC129" s="30" t="s">
        <v>759</v>
      </c>
      <c r="BD129" s="30" t="s">
        <v>752</v>
      </c>
      <c r="BE129" s="30">
        <v>1</v>
      </c>
      <c r="BF129" s="30" t="s">
        <v>772</v>
      </c>
      <c r="BG129" s="30" t="s">
        <v>773</v>
      </c>
      <c r="BH129" s="30">
        <v>1</v>
      </c>
      <c r="BI129" s="30">
        <v>990</v>
      </c>
      <c r="BJ129" s="30" t="s">
        <v>984</v>
      </c>
      <c r="BK129" s="30" t="s">
        <v>15</v>
      </c>
      <c r="BL129" s="30" t="s">
        <v>774</v>
      </c>
      <c r="BM129" s="30" t="s">
        <v>774</v>
      </c>
      <c r="BN129" s="30" t="s">
        <v>754</v>
      </c>
      <c r="BO129" s="30" t="s">
        <v>763</v>
      </c>
      <c r="BQ129" s="30" t="s">
        <v>914</v>
      </c>
      <c r="BR129" s="30">
        <v>10</v>
      </c>
      <c r="BS129" s="30">
        <v>1</v>
      </c>
      <c r="BT129" s="30">
        <v>1</v>
      </c>
      <c r="BU129" s="30">
        <v>1</v>
      </c>
      <c r="BV129" s="30">
        <v>1</v>
      </c>
    </row>
    <row r="130" spans="1:74" x14ac:dyDescent="0.3">
      <c r="A130" s="30" t="s">
        <v>967</v>
      </c>
      <c r="B130" s="30" t="s">
        <v>1199</v>
      </c>
      <c r="C130" s="30" t="s">
        <v>748</v>
      </c>
      <c r="D130" s="30" t="s">
        <v>768</v>
      </c>
      <c r="E130" s="3" t="s">
        <v>37</v>
      </c>
      <c r="F130" s="3" t="s">
        <v>48</v>
      </c>
      <c r="G130" s="30" t="s">
        <v>1150</v>
      </c>
      <c r="J130" s="30" t="s">
        <v>1151</v>
      </c>
      <c r="K130" s="30" t="s">
        <v>971</v>
      </c>
      <c r="L130" s="3" t="s">
        <v>972</v>
      </c>
      <c r="M130" s="3" t="s">
        <v>973</v>
      </c>
      <c r="N130" s="3">
        <v>25876</v>
      </c>
      <c r="O130" s="3" t="s">
        <v>974</v>
      </c>
      <c r="P130" s="3" t="s">
        <v>975</v>
      </c>
      <c r="Q130" s="3" t="s">
        <v>976</v>
      </c>
      <c r="R130" s="30">
        <v>12</v>
      </c>
      <c r="S130" s="30">
        <v>25398284</v>
      </c>
      <c r="T130" s="30">
        <v>25398284</v>
      </c>
      <c r="U130" s="30" t="s">
        <v>977</v>
      </c>
      <c r="V130" s="30" t="s">
        <v>1019</v>
      </c>
      <c r="W130" s="30" t="s">
        <v>1152</v>
      </c>
      <c r="X130" s="30" t="s">
        <v>1153</v>
      </c>
      <c r="Y130" s="30">
        <v>0.34</v>
      </c>
      <c r="AA130" s="30">
        <v>213</v>
      </c>
      <c r="AB130" s="30">
        <v>415</v>
      </c>
      <c r="AD130" s="30">
        <v>262</v>
      </c>
      <c r="AE130" s="30">
        <v>8</v>
      </c>
      <c r="AF130" s="69">
        <v>45327</v>
      </c>
      <c r="AH130" s="30" t="s">
        <v>1022</v>
      </c>
      <c r="AK130" s="30">
        <v>63</v>
      </c>
      <c r="AL130" s="30" t="s">
        <v>767</v>
      </c>
      <c r="AM130" s="30" t="s">
        <v>767</v>
      </c>
      <c r="AN130" s="30">
        <v>26.4</v>
      </c>
      <c r="AO130" s="30" t="s">
        <v>982</v>
      </c>
      <c r="AP130" s="30">
        <v>7.9</v>
      </c>
      <c r="AQ130" s="30">
        <v>0</v>
      </c>
      <c r="AR130" s="30" t="s">
        <v>1200</v>
      </c>
      <c r="AS130" s="30">
        <v>0.49690000000000001</v>
      </c>
      <c r="AT130" s="30" t="s">
        <v>820</v>
      </c>
      <c r="AU130" s="30">
        <v>1</v>
      </c>
      <c r="AV130" s="30">
        <v>0</v>
      </c>
      <c r="AX130" s="30" t="s">
        <v>758</v>
      </c>
      <c r="AY130" s="30">
        <v>0.2</v>
      </c>
      <c r="AZ130" s="30" t="s">
        <v>33</v>
      </c>
      <c r="BA130" s="30" t="s">
        <v>771</v>
      </c>
      <c r="BB130" s="30">
        <v>54.898093359999997</v>
      </c>
      <c r="BC130" s="30" t="s">
        <v>759</v>
      </c>
      <c r="BD130" s="30" t="s">
        <v>752</v>
      </c>
      <c r="BE130" s="30">
        <v>1</v>
      </c>
      <c r="BF130" s="30" t="s">
        <v>772</v>
      </c>
      <c r="BG130" s="30" t="s">
        <v>773</v>
      </c>
      <c r="BH130" s="30">
        <v>1</v>
      </c>
      <c r="BI130" s="30">
        <v>438</v>
      </c>
      <c r="BJ130" s="30" t="s">
        <v>984</v>
      </c>
      <c r="BK130" s="30" t="s">
        <v>16</v>
      </c>
      <c r="BL130" s="30" t="s">
        <v>779</v>
      </c>
      <c r="BM130" s="30" t="s">
        <v>783</v>
      </c>
      <c r="BN130" s="30" t="s">
        <v>754</v>
      </c>
      <c r="BO130" s="30" t="s">
        <v>763</v>
      </c>
      <c r="BP130" s="30" t="s">
        <v>792</v>
      </c>
      <c r="BQ130" s="30" t="s">
        <v>781</v>
      </c>
      <c r="BR130" s="30">
        <v>30</v>
      </c>
      <c r="BS130" s="30">
        <v>0</v>
      </c>
      <c r="BT130" s="30">
        <v>1</v>
      </c>
      <c r="BU130" s="30">
        <v>1</v>
      </c>
      <c r="BV130" s="30">
        <v>1</v>
      </c>
    </row>
    <row r="131" spans="1:74" x14ac:dyDescent="0.3">
      <c r="A131" s="30" t="s">
        <v>967</v>
      </c>
      <c r="B131" s="30" t="s">
        <v>1201</v>
      </c>
      <c r="C131" s="30" t="s">
        <v>748</v>
      </c>
      <c r="D131" s="30" t="s">
        <v>768</v>
      </c>
      <c r="E131" s="3" t="s">
        <v>37</v>
      </c>
      <c r="F131" s="3" t="s">
        <v>48</v>
      </c>
      <c r="G131" s="30" t="s">
        <v>1150</v>
      </c>
      <c r="J131" s="30" t="s">
        <v>1151</v>
      </c>
      <c r="K131" s="30" t="s">
        <v>971</v>
      </c>
      <c r="L131" s="3" t="s">
        <v>972</v>
      </c>
      <c r="M131" s="3" t="s">
        <v>973</v>
      </c>
      <c r="N131" s="3">
        <v>25876</v>
      </c>
      <c r="O131" s="3" t="s">
        <v>974</v>
      </c>
      <c r="P131" s="3" t="s">
        <v>975</v>
      </c>
      <c r="Q131" s="3" t="s">
        <v>976</v>
      </c>
      <c r="R131" s="30">
        <v>12</v>
      </c>
      <c r="S131" s="30">
        <v>25398284</v>
      </c>
      <c r="T131" s="30">
        <v>25398284</v>
      </c>
      <c r="U131" s="30" t="s">
        <v>977</v>
      </c>
      <c r="V131" s="30" t="s">
        <v>1019</v>
      </c>
      <c r="W131" s="30" t="s">
        <v>1152</v>
      </c>
      <c r="X131" s="30" t="s">
        <v>1153</v>
      </c>
      <c r="Y131" s="30">
        <v>0.28999999999999998</v>
      </c>
      <c r="AA131" s="30">
        <v>194</v>
      </c>
      <c r="AB131" s="30">
        <v>486</v>
      </c>
      <c r="AD131" s="30">
        <v>291</v>
      </c>
      <c r="AE131" s="30">
        <v>7</v>
      </c>
      <c r="AF131" s="69">
        <v>45327</v>
      </c>
      <c r="AH131" s="30" t="s">
        <v>1022</v>
      </c>
      <c r="AK131" s="30">
        <v>53</v>
      </c>
      <c r="AL131" s="30" t="s">
        <v>767</v>
      </c>
      <c r="AM131" s="30" t="s">
        <v>767</v>
      </c>
      <c r="AN131" s="30">
        <v>31</v>
      </c>
      <c r="AO131" s="30" t="s">
        <v>986</v>
      </c>
      <c r="AP131" s="30">
        <v>6.9</v>
      </c>
      <c r="AQ131" s="30">
        <v>0</v>
      </c>
      <c r="AR131" s="30" t="s">
        <v>1202</v>
      </c>
      <c r="AS131" s="30">
        <v>0.35120000000000001</v>
      </c>
      <c r="AT131" s="30" t="s">
        <v>820</v>
      </c>
      <c r="AU131" s="30">
        <v>1</v>
      </c>
      <c r="AV131" s="30">
        <v>0</v>
      </c>
      <c r="AX131" s="30" t="s">
        <v>758</v>
      </c>
      <c r="AY131" s="30">
        <v>0.35</v>
      </c>
      <c r="AZ131" s="30" t="s">
        <v>33</v>
      </c>
      <c r="BA131" s="30" t="s">
        <v>771</v>
      </c>
      <c r="BB131" s="30">
        <v>76.75871137</v>
      </c>
      <c r="BC131" s="30" t="s">
        <v>786</v>
      </c>
      <c r="BD131" s="30" t="s">
        <v>752</v>
      </c>
      <c r="BE131" s="30">
        <v>1</v>
      </c>
      <c r="BF131" s="30" t="s">
        <v>772</v>
      </c>
      <c r="BG131" s="30" t="s">
        <v>773</v>
      </c>
      <c r="BH131" s="30">
        <v>1</v>
      </c>
      <c r="BI131" s="30">
        <v>639</v>
      </c>
      <c r="BJ131" s="30" t="s">
        <v>984</v>
      </c>
      <c r="BK131" s="30" t="s">
        <v>15</v>
      </c>
      <c r="BL131" s="30" t="s">
        <v>774</v>
      </c>
      <c r="BM131" s="30" t="s">
        <v>783</v>
      </c>
      <c r="BN131" s="30" t="s">
        <v>754</v>
      </c>
      <c r="BO131" s="30" t="s">
        <v>763</v>
      </c>
      <c r="BP131" s="30" t="s">
        <v>861</v>
      </c>
      <c r="BQ131" s="30" t="s">
        <v>781</v>
      </c>
      <c r="BR131" s="30">
        <v>35</v>
      </c>
      <c r="BS131" s="30">
        <v>0</v>
      </c>
      <c r="BT131" s="30">
        <v>1</v>
      </c>
      <c r="BU131" s="30">
        <v>1</v>
      </c>
      <c r="BV131" s="30">
        <v>1</v>
      </c>
    </row>
    <row r="132" spans="1:74" x14ac:dyDescent="0.3">
      <c r="A132" s="30" t="s">
        <v>967</v>
      </c>
      <c r="B132" s="30" t="s">
        <v>1203</v>
      </c>
      <c r="C132" s="30" t="s">
        <v>748</v>
      </c>
      <c r="D132" s="30" t="s">
        <v>768</v>
      </c>
      <c r="E132" s="3" t="s">
        <v>37</v>
      </c>
      <c r="F132" s="3" t="s">
        <v>48</v>
      </c>
      <c r="G132" s="30" t="s">
        <v>1150</v>
      </c>
      <c r="J132" s="30" t="s">
        <v>1151</v>
      </c>
      <c r="K132" s="30" t="s">
        <v>971</v>
      </c>
      <c r="L132" s="3" t="s">
        <v>972</v>
      </c>
      <c r="M132" s="3" t="s">
        <v>973</v>
      </c>
      <c r="N132" s="3">
        <v>25876</v>
      </c>
      <c r="O132" s="3" t="s">
        <v>974</v>
      </c>
      <c r="P132" s="3" t="s">
        <v>975</v>
      </c>
      <c r="Q132" s="3" t="s">
        <v>976</v>
      </c>
      <c r="R132" s="30">
        <v>12</v>
      </c>
      <c r="S132" s="30">
        <v>25398284</v>
      </c>
      <c r="T132" s="30">
        <v>25398284</v>
      </c>
      <c r="U132" s="30" t="s">
        <v>977</v>
      </c>
      <c r="V132" s="30" t="s">
        <v>1019</v>
      </c>
      <c r="W132" s="30" t="s">
        <v>1152</v>
      </c>
      <c r="X132" s="30" t="s">
        <v>1153</v>
      </c>
      <c r="Y132" s="30">
        <v>0.3</v>
      </c>
      <c r="AA132" s="30">
        <v>316</v>
      </c>
      <c r="AB132" s="30">
        <v>747</v>
      </c>
      <c r="AD132" s="30">
        <v>528</v>
      </c>
      <c r="AE132" s="30">
        <v>8</v>
      </c>
      <c r="AF132" s="69">
        <v>45327</v>
      </c>
      <c r="AH132" s="30" t="s">
        <v>1022</v>
      </c>
      <c r="AK132" s="30">
        <v>67</v>
      </c>
      <c r="AL132" s="30" t="s">
        <v>767</v>
      </c>
      <c r="AM132" s="30" t="s">
        <v>767</v>
      </c>
      <c r="AN132" s="30">
        <v>38.799999999999997</v>
      </c>
      <c r="AO132" s="30" t="s">
        <v>986</v>
      </c>
      <c r="AP132" s="30">
        <v>7.9</v>
      </c>
      <c r="AQ132" s="30">
        <v>1</v>
      </c>
      <c r="AR132" s="30" t="s">
        <v>778</v>
      </c>
      <c r="AS132" s="30">
        <v>0.26240000000000002</v>
      </c>
      <c r="AT132" s="30" t="s">
        <v>820</v>
      </c>
      <c r="AU132" s="30">
        <v>1</v>
      </c>
      <c r="AV132" s="30">
        <v>0</v>
      </c>
      <c r="AX132" s="30" t="s">
        <v>758</v>
      </c>
      <c r="AY132" s="30">
        <v>0.69</v>
      </c>
      <c r="AZ132" s="30" t="s">
        <v>33</v>
      </c>
      <c r="BA132" s="30" t="s">
        <v>771</v>
      </c>
      <c r="BB132" s="30">
        <v>13.938198549999999</v>
      </c>
      <c r="BC132" s="30" t="s">
        <v>759</v>
      </c>
      <c r="BD132" s="30" t="s">
        <v>798</v>
      </c>
      <c r="BE132" s="30">
        <v>0</v>
      </c>
      <c r="BF132" s="30" t="s">
        <v>772</v>
      </c>
      <c r="BG132" s="30" t="s">
        <v>773</v>
      </c>
      <c r="BH132" s="30">
        <v>1</v>
      </c>
      <c r="BI132" s="30">
        <v>1039</v>
      </c>
      <c r="BJ132" s="30" t="s">
        <v>984</v>
      </c>
      <c r="BK132" s="30" t="s">
        <v>15</v>
      </c>
      <c r="BL132" s="30" t="s">
        <v>779</v>
      </c>
      <c r="BM132" s="30" t="s">
        <v>774</v>
      </c>
      <c r="BN132" s="30" t="s">
        <v>754</v>
      </c>
      <c r="BO132" s="30" t="s">
        <v>763</v>
      </c>
      <c r="BP132" s="30" t="s">
        <v>1204</v>
      </c>
      <c r="BQ132" s="30" t="s">
        <v>842</v>
      </c>
      <c r="BR132" s="30">
        <v>40</v>
      </c>
      <c r="BS132" s="30">
        <v>1</v>
      </c>
      <c r="BT132" s="30">
        <v>1</v>
      </c>
      <c r="BU132" s="30">
        <v>1</v>
      </c>
      <c r="BV132" s="30">
        <v>1</v>
      </c>
    </row>
    <row r="133" spans="1:74" x14ac:dyDescent="0.3">
      <c r="A133" s="30" t="s">
        <v>967</v>
      </c>
      <c r="B133" s="30" t="s">
        <v>1205</v>
      </c>
      <c r="C133" s="30" t="s">
        <v>748</v>
      </c>
      <c r="D133" s="30" t="s">
        <v>768</v>
      </c>
      <c r="E133" s="3" t="s">
        <v>37</v>
      </c>
      <c r="F133" s="3" t="s">
        <v>48</v>
      </c>
      <c r="G133" s="30" t="s">
        <v>1150</v>
      </c>
      <c r="J133" s="30" t="s">
        <v>1151</v>
      </c>
      <c r="K133" s="30" t="s">
        <v>971</v>
      </c>
      <c r="L133" s="3" t="s">
        <v>972</v>
      </c>
      <c r="M133" s="3" t="s">
        <v>973</v>
      </c>
      <c r="N133" s="3">
        <v>25876</v>
      </c>
      <c r="O133" s="3" t="s">
        <v>974</v>
      </c>
      <c r="P133" s="3" t="s">
        <v>975</v>
      </c>
      <c r="Q133" s="3" t="s">
        <v>976</v>
      </c>
      <c r="R133" s="30">
        <v>12</v>
      </c>
      <c r="S133" s="30">
        <v>25398284</v>
      </c>
      <c r="T133" s="30">
        <v>25398284</v>
      </c>
      <c r="U133" s="30" t="s">
        <v>977</v>
      </c>
      <c r="V133" s="30" t="s">
        <v>1019</v>
      </c>
      <c r="W133" s="30" t="s">
        <v>1152</v>
      </c>
      <c r="X133" s="30" t="s">
        <v>1153</v>
      </c>
      <c r="Y133" s="30">
        <v>0.14000000000000001</v>
      </c>
      <c r="AA133" s="30">
        <v>117</v>
      </c>
      <c r="AB133" s="30">
        <v>691</v>
      </c>
      <c r="AD133" s="30">
        <v>627</v>
      </c>
      <c r="AE133" s="30">
        <v>5</v>
      </c>
      <c r="AF133" s="69">
        <v>45327</v>
      </c>
      <c r="AH133" s="30" t="s">
        <v>1022</v>
      </c>
      <c r="AK133" s="30">
        <v>50</v>
      </c>
      <c r="AL133" s="30" t="s">
        <v>767</v>
      </c>
      <c r="AM133" s="30" t="s">
        <v>767</v>
      </c>
      <c r="AN133" s="30">
        <v>27.6</v>
      </c>
      <c r="AO133" s="30" t="s">
        <v>982</v>
      </c>
      <c r="AP133" s="30">
        <v>4.9000000000000004</v>
      </c>
      <c r="AQ133" s="30">
        <v>0</v>
      </c>
      <c r="AR133" s="30" t="s">
        <v>1206</v>
      </c>
      <c r="AS133" s="30">
        <v>2.87E-2</v>
      </c>
      <c r="AT133" s="30" t="s">
        <v>820</v>
      </c>
      <c r="AU133" s="30">
        <v>0</v>
      </c>
      <c r="AV133" s="30">
        <v>0</v>
      </c>
      <c r="AX133" s="30" t="s">
        <v>758</v>
      </c>
      <c r="AY133" s="30">
        <v>0.14000000000000001</v>
      </c>
      <c r="AZ133" s="30" t="s">
        <v>33</v>
      </c>
      <c r="BA133" s="30" t="s">
        <v>771</v>
      </c>
      <c r="BB133" s="30">
        <v>42.866535169999999</v>
      </c>
      <c r="BC133" s="30" t="s">
        <v>759</v>
      </c>
      <c r="BD133" s="30" t="s">
        <v>798</v>
      </c>
      <c r="BE133" s="30">
        <v>0</v>
      </c>
      <c r="BF133" s="30" t="s">
        <v>772</v>
      </c>
      <c r="BG133" s="30" t="s">
        <v>773</v>
      </c>
      <c r="BH133" s="30">
        <v>1</v>
      </c>
      <c r="BI133" s="30">
        <v>965</v>
      </c>
      <c r="BJ133" s="30" t="s">
        <v>984</v>
      </c>
      <c r="BK133" s="30" t="s">
        <v>16</v>
      </c>
      <c r="BL133" s="30" t="s">
        <v>779</v>
      </c>
      <c r="BM133" s="30" t="s">
        <v>774</v>
      </c>
      <c r="BN133" s="30" t="s">
        <v>754</v>
      </c>
      <c r="BO133" s="30" t="s">
        <v>763</v>
      </c>
      <c r="BP133" s="30" t="s">
        <v>861</v>
      </c>
      <c r="BQ133" s="30" t="s">
        <v>781</v>
      </c>
      <c r="BR133" s="30">
        <v>30</v>
      </c>
      <c r="BS133" s="30">
        <v>0</v>
      </c>
      <c r="BT133" s="30">
        <v>1</v>
      </c>
      <c r="BU133" s="30">
        <v>1</v>
      </c>
      <c r="BV133" s="30">
        <v>1</v>
      </c>
    </row>
    <row r="134" spans="1:74" x14ac:dyDescent="0.3">
      <c r="A134" s="30" t="s">
        <v>967</v>
      </c>
      <c r="B134" s="30" t="s">
        <v>1207</v>
      </c>
      <c r="C134" s="30" t="s">
        <v>748</v>
      </c>
      <c r="D134" s="30" t="s">
        <v>768</v>
      </c>
      <c r="E134" s="3" t="s">
        <v>37</v>
      </c>
      <c r="F134" s="3" t="s">
        <v>48</v>
      </c>
      <c r="G134" s="30" t="s">
        <v>1150</v>
      </c>
      <c r="J134" s="30" t="s">
        <v>1151</v>
      </c>
      <c r="K134" s="30" t="s">
        <v>971</v>
      </c>
      <c r="L134" s="3" t="s">
        <v>972</v>
      </c>
      <c r="M134" s="3" t="s">
        <v>973</v>
      </c>
      <c r="N134" s="3">
        <v>25876</v>
      </c>
      <c r="O134" s="3" t="s">
        <v>974</v>
      </c>
      <c r="P134" s="3" t="s">
        <v>975</v>
      </c>
      <c r="Q134" s="3" t="s">
        <v>976</v>
      </c>
      <c r="R134" s="30">
        <v>12</v>
      </c>
      <c r="S134" s="30">
        <v>25398284</v>
      </c>
      <c r="T134" s="30">
        <v>25398284</v>
      </c>
      <c r="U134" s="30" t="s">
        <v>977</v>
      </c>
      <c r="V134" s="30" t="s">
        <v>1019</v>
      </c>
      <c r="W134" s="30" t="s">
        <v>1152</v>
      </c>
      <c r="X134" s="30" t="s">
        <v>1153</v>
      </c>
      <c r="Y134" s="30">
        <v>0.2</v>
      </c>
      <c r="AA134" s="30">
        <v>84</v>
      </c>
      <c r="AB134" s="30">
        <v>335</v>
      </c>
      <c r="AD134" s="30">
        <v>367</v>
      </c>
      <c r="AE134" s="30">
        <v>51</v>
      </c>
      <c r="AF134" s="69">
        <v>45327</v>
      </c>
      <c r="AH134" s="30" t="s">
        <v>1022</v>
      </c>
      <c r="AK134" s="30">
        <v>78</v>
      </c>
      <c r="AL134" s="30" t="s">
        <v>767</v>
      </c>
      <c r="AM134" s="30" t="s">
        <v>767</v>
      </c>
      <c r="AN134" s="30">
        <v>25.2</v>
      </c>
      <c r="AO134" s="30" t="s">
        <v>982</v>
      </c>
      <c r="AP134" s="30">
        <v>49.2</v>
      </c>
      <c r="AQ134" s="30">
        <v>0</v>
      </c>
      <c r="AR134" s="30" t="s">
        <v>1176</v>
      </c>
      <c r="AS134" s="30">
        <v>4.8599999999999997E-2</v>
      </c>
      <c r="AT134" s="30" t="s">
        <v>820</v>
      </c>
      <c r="AU134" s="30">
        <v>1</v>
      </c>
      <c r="AX134" s="30" t="s">
        <v>826</v>
      </c>
      <c r="AY134" s="30">
        <v>33.56</v>
      </c>
      <c r="AZ134" s="30" t="s">
        <v>32</v>
      </c>
      <c r="BA134" s="30" t="s">
        <v>771</v>
      </c>
      <c r="BD134" s="30" t="s">
        <v>752</v>
      </c>
      <c r="BF134" s="30" t="s">
        <v>772</v>
      </c>
      <c r="BG134" s="30" t="s">
        <v>773</v>
      </c>
      <c r="BH134" s="30">
        <v>1</v>
      </c>
      <c r="BI134" s="30">
        <v>976</v>
      </c>
      <c r="BJ134" s="30" t="s">
        <v>984</v>
      </c>
      <c r="BK134" s="30" t="s">
        <v>15</v>
      </c>
      <c r="BL134" s="30" t="s">
        <v>779</v>
      </c>
      <c r="BM134" s="30" t="s">
        <v>774</v>
      </c>
      <c r="BN134" s="30" t="s">
        <v>754</v>
      </c>
      <c r="BO134" s="30" t="s">
        <v>810</v>
      </c>
      <c r="BQ134" s="30" t="s">
        <v>776</v>
      </c>
      <c r="BR134" s="30">
        <v>60</v>
      </c>
      <c r="BS134" s="30">
        <v>0</v>
      </c>
      <c r="BT134" s="30">
        <v>1</v>
      </c>
      <c r="BU134" s="30">
        <v>0</v>
      </c>
      <c r="BV134" s="30">
        <v>0</v>
      </c>
    </row>
    <row r="135" spans="1:74" x14ac:dyDescent="0.3">
      <c r="A135" s="30" t="s">
        <v>967</v>
      </c>
      <c r="B135" s="30" t="s">
        <v>1208</v>
      </c>
      <c r="C135" s="30" t="s">
        <v>748</v>
      </c>
      <c r="D135" s="30" t="s">
        <v>768</v>
      </c>
      <c r="E135" s="3" t="s">
        <v>37</v>
      </c>
      <c r="F135" s="3" t="s">
        <v>48</v>
      </c>
      <c r="G135" s="30" t="s">
        <v>1150</v>
      </c>
      <c r="J135" s="30" t="s">
        <v>1151</v>
      </c>
      <c r="K135" s="30" t="s">
        <v>971</v>
      </c>
      <c r="L135" s="3" t="s">
        <v>972</v>
      </c>
      <c r="M135" s="3" t="s">
        <v>973</v>
      </c>
      <c r="N135" s="3">
        <v>25876</v>
      </c>
      <c r="O135" s="3" t="s">
        <v>974</v>
      </c>
      <c r="P135" s="3" t="s">
        <v>975</v>
      </c>
      <c r="Q135" s="3" t="s">
        <v>976</v>
      </c>
      <c r="R135" s="30">
        <v>12</v>
      </c>
      <c r="S135" s="30">
        <v>25398284</v>
      </c>
      <c r="T135" s="30">
        <v>25398284</v>
      </c>
      <c r="U135" s="30" t="s">
        <v>977</v>
      </c>
      <c r="V135" s="30" t="s">
        <v>1019</v>
      </c>
      <c r="W135" s="30" t="s">
        <v>1152</v>
      </c>
      <c r="X135" s="30" t="s">
        <v>1153</v>
      </c>
      <c r="Y135" s="30">
        <v>0.14000000000000001</v>
      </c>
      <c r="AA135" s="30">
        <v>120</v>
      </c>
      <c r="AB135" s="30">
        <v>741</v>
      </c>
      <c r="AD135" s="30">
        <v>464</v>
      </c>
      <c r="AE135" s="30">
        <v>28</v>
      </c>
      <c r="AF135" s="69">
        <v>45327</v>
      </c>
      <c r="AH135" s="30" t="s">
        <v>1022</v>
      </c>
      <c r="AK135" s="30">
        <v>85</v>
      </c>
      <c r="AL135" s="30" t="s">
        <v>767</v>
      </c>
      <c r="AM135" s="30" t="s">
        <v>767</v>
      </c>
      <c r="AN135" s="30">
        <v>25.5</v>
      </c>
      <c r="AO135" s="30" t="s">
        <v>982</v>
      </c>
      <c r="AP135" s="30">
        <v>27.5</v>
      </c>
      <c r="AQ135" s="30">
        <v>1</v>
      </c>
      <c r="AR135" s="30" t="s">
        <v>1209</v>
      </c>
      <c r="AS135" s="30">
        <v>6.3899999999999998E-2</v>
      </c>
      <c r="AT135" s="30" t="s">
        <v>820</v>
      </c>
      <c r="AU135" s="30">
        <v>0</v>
      </c>
      <c r="AX135" s="30" t="s">
        <v>826</v>
      </c>
      <c r="AY135" s="30">
        <v>10.15</v>
      </c>
      <c r="AZ135" s="30" t="s">
        <v>32</v>
      </c>
      <c r="BA135" s="30" t="s">
        <v>771</v>
      </c>
      <c r="BD135" s="30" t="s">
        <v>752</v>
      </c>
      <c r="BF135" s="30" t="s">
        <v>772</v>
      </c>
      <c r="BG135" s="30" t="s">
        <v>773</v>
      </c>
      <c r="BH135" s="30">
        <v>1</v>
      </c>
      <c r="BI135" s="30">
        <v>1087</v>
      </c>
      <c r="BJ135" s="30" t="s">
        <v>984</v>
      </c>
      <c r="BK135" s="30" t="s">
        <v>16</v>
      </c>
      <c r="BL135" s="30" t="s">
        <v>779</v>
      </c>
      <c r="BM135" s="30" t="s">
        <v>774</v>
      </c>
      <c r="BN135" s="30" t="s">
        <v>754</v>
      </c>
      <c r="BO135" s="30" t="s">
        <v>810</v>
      </c>
      <c r="BP135" s="30" t="s">
        <v>780</v>
      </c>
      <c r="BQ135" s="30" t="s">
        <v>781</v>
      </c>
      <c r="BR135" s="30">
        <v>80</v>
      </c>
      <c r="BS135" s="30">
        <v>0</v>
      </c>
      <c r="BT135" s="30">
        <v>1</v>
      </c>
      <c r="BU135" s="30">
        <v>0</v>
      </c>
      <c r="BV135" s="30">
        <v>0</v>
      </c>
    </row>
    <row r="136" spans="1:74" x14ac:dyDescent="0.3">
      <c r="A136" s="30" t="s">
        <v>967</v>
      </c>
      <c r="B136" s="30" t="s">
        <v>1210</v>
      </c>
      <c r="C136" s="30" t="s">
        <v>748</v>
      </c>
      <c r="D136" s="30" t="s">
        <v>768</v>
      </c>
      <c r="E136" s="3" t="s">
        <v>37</v>
      </c>
      <c r="F136" s="3" t="s">
        <v>48</v>
      </c>
      <c r="G136" s="30" t="s">
        <v>1150</v>
      </c>
      <c r="J136" s="30" t="s">
        <v>1151</v>
      </c>
      <c r="K136" s="30" t="s">
        <v>971</v>
      </c>
      <c r="L136" s="3" t="s">
        <v>972</v>
      </c>
      <c r="M136" s="3" t="s">
        <v>973</v>
      </c>
      <c r="N136" s="3">
        <v>25876</v>
      </c>
      <c r="O136" s="3" t="s">
        <v>974</v>
      </c>
      <c r="P136" s="3" t="s">
        <v>975</v>
      </c>
      <c r="Q136" s="3" t="s">
        <v>976</v>
      </c>
      <c r="R136" s="30">
        <v>12</v>
      </c>
      <c r="S136" s="30">
        <v>25398284</v>
      </c>
      <c r="T136" s="30">
        <v>25398284</v>
      </c>
      <c r="U136" s="30" t="s">
        <v>977</v>
      </c>
      <c r="V136" s="30" t="s">
        <v>1019</v>
      </c>
      <c r="W136" s="30" t="s">
        <v>1152</v>
      </c>
      <c r="X136" s="30" t="s">
        <v>1153</v>
      </c>
      <c r="Y136" s="30">
        <v>0.04</v>
      </c>
      <c r="AA136" s="30">
        <v>31</v>
      </c>
      <c r="AB136" s="30">
        <v>766</v>
      </c>
      <c r="AD136" s="30">
        <v>293</v>
      </c>
      <c r="AE136" s="30">
        <v>7</v>
      </c>
      <c r="AF136" s="69">
        <v>45327</v>
      </c>
      <c r="AH136" s="30" t="s">
        <v>1022</v>
      </c>
      <c r="AK136" s="30">
        <v>48</v>
      </c>
      <c r="AL136" s="30" t="s">
        <v>794</v>
      </c>
      <c r="AM136" s="30" t="s">
        <v>795</v>
      </c>
      <c r="AN136" s="30">
        <v>31.6</v>
      </c>
      <c r="AO136" s="30" t="s">
        <v>986</v>
      </c>
      <c r="AP136" s="30">
        <v>6.9</v>
      </c>
      <c r="AQ136" s="30">
        <v>0</v>
      </c>
      <c r="AR136" s="30" t="s">
        <v>933</v>
      </c>
      <c r="AS136" s="30">
        <v>1.6999999999999999E-3</v>
      </c>
      <c r="AT136" s="30" t="s">
        <v>820</v>
      </c>
      <c r="AU136" s="30">
        <v>0</v>
      </c>
      <c r="AV136" s="30">
        <v>1</v>
      </c>
      <c r="AX136" s="30" t="s">
        <v>758</v>
      </c>
      <c r="AY136" s="30">
        <v>0.17</v>
      </c>
      <c r="AZ136" s="30" t="s">
        <v>33</v>
      </c>
      <c r="BA136" s="30" t="s">
        <v>771</v>
      </c>
      <c r="BB136" s="30">
        <v>39.809335959999999</v>
      </c>
      <c r="BC136" s="30" t="s">
        <v>786</v>
      </c>
      <c r="BD136" s="30" t="s">
        <v>798</v>
      </c>
      <c r="BE136" s="30">
        <v>1</v>
      </c>
      <c r="BF136" s="30" t="s">
        <v>772</v>
      </c>
      <c r="BG136" s="30" t="s">
        <v>773</v>
      </c>
      <c r="BH136" s="30">
        <v>1</v>
      </c>
      <c r="BI136" s="30">
        <v>815</v>
      </c>
      <c r="BJ136" s="30" t="s">
        <v>984</v>
      </c>
      <c r="BK136" s="30" t="s">
        <v>16</v>
      </c>
      <c r="BL136" s="30" t="s">
        <v>779</v>
      </c>
      <c r="BM136" s="30" t="s">
        <v>774</v>
      </c>
      <c r="BN136" s="30" t="s">
        <v>754</v>
      </c>
      <c r="BO136" s="30" t="s">
        <v>763</v>
      </c>
      <c r="BP136" s="30" t="s">
        <v>792</v>
      </c>
      <c r="BQ136" s="30" t="s">
        <v>781</v>
      </c>
      <c r="BR136" s="30">
        <v>10</v>
      </c>
      <c r="BS136" s="30">
        <v>1</v>
      </c>
      <c r="BT136" s="30">
        <v>1</v>
      </c>
      <c r="BU136" s="30">
        <v>1</v>
      </c>
      <c r="BV136" s="30">
        <v>1</v>
      </c>
    </row>
    <row r="137" spans="1:74" x14ac:dyDescent="0.3">
      <c r="A137" s="30" t="s">
        <v>967</v>
      </c>
      <c r="B137" s="30" t="s">
        <v>1211</v>
      </c>
      <c r="C137" s="30" t="s">
        <v>748</v>
      </c>
      <c r="D137" s="30" t="s">
        <v>768</v>
      </c>
      <c r="E137" s="3" t="s">
        <v>37</v>
      </c>
      <c r="F137" s="3" t="s">
        <v>48</v>
      </c>
      <c r="G137" s="30" t="s">
        <v>1150</v>
      </c>
      <c r="J137" s="30" t="s">
        <v>1151</v>
      </c>
      <c r="K137" s="30" t="s">
        <v>971</v>
      </c>
      <c r="L137" s="3" t="s">
        <v>972</v>
      </c>
      <c r="M137" s="3" t="s">
        <v>973</v>
      </c>
      <c r="N137" s="3">
        <v>25876</v>
      </c>
      <c r="O137" s="3" t="s">
        <v>974</v>
      </c>
      <c r="P137" s="3" t="s">
        <v>975</v>
      </c>
      <c r="Q137" s="3" t="s">
        <v>976</v>
      </c>
      <c r="R137" s="30">
        <v>12</v>
      </c>
      <c r="S137" s="30">
        <v>25398284</v>
      </c>
      <c r="T137" s="30">
        <v>25398284</v>
      </c>
      <c r="U137" s="30" t="s">
        <v>977</v>
      </c>
      <c r="V137" s="30" t="s">
        <v>1019</v>
      </c>
      <c r="W137" s="30" t="s">
        <v>1152</v>
      </c>
      <c r="X137" s="30" t="s">
        <v>1153</v>
      </c>
      <c r="Y137" s="30">
        <v>0.2</v>
      </c>
      <c r="AA137" s="30">
        <v>81</v>
      </c>
      <c r="AB137" s="30">
        <v>334</v>
      </c>
      <c r="AD137" s="30">
        <v>342</v>
      </c>
      <c r="AE137" s="30">
        <v>8</v>
      </c>
      <c r="AF137" s="69">
        <v>45327</v>
      </c>
      <c r="AH137" s="30" t="s">
        <v>1022</v>
      </c>
      <c r="AK137" s="30">
        <v>58</v>
      </c>
      <c r="AL137" s="30" t="s">
        <v>767</v>
      </c>
      <c r="AM137" s="30" t="s">
        <v>767</v>
      </c>
      <c r="AN137" s="30">
        <v>22.7</v>
      </c>
      <c r="AO137" s="30" t="s">
        <v>994</v>
      </c>
      <c r="AP137" s="30">
        <v>7.9</v>
      </c>
      <c r="AQ137" s="30">
        <v>0</v>
      </c>
      <c r="AR137" s="30" t="s">
        <v>1212</v>
      </c>
      <c r="AS137" s="30">
        <v>0.23930000000000001</v>
      </c>
      <c r="AT137" s="30" t="s">
        <v>820</v>
      </c>
      <c r="AU137" s="30">
        <v>0</v>
      </c>
      <c r="AV137" s="30">
        <v>0</v>
      </c>
      <c r="AX137" s="30" t="s">
        <v>758</v>
      </c>
      <c r="AY137" s="30">
        <v>0.61</v>
      </c>
      <c r="AZ137" s="30" t="s">
        <v>33</v>
      </c>
      <c r="BA137" s="30" t="s">
        <v>771</v>
      </c>
      <c r="BB137" s="30">
        <v>14.16831032</v>
      </c>
      <c r="BC137" s="30" t="s">
        <v>759</v>
      </c>
      <c r="BD137" s="30" t="s">
        <v>798</v>
      </c>
      <c r="BE137" s="30">
        <v>0</v>
      </c>
      <c r="BF137" s="30" t="s">
        <v>772</v>
      </c>
      <c r="BG137" s="30" t="s">
        <v>773</v>
      </c>
      <c r="BH137" s="30">
        <v>1</v>
      </c>
      <c r="BI137" s="30">
        <v>741</v>
      </c>
      <c r="BJ137" s="30" t="s">
        <v>984</v>
      </c>
      <c r="BK137" s="30" t="s">
        <v>16</v>
      </c>
      <c r="BL137" s="30" t="s">
        <v>779</v>
      </c>
      <c r="BM137" s="30" t="s">
        <v>783</v>
      </c>
      <c r="BN137" s="30" t="s">
        <v>754</v>
      </c>
      <c r="BO137" s="30" t="s">
        <v>763</v>
      </c>
      <c r="BP137" s="30" t="s">
        <v>792</v>
      </c>
      <c r="BQ137" s="30" t="s">
        <v>776</v>
      </c>
      <c r="BR137" s="30">
        <v>40</v>
      </c>
      <c r="BS137" s="30">
        <v>1</v>
      </c>
      <c r="BT137" s="30">
        <v>1</v>
      </c>
      <c r="BU137" s="30">
        <v>1</v>
      </c>
      <c r="BV137" s="30">
        <v>1</v>
      </c>
    </row>
    <row r="138" spans="1:74" x14ac:dyDescent="0.3">
      <c r="A138" s="30" t="s">
        <v>967</v>
      </c>
      <c r="B138" s="30" t="s">
        <v>1213</v>
      </c>
      <c r="C138" s="30" t="s">
        <v>748</v>
      </c>
      <c r="D138" s="30" t="s">
        <v>768</v>
      </c>
      <c r="E138" s="3" t="s">
        <v>37</v>
      </c>
      <c r="F138" s="3" t="s">
        <v>48</v>
      </c>
      <c r="G138" s="30" t="s">
        <v>1150</v>
      </c>
      <c r="J138" s="30" t="s">
        <v>1151</v>
      </c>
      <c r="K138" s="30" t="s">
        <v>971</v>
      </c>
      <c r="L138" s="3" t="s">
        <v>972</v>
      </c>
      <c r="M138" s="3" t="s">
        <v>973</v>
      </c>
      <c r="N138" s="3">
        <v>25876</v>
      </c>
      <c r="O138" s="3" t="s">
        <v>974</v>
      </c>
      <c r="P138" s="3" t="s">
        <v>975</v>
      </c>
      <c r="Q138" s="3" t="s">
        <v>976</v>
      </c>
      <c r="R138" s="30">
        <v>12</v>
      </c>
      <c r="S138" s="30">
        <v>25398284</v>
      </c>
      <c r="T138" s="30">
        <v>25398284</v>
      </c>
      <c r="U138" s="30" t="s">
        <v>977</v>
      </c>
      <c r="V138" s="30" t="s">
        <v>1019</v>
      </c>
      <c r="W138" s="30" t="s">
        <v>1152</v>
      </c>
      <c r="X138" s="30" t="s">
        <v>1153</v>
      </c>
      <c r="Y138" s="30">
        <v>0.41</v>
      </c>
      <c r="AA138" s="30">
        <v>268</v>
      </c>
      <c r="AB138" s="30">
        <v>383</v>
      </c>
      <c r="AD138" s="30">
        <v>314</v>
      </c>
      <c r="AE138" s="30">
        <v>7</v>
      </c>
      <c r="AF138" s="69">
        <v>45327</v>
      </c>
      <c r="AH138" s="30" t="s">
        <v>1022</v>
      </c>
      <c r="AK138" s="30">
        <v>53</v>
      </c>
      <c r="AL138" s="30" t="s">
        <v>767</v>
      </c>
      <c r="AM138" s="30" t="s">
        <v>767</v>
      </c>
      <c r="AN138" s="30">
        <v>22.5</v>
      </c>
      <c r="AO138" s="30" t="s">
        <v>994</v>
      </c>
      <c r="AP138" s="30">
        <v>6.9</v>
      </c>
      <c r="AQ138" s="30">
        <v>0</v>
      </c>
      <c r="AR138" s="30" t="s">
        <v>975</v>
      </c>
      <c r="AS138" s="30">
        <v>0.17519999999999999</v>
      </c>
      <c r="AT138" s="30" t="s">
        <v>820</v>
      </c>
      <c r="AU138" s="30">
        <v>0</v>
      </c>
      <c r="AV138" s="30">
        <v>0</v>
      </c>
      <c r="AX138" s="30" t="s">
        <v>758</v>
      </c>
      <c r="AY138" s="30">
        <v>1.6</v>
      </c>
      <c r="AZ138" s="30" t="s">
        <v>33</v>
      </c>
      <c r="BA138" s="30" t="s">
        <v>771</v>
      </c>
      <c r="BB138" s="30">
        <v>27.087442469999999</v>
      </c>
      <c r="BC138" s="30" t="s">
        <v>786</v>
      </c>
      <c r="BD138" s="30" t="s">
        <v>798</v>
      </c>
      <c r="BE138" s="30">
        <v>0</v>
      </c>
      <c r="BF138" s="30" t="s">
        <v>772</v>
      </c>
      <c r="BG138" s="30" t="s">
        <v>773</v>
      </c>
      <c r="BH138" s="30">
        <v>1</v>
      </c>
      <c r="BI138" s="30">
        <v>957</v>
      </c>
      <c r="BJ138" s="30" t="s">
        <v>984</v>
      </c>
      <c r="BK138" s="30" t="s">
        <v>16</v>
      </c>
      <c r="BL138" s="30" t="s">
        <v>779</v>
      </c>
      <c r="BM138" s="30" t="s">
        <v>774</v>
      </c>
      <c r="BN138" s="30" t="s">
        <v>754</v>
      </c>
      <c r="BO138" s="30" t="s">
        <v>763</v>
      </c>
      <c r="BP138" s="30" t="s">
        <v>780</v>
      </c>
      <c r="BQ138" s="30" t="s">
        <v>781</v>
      </c>
      <c r="BR138" s="30">
        <v>40</v>
      </c>
      <c r="BS138" s="30">
        <v>0</v>
      </c>
      <c r="BT138" s="30">
        <v>1</v>
      </c>
      <c r="BU138" s="30">
        <v>1</v>
      </c>
      <c r="BV138" s="30">
        <v>1</v>
      </c>
    </row>
    <row r="139" spans="1:74" x14ac:dyDescent="0.3">
      <c r="A139" s="30" t="s">
        <v>967</v>
      </c>
      <c r="B139" s="30" t="s">
        <v>1214</v>
      </c>
      <c r="C139" s="30" t="s">
        <v>748</v>
      </c>
      <c r="D139" s="30" t="s">
        <v>873</v>
      </c>
      <c r="E139" s="3" t="s">
        <v>37</v>
      </c>
      <c r="F139" s="3" t="s">
        <v>48</v>
      </c>
      <c r="G139" s="30" t="s">
        <v>1150</v>
      </c>
      <c r="J139" s="30" t="s">
        <v>1151</v>
      </c>
      <c r="K139" s="30" t="s">
        <v>971</v>
      </c>
      <c r="L139" s="3" t="s">
        <v>972</v>
      </c>
      <c r="M139" s="3" t="s">
        <v>973</v>
      </c>
      <c r="N139" s="3">
        <v>25876</v>
      </c>
      <c r="O139" s="3" t="s">
        <v>974</v>
      </c>
      <c r="P139" s="3" t="s">
        <v>975</v>
      </c>
      <c r="Q139" s="3" t="s">
        <v>976</v>
      </c>
      <c r="R139" s="30">
        <v>12</v>
      </c>
      <c r="S139" s="30">
        <v>25398284</v>
      </c>
      <c r="T139" s="30">
        <v>25398284</v>
      </c>
      <c r="U139" s="30" t="s">
        <v>977</v>
      </c>
      <c r="V139" s="30" t="s">
        <v>1019</v>
      </c>
      <c r="W139" s="30" t="s">
        <v>1152</v>
      </c>
      <c r="X139" s="30" t="s">
        <v>1153</v>
      </c>
      <c r="Y139" s="30">
        <v>0.2</v>
      </c>
      <c r="AA139" s="30">
        <v>143</v>
      </c>
      <c r="AB139" s="30">
        <v>567</v>
      </c>
      <c r="AD139" s="30">
        <v>331</v>
      </c>
      <c r="AE139" s="30">
        <v>9</v>
      </c>
      <c r="AF139" s="69">
        <v>45327</v>
      </c>
      <c r="AH139" s="30" t="s">
        <v>1022</v>
      </c>
      <c r="AK139" s="30">
        <v>49</v>
      </c>
      <c r="AL139" s="30" t="s">
        <v>794</v>
      </c>
      <c r="AM139" s="30" t="s">
        <v>795</v>
      </c>
      <c r="AN139" s="30">
        <v>23.5</v>
      </c>
      <c r="AO139" s="30" t="s">
        <v>994</v>
      </c>
      <c r="AP139" s="30">
        <v>8.9</v>
      </c>
      <c r="AQ139" s="30">
        <v>0</v>
      </c>
      <c r="AR139" s="30" t="s">
        <v>860</v>
      </c>
      <c r="AS139" s="30">
        <v>8.3099999999999993E-2</v>
      </c>
      <c r="AT139" s="30" t="s">
        <v>820</v>
      </c>
      <c r="AU139" s="30">
        <v>0</v>
      </c>
      <c r="AV139" s="30">
        <v>1</v>
      </c>
      <c r="AX139" s="30" t="s">
        <v>758</v>
      </c>
      <c r="AY139" s="30">
        <v>0.24</v>
      </c>
      <c r="AZ139" s="30" t="s">
        <v>33</v>
      </c>
      <c r="BA139" s="30" t="s">
        <v>875</v>
      </c>
      <c r="BB139" s="30">
        <v>45.167652859999997</v>
      </c>
      <c r="BC139" s="30" t="s">
        <v>786</v>
      </c>
      <c r="BD139" s="30" t="s">
        <v>27</v>
      </c>
      <c r="BE139" s="30">
        <v>1</v>
      </c>
      <c r="BF139" s="30" t="s">
        <v>772</v>
      </c>
      <c r="BG139" s="30" t="s">
        <v>773</v>
      </c>
      <c r="BH139" s="30">
        <v>1</v>
      </c>
      <c r="BI139" s="30">
        <v>851</v>
      </c>
      <c r="BJ139" s="30" t="s">
        <v>984</v>
      </c>
      <c r="BK139" s="30" t="s">
        <v>15</v>
      </c>
      <c r="BL139" s="30" t="s">
        <v>774</v>
      </c>
      <c r="BM139" s="30" t="s">
        <v>774</v>
      </c>
      <c r="BN139" s="30" t="s">
        <v>754</v>
      </c>
      <c r="BO139" s="30" t="s">
        <v>763</v>
      </c>
      <c r="BP139" s="30" t="s">
        <v>792</v>
      </c>
      <c r="BQ139" s="30" t="s">
        <v>781</v>
      </c>
      <c r="BR139" s="30">
        <v>30</v>
      </c>
      <c r="BS139" s="30">
        <v>1</v>
      </c>
      <c r="BT139" s="30">
        <v>1</v>
      </c>
      <c r="BU139" s="30">
        <v>1</v>
      </c>
      <c r="BV139" s="30">
        <v>1</v>
      </c>
    </row>
    <row r="140" spans="1:74" x14ac:dyDescent="0.3">
      <c r="A140" s="30" t="s">
        <v>967</v>
      </c>
      <c r="B140" s="30" t="s">
        <v>1215</v>
      </c>
      <c r="C140" s="30" t="s">
        <v>748</v>
      </c>
      <c r="D140" s="30" t="s">
        <v>768</v>
      </c>
      <c r="E140" s="3" t="s">
        <v>37</v>
      </c>
      <c r="F140" s="3" t="s">
        <v>48</v>
      </c>
      <c r="G140" s="30" t="s">
        <v>1150</v>
      </c>
      <c r="J140" s="30" t="s">
        <v>1151</v>
      </c>
      <c r="K140" s="30" t="s">
        <v>971</v>
      </c>
      <c r="L140" s="3" t="s">
        <v>972</v>
      </c>
      <c r="M140" s="3" t="s">
        <v>973</v>
      </c>
      <c r="N140" s="3">
        <v>25876</v>
      </c>
      <c r="O140" s="3" t="s">
        <v>974</v>
      </c>
      <c r="P140" s="3" t="s">
        <v>975</v>
      </c>
      <c r="Q140" s="3" t="s">
        <v>976</v>
      </c>
      <c r="R140" s="30">
        <v>12</v>
      </c>
      <c r="S140" s="30">
        <v>25398284</v>
      </c>
      <c r="T140" s="30">
        <v>25398284</v>
      </c>
      <c r="U140" s="30" t="s">
        <v>977</v>
      </c>
      <c r="V140" s="30" t="s">
        <v>1019</v>
      </c>
      <c r="W140" s="30" t="s">
        <v>1152</v>
      </c>
      <c r="X140" s="30" t="s">
        <v>1153</v>
      </c>
      <c r="Y140" s="30">
        <v>0.3</v>
      </c>
      <c r="Z140" s="30">
        <v>4.7000000000000002E-3</v>
      </c>
      <c r="AA140" s="30">
        <v>282</v>
      </c>
      <c r="AB140" s="30">
        <v>660</v>
      </c>
      <c r="AC140" s="30">
        <v>2</v>
      </c>
      <c r="AD140" s="30">
        <v>425</v>
      </c>
      <c r="AE140" s="30">
        <v>80</v>
      </c>
      <c r="AF140" s="69">
        <v>45327</v>
      </c>
      <c r="AH140" s="30" t="s">
        <v>1022</v>
      </c>
      <c r="AK140" s="30">
        <v>74</v>
      </c>
      <c r="AL140" s="30" t="s">
        <v>767</v>
      </c>
      <c r="AM140" s="30" t="s">
        <v>767</v>
      </c>
      <c r="AN140" s="30">
        <v>20.399999999999999</v>
      </c>
      <c r="AO140" s="30" t="s">
        <v>994</v>
      </c>
      <c r="AP140" s="30">
        <v>78.7</v>
      </c>
      <c r="AQ140" s="30">
        <v>0</v>
      </c>
      <c r="AR140" s="30" t="s">
        <v>1216</v>
      </c>
      <c r="AS140" s="30">
        <v>0.1042</v>
      </c>
      <c r="AT140" s="30" t="s">
        <v>820</v>
      </c>
      <c r="AU140" s="30">
        <v>0</v>
      </c>
      <c r="AX140" s="30" t="s">
        <v>826</v>
      </c>
      <c r="AY140" s="30">
        <v>45.45</v>
      </c>
      <c r="AZ140" s="30" t="s">
        <v>32</v>
      </c>
      <c r="BA140" s="30" t="s">
        <v>771</v>
      </c>
      <c r="BD140" s="30" t="s">
        <v>798</v>
      </c>
      <c r="BF140" s="30" t="s">
        <v>772</v>
      </c>
      <c r="BG140" s="30" t="s">
        <v>773</v>
      </c>
      <c r="BH140" s="30">
        <v>1</v>
      </c>
      <c r="BI140" s="30">
        <v>1020</v>
      </c>
      <c r="BJ140" s="30" t="s">
        <v>984</v>
      </c>
      <c r="BK140" s="30" t="s">
        <v>16</v>
      </c>
      <c r="BL140" s="30" t="s">
        <v>779</v>
      </c>
      <c r="BM140" s="30" t="s">
        <v>783</v>
      </c>
      <c r="BN140" s="30" t="s">
        <v>754</v>
      </c>
      <c r="BO140" s="30" t="s">
        <v>810</v>
      </c>
      <c r="BQ140" s="30" t="s">
        <v>781</v>
      </c>
      <c r="BR140" s="30">
        <v>50</v>
      </c>
      <c r="BS140" s="30">
        <v>0</v>
      </c>
      <c r="BT140" s="30">
        <v>0</v>
      </c>
      <c r="BU140" s="30">
        <v>0</v>
      </c>
      <c r="BV140" s="30">
        <v>0</v>
      </c>
    </row>
    <row r="141" spans="1:74" x14ac:dyDescent="0.3">
      <c r="A141" s="30" t="s">
        <v>967</v>
      </c>
      <c r="B141" s="30" t="s">
        <v>1217</v>
      </c>
      <c r="C141" s="30" t="s">
        <v>748</v>
      </c>
      <c r="D141" s="30" t="s">
        <v>768</v>
      </c>
      <c r="E141" s="3" t="s">
        <v>37</v>
      </c>
      <c r="F141" s="3" t="s">
        <v>48</v>
      </c>
      <c r="G141" s="30" t="s">
        <v>1150</v>
      </c>
      <c r="J141" s="30" t="s">
        <v>1151</v>
      </c>
      <c r="K141" s="30" t="s">
        <v>971</v>
      </c>
      <c r="L141" s="3" t="s">
        <v>972</v>
      </c>
      <c r="M141" s="3" t="s">
        <v>973</v>
      </c>
      <c r="N141" s="3">
        <v>25876</v>
      </c>
      <c r="O141" s="3" t="s">
        <v>974</v>
      </c>
      <c r="P141" s="3" t="s">
        <v>975</v>
      </c>
      <c r="Q141" s="3" t="s">
        <v>976</v>
      </c>
      <c r="R141" s="30">
        <v>12</v>
      </c>
      <c r="S141" s="30">
        <v>25398284</v>
      </c>
      <c r="T141" s="30">
        <v>25398284</v>
      </c>
      <c r="U141" s="30" t="s">
        <v>977</v>
      </c>
      <c r="V141" s="30" t="s">
        <v>1019</v>
      </c>
      <c r="W141" s="30" t="s">
        <v>1152</v>
      </c>
      <c r="X141" s="30" t="s">
        <v>1153</v>
      </c>
      <c r="Y141" s="30">
        <v>0.25</v>
      </c>
      <c r="AA141" s="30">
        <v>178</v>
      </c>
      <c r="AB141" s="30">
        <v>528</v>
      </c>
      <c r="AD141" s="30">
        <v>406</v>
      </c>
      <c r="AE141" s="30">
        <v>10</v>
      </c>
      <c r="AF141" s="69">
        <v>45327</v>
      </c>
      <c r="AH141" s="30" t="s">
        <v>1022</v>
      </c>
      <c r="AK141" s="30">
        <v>81</v>
      </c>
      <c r="AL141" s="30" t="s">
        <v>767</v>
      </c>
      <c r="AM141" s="30" t="s">
        <v>767</v>
      </c>
      <c r="AN141" s="30">
        <v>29</v>
      </c>
      <c r="AO141" s="30" t="s">
        <v>982</v>
      </c>
      <c r="AP141" s="30">
        <v>9.8000000000000007</v>
      </c>
      <c r="AQ141" s="30">
        <v>0</v>
      </c>
      <c r="AR141" s="30" t="s">
        <v>1091</v>
      </c>
      <c r="AS141" s="30">
        <v>1.17E-2</v>
      </c>
      <c r="AT141" s="30" t="s">
        <v>820</v>
      </c>
      <c r="AU141" s="30">
        <v>0</v>
      </c>
      <c r="AX141" s="30" t="s">
        <v>758</v>
      </c>
      <c r="AY141" s="30">
        <v>0.08</v>
      </c>
      <c r="AZ141" s="30" t="s">
        <v>33</v>
      </c>
      <c r="BA141" s="30" t="s">
        <v>771</v>
      </c>
      <c r="BD141" s="30" t="s">
        <v>752</v>
      </c>
      <c r="BF141" s="30" t="s">
        <v>772</v>
      </c>
      <c r="BG141" s="30" t="s">
        <v>773</v>
      </c>
      <c r="BH141" s="30">
        <v>1</v>
      </c>
      <c r="BI141" s="30">
        <v>889</v>
      </c>
      <c r="BJ141" s="30" t="s">
        <v>984</v>
      </c>
      <c r="BK141" s="30" t="s">
        <v>15</v>
      </c>
      <c r="BL141" s="30" t="s">
        <v>774</v>
      </c>
      <c r="BM141" s="30" t="s">
        <v>774</v>
      </c>
      <c r="BN141" s="30" t="s">
        <v>754</v>
      </c>
      <c r="BO141" s="30" t="s">
        <v>841</v>
      </c>
      <c r="BQ141" s="30" t="s">
        <v>781</v>
      </c>
      <c r="BR141" s="30">
        <v>70</v>
      </c>
      <c r="BS141" s="30">
        <v>0</v>
      </c>
      <c r="BT141" s="30">
        <v>1</v>
      </c>
      <c r="BU141" s="30">
        <v>1</v>
      </c>
      <c r="BV141" s="30">
        <v>0</v>
      </c>
    </row>
    <row r="142" spans="1:74" x14ac:dyDescent="0.3">
      <c r="A142" s="30" t="s">
        <v>967</v>
      </c>
      <c r="B142" s="30" t="s">
        <v>1218</v>
      </c>
      <c r="C142" s="30" t="s">
        <v>748</v>
      </c>
      <c r="D142" s="30" t="s">
        <v>768</v>
      </c>
      <c r="E142" s="3" t="s">
        <v>37</v>
      </c>
      <c r="F142" s="3" t="s">
        <v>48</v>
      </c>
      <c r="G142" s="30" t="s">
        <v>1150</v>
      </c>
      <c r="J142" s="30" t="s">
        <v>1151</v>
      </c>
      <c r="K142" s="30" t="s">
        <v>971</v>
      </c>
      <c r="L142" s="3" t="s">
        <v>972</v>
      </c>
      <c r="M142" s="3" t="s">
        <v>973</v>
      </c>
      <c r="N142" s="3">
        <v>25876</v>
      </c>
      <c r="O142" s="3" t="s">
        <v>974</v>
      </c>
      <c r="P142" s="3" t="s">
        <v>975</v>
      </c>
      <c r="Q142" s="3" t="s">
        <v>976</v>
      </c>
      <c r="R142" s="30">
        <v>12</v>
      </c>
      <c r="S142" s="30">
        <v>25398284</v>
      </c>
      <c r="T142" s="30">
        <v>25398284</v>
      </c>
      <c r="U142" s="30" t="s">
        <v>977</v>
      </c>
      <c r="V142" s="30" t="s">
        <v>1019</v>
      </c>
      <c r="W142" s="30" t="s">
        <v>1152</v>
      </c>
      <c r="X142" s="30" t="s">
        <v>1153</v>
      </c>
      <c r="Y142" s="30">
        <v>0.17</v>
      </c>
      <c r="AA142" s="30">
        <v>66</v>
      </c>
      <c r="AB142" s="30">
        <v>333</v>
      </c>
      <c r="AD142" s="30">
        <v>344</v>
      </c>
      <c r="AE142" s="30">
        <v>44</v>
      </c>
      <c r="AF142" s="69">
        <v>45327</v>
      </c>
      <c r="AH142" s="30" t="s">
        <v>1022</v>
      </c>
      <c r="AK142" s="30">
        <v>56</v>
      </c>
      <c r="AL142" s="30" t="s">
        <v>767</v>
      </c>
      <c r="AM142" s="30" t="s">
        <v>767</v>
      </c>
      <c r="AN142" s="30">
        <v>31.6</v>
      </c>
      <c r="AO142" s="30" t="s">
        <v>986</v>
      </c>
      <c r="AP142" s="30">
        <v>43.3</v>
      </c>
      <c r="AQ142" s="30">
        <v>0</v>
      </c>
      <c r="AR142" s="30" t="s">
        <v>1219</v>
      </c>
      <c r="AS142" s="30">
        <v>9.35E-2</v>
      </c>
      <c r="AT142" s="30" t="s">
        <v>820</v>
      </c>
      <c r="AU142" s="30">
        <v>0</v>
      </c>
      <c r="AX142" s="30" t="s">
        <v>826</v>
      </c>
      <c r="AY142" s="30">
        <v>28.41</v>
      </c>
      <c r="AZ142" s="30" t="s">
        <v>32</v>
      </c>
      <c r="BA142" s="30" t="s">
        <v>771</v>
      </c>
      <c r="BD142" s="30" t="s">
        <v>798</v>
      </c>
      <c r="BF142" s="30" t="s">
        <v>772</v>
      </c>
      <c r="BG142" s="30" t="s">
        <v>773</v>
      </c>
      <c r="BH142" s="30">
        <v>1</v>
      </c>
      <c r="BI142" s="30">
        <v>404</v>
      </c>
      <c r="BJ142" s="30" t="s">
        <v>984</v>
      </c>
      <c r="BK142" s="30" t="s">
        <v>15</v>
      </c>
      <c r="BL142" s="30" t="s">
        <v>779</v>
      </c>
      <c r="BM142" s="30" t="s">
        <v>774</v>
      </c>
      <c r="BN142" s="30" t="s">
        <v>754</v>
      </c>
      <c r="BO142" s="30" t="s">
        <v>810</v>
      </c>
      <c r="BQ142" s="30" t="s">
        <v>781</v>
      </c>
      <c r="BR142" s="30">
        <v>40</v>
      </c>
      <c r="BS142" s="30">
        <v>0</v>
      </c>
      <c r="BT142" s="30">
        <v>1</v>
      </c>
      <c r="BU142" s="30">
        <v>0</v>
      </c>
      <c r="BV142" s="30">
        <v>0</v>
      </c>
    </row>
    <row r="143" spans="1:74" x14ac:dyDescent="0.3">
      <c r="A143" s="30" t="s">
        <v>967</v>
      </c>
      <c r="B143" s="30" t="s">
        <v>1220</v>
      </c>
      <c r="C143" s="30" t="s">
        <v>748</v>
      </c>
      <c r="D143" s="30" t="s">
        <v>768</v>
      </c>
      <c r="E143" s="3" t="s">
        <v>37</v>
      </c>
      <c r="F143" s="3" t="s">
        <v>48</v>
      </c>
      <c r="G143" s="30" t="s">
        <v>1150</v>
      </c>
      <c r="J143" s="30" t="s">
        <v>1151</v>
      </c>
      <c r="K143" s="30" t="s">
        <v>971</v>
      </c>
      <c r="L143" s="3" t="s">
        <v>972</v>
      </c>
      <c r="M143" s="3" t="s">
        <v>973</v>
      </c>
      <c r="N143" s="3">
        <v>25876</v>
      </c>
      <c r="O143" s="3" t="s">
        <v>974</v>
      </c>
      <c r="P143" s="3" t="s">
        <v>975</v>
      </c>
      <c r="Q143" s="3" t="s">
        <v>976</v>
      </c>
      <c r="R143" s="30">
        <v>12</v>
      </c>
      <c r="S143" s="30">
        <v>25398284</v>
      </c>
      <c r="T143" s="30">
        <v>25398284</v>
      </c>
      <c r="U143" s="30" t="s">
        <v>977</v>
      </c>
      <c r="V143" s="30" t="s">
        <v>1019</v>
      </c>
      <c r="W143" s="30" t="s">
        <v>1152</v>
      </c>
      <c r="X143" s="30" t="s">
        <v>1153</v>
      </c>
      <c r="Y143" s="30">
        <v>0.18</v>
      </c>
      <c r="Z143" s="30">
        <v>7.7999999999999996E-3</v>
      </c>
      <c r="AA143" s="30">
        <v>131</v>
      </c>
      <c r="AB143" s="30">
        <v>586</v>
      </c>
      <c r="AC143" s="30">
        <v>3</v>
      </c>
      <c r="AD143" s="30">
        <v>383</v>
      </c>
      <c r="AE143" s="30">
        <v>7</v>
      </c>
      <c r="AF143" s="69">
        <v>45327</v>
      </c>
      <c r="AH143" s="30" t="s">
        <v>1022</v>
      </c>
      <c r="AK143" s="30">
        <v>44</v>
      </c>
      <c r="AL143" s="30" t="s">
        <v>794</v>
      </c>
      <c r="AM143" s="30" t="s">
        <v>795</v>
      </c>
      <c r="AN143" s="30">
        <v>26.8</v>
      </c>
      <c r="AO143" s="30" t="s">
        <v>982</v>
      </c>
      <c r="AP143" s="30">
        <v>6.9</v>
      </c>
      <c r="AQ143" s="30">
        <v>0</v>
      </c>
      <c r="AR143" s="30" t="s">
        <v>844</v>
      </c>
      <c r="AS143" s="30">
        <v>0.1234</v>
      </c>
      <c r="AT143" s="30" t="s">
        <v>820</v>
      </c>
      <c r="AU143" s="30">
        <v>0</v>
      </c>
      <c r="AV143" s="30">
        <v>1</v>
      </c>
      <c r="AX143" s="30" t="s">
        <v>758</v>
      </c>
      <c r="AY143" s="30">
        <v>0</v>
      </c>
      <c r="AZ143" s="30" t="s">
        <v>33</v>
      </c>
      <c r="BA143" s="30" t="s">
        <v>771</v>
      </c>
      <c r="BB143" s="30">
        <v>8.9414858650000006</v>
      </c>
      <c r="BC143" s="30" t="s">
        <v>759</v>
      </c>
      <c r="BD143" s="30" t="s">
        <v>752</v>
      </c>
      <c r="BE143" s="30">
        <v>0</v>
      </c>
      <c r="BF143" s="30" t="s">
        <v>772</v>
      </c>
      <c r="BG143" s="30" t="s">
        <v>773</v>
      </c>
      <c r="BH143" s="30">
        <v>1</v>
      </c>
      <c r="BI143" s="30">
        <v>841</v>
      </c>
      <c r="BJ143" s="30" t="s">
        <v>984</v>
      </c>
      <c r="BK143" s="30" t="s">
        <v>15</v>
      </c>
      <c r="BL143" s="30" t="s">
        <v>774</v>
      </c>
      <c r="BM143" s="30" t="s">
        <v>774</v>
      </c>
      <c r="BN143" s="30" t="s">
        <v>754</v>
      </c>
      <c r="BO143" s="30" t="s">
        <v>841</v>
      </c>
      <c r="BQ143" s="30" t="s">
        <v>781</v>
      </c>
      <c r="BR143" s="30">
        <v>25</v>
      </c>
      <c r="BS143" s="30">
        <v>0</v>
      </c>
      <c r="BT143" s="30">
        <v>1</v>
      </c>
      <c r="BU143" s="30">
        <v>1</v>
      </c>
      <c r="BV143" s="30">
        <v>1</v>
      </c>
    </row>
    <row r="144" spans="1:74" x14ac:dyDescent="0.3">
      <c r="A144" s="30" t="s">
        <v>967</v>
      </c>
      <c r="B144" s="30" t="s">
        <v>1221</v>
      </c>
      <c r="C144" s="30" t="s">
        <v>748</v>
      </c>
      <c r="D144" s="30" t="s">
        <v>816</v>
      </c>
      <c r="E144" s="3" t="s">
        <v>37</v>
      </c>
      <c r="F144" s="3" t="s">
        <v>48</v>
      </c>
      <c r="G144" s="30" t="s">
        <v>1150</v>
      </c>
      <c r="J144" s="30" t="s">
        <v>1151</v>
      </c>
      <c r="K144" s="30" t="s">
        <v>971</v>
      </c>
      <c r="L144" s="3" t="s">
        <v>972</v>
      </c>
      <c r="M144" s="3" t="s">
        <v>973</v>
      </c>
      <c r="N144" s="3">
        <v>25876</v>
      </c>
      <c r="O144" s="3" t="s">
        <v>974</v>
      </c>
      <c r="P144" s="3" t="s">
        <v>975</v>
      </c>
      <c r="Q144" s="3" t="s">
        <v>976</v>
      </c>
      <c r="R144" s="30">
        <v>12</v>
      </c>
      <c r="S144" s="30">
        <v>25398284</v>
      </c>
      <c r="T144" s="30">
        <v>25398284</v>
      </c>
      <c r="U144" s="30" t="s">
        <v>977</v>
      </c>
      <c r="V144" s="30" t="s">
        <v>1019</v>
      </c>
      <c r="W144" s="30" t="s">
        <v>1152</v>
      </c>
      <c r="X144" s="30" t="s">
        <v>1153</v>
      </c>
      <c r="Y144" s="30">
        <v>0.32</v>
      </c>
      <c r="AA144" s="30">
        <v>272</v>
      </c>
      <c r="AB144" s="30">
        <v>591</v>
      </c>
      <c r="AD144" s="30">
        <v>647</v>
      </c>
      <c r="AE144" s="30">
        <v>41</v>
      </c>
      <c r="AF144" s="69">
        <v>45327</v>
      </c>
      <c r="AH144" s="30" t="s">
        <v>1022</v>
      </c>
      <c r="AK144" s="30">
        <v>74</v>
      </c>
      <c r="AL144" s="30" t="s">
        <v>767</v>
      </c>
      <c r="AM144" s="30" t="s">
        <v>767</v>
      </c>
      <c r="AN144" s="30">
        <v>32.1</v>
      </c>
      <c r="AO144" s="30" t="s">
        <v>986</v>
      </c>
      <c r="AP144" s="30">
        <v>40.299999999999997</v>
      </c>
      <c r="AQ144" s="30">
        <v>1</v>
      </c>
      <c r="AR144" s="30" t="s">
        <v>801</v>
      </c>
      <c r="AS144" s="30">
        <v>2.1700000000000001E-2</v>
      </c>
      <c r="AT144" s="30" t="s">
        <v>820</v>
      </c>
      <c r="AU144" s="30">
        <v>1</v>
      </c>
      <c r="AX144" s="30" t="s">
        <v>826</v>
      </c>
      <c r="AY144" s="30">
        <v>46.23</v>
      </c>
      <c r="AZ144" s="30" t="s">
        <v>32</v>
      </c>
      <c r="BA144" s="30" t="s">
        <v>818</v>
      </c>
      <c r="BD144" s="30" t="s">
        <v>752</v>
      </c>
      <c r="BF144" s="30" t="s">
        <v>772</v>
      </c>
      <c r="BG144" s="30" t="s">
        <v>773</v>
      </c>
      <c r="BH144" s="30">
        <v>1</v>
      </c>
      <c r="BI144" s="30">
        <v>830</v>
      </c>
      <c r="BJ144" s="30" t="s">
        <v>984</v>
      </c>
      <c r="BK144" s="30" t="s">
        <v>16</v>
      </c>
      <c r="BL144" s="30" t="s">
        <v>774</v>
      </c>
      <c r="BM144" s="30" t="s">
        <v>783</v>
      </c>
      <c r="BN144" s="30" t="s">
        <v>754</v>
      </c>
      <c r="BO144" s="30" t="s">
        <v>841</v>
      </c>
      <c r="BQ144" s="30" t="s">
        <v>842</v>
      </c>
      <c r="BR144" s="30">
        <v>20</v>
      </c>
      <c r="BS144" s="30">
        <v>0</v>
      </c>
      <c r="BT144" s="30">
        <v>1</v>
      </c>
      <c r="BU144" s="30">
        <v>0</v>
      </c>
      <c r="BV144" s="30">
        <v>0</v>
      </c>
    </row>
    <row r="145" spans="1:74" x14ac:dyDescent="0.3">
      <c r="A145" s="30" t="s">
        <v>967</v>
      </c>
      <c r="B145" s="30" t="s">
        <v>1222</v>
      </c>
      <c r="C145" s="30" t="s">
        <v>748</v>
      </c>
      <c r="D145" s="30" t="s">
        <v>768</v>
      </c>
      <c r="E145" s="3" t="s">
        <v>37</v>
      </c>
      <c r="F145" s="3" t="s">
        <v>48</v>
      </c>
      <c r="G145" s="30" t="s">
        <v>1150</v>
      </c>
      <c r="J145" s="30" t="s">
        <v>1151</v>
      </c>
      <c r="K145" s="30" t="s">
        <v>971</v>
      </c>
      <c r="L145" s="3" t="s">
        <v>972</v>
      </c>
      <c r="M145" s="3" t="s">
        <v>973</v>
      </c>
      <c r="N145" s="3">
        <v>25876</v>
      </c>
      <c r="O145" s="3" t="s">
        <v>974</v>
      </c>
      <c r="P145" s="3" t="s">
        <v>975</v>
      </c>
      <c r="Q145" s="3" t="s">
        <v>976</v>
      </c>
      <c r="R145" s="30">
        <v>12</v>
      </c>
      <c r="S145" s="30">
        <v>25398284</v>
      </c>
      <c r="T145" s="30">
        <v>25398284</v>
      </c>
      <c r="U145" s="30" t="s">
        <v>977</v>
      </c>
      <c r="V145" s="30" t="s">
        <v>1019</v>
      </c>
      <c r="W145" s="30" t="s">
        <v>1152</v>
      </c>
      <c r="X145" s="30" t="s">
        <v>1153</v>
      </c>
      <c r="Y145" s="30">
        <v>0.79</v>
      </c>
      <c r="Z145" s="30">
        <v>1.9E-3</v>
      </c>
      <c r="AA145" s="30">
        <v>457</v>
      </c>
      <c r="AB145" s="30">
        <v>121</v>
      </c>
      <c r="AC145" s="30">
        <v>1</v>
      </c>
      <c r="AD145" s="30">
        <v>531</v>
      </c>
      <c r="AE145" s="30">
        <v>10</v>
      </c>
      <c r="AF145" s="69">
        <v>45327</v>
      </c>
      <c r="AH145" s="30" t="s">
        <v>1022</v>
      </c>
      <c r="AK145" s="30">
        <v>75</v>
      </c>
      <c r="AL145" s="30" t="s">
        <v>767</v>
      </c>
      <c r="AM145" s="30" t="s">
        <v>767</v>
      </c>
      <c r="AN145" s="30">
        <v>28.9</v>
      </c>
      <c r="AO145" s="30" t="s">
        <v>982</v>
      </c>
      <c r="AP145" s="30">
        <v>9.8000000000000007</v>
      </c>
      <c r="AQ145" s="30">
        <v>0</v>
      </c>
      <c r="AR145" s="30" t="s">
        <v>1223</v>
      </c>
      <c r="AS145" s="30">
        <v>0.38429999999999997</v>
      </c>
      <c r="AT145" s="30" t="s">
        <v>820</v>
      </c>
      <c r="AU145" s="30">
        <v>0</v>
      </c>
      <c r="AX145" s="30" t="s">
        <v>758</v>
      </c>
      <c r="AY145" s="30">
        <v>1.48</v>
      </c>
      <c r="AZ145" s="30" t="s">
        <v>33</v>
      </c>
      <c r="BA145" s="30" t="s">
        <v>771</v>
      </c>
      <c r="BD145" s="30" t="s">
        <v>752</v>
      </c>
      <c r="BF145" s="30" t="s">
        <v>772</v>
      </c>
      <c r="BG145" s="30" t="s">
        <v>773</v>
      </c>
      <c r="BH145" s="30">
        <v>1</v>
      </c>
      <c r="BI145" s="30">
        <v>869</v>
      </c>
      <c r="BJ145" s="30" t="s">
        <v>984</v>
      </c>
      <c r="BK145" s="30" t="s">
        <v>16</v>
      </c>
      <c r="BL145" s="30" t="s">
        <v>779</v>
      </c>
      <c r="BM145" s="30" t="s">
        <v>783</v>
      </c>
      <c r="BN145" s="30" t="s">
        <v>754</v>
      </c>
      <c r="BO145" s="30" t="s">
        <v>841</v>
      </c>
      <c r="BQ145" s="30" t="s">
        <v>781</v>
      </c>
      <c r="BR145" s="30">
        <v>80</v>
      </c>
      <c r="BS145" s="30">
        <v>0</v>
      </c>
      <c r="BT145" s="30">
        <v>1</v>
      </c>
      <c r="BU145" s="30">
        <v>1</v>
      </c>
      <c r="BV145" s="30">
        <v>0</v>
      </c>
    </row>
    <row r="146" spans="1:74" x14ac:dyDescent="0.3">
      <c r="A146" s="30" t="s">
        <v>967</v>
      </c>
      <c r="B146" s="30" t="s">
        <v>1224</v>
      </c>
      <c r="C146" s="30" t="s">
        <v>748</v>
      </c>
      <c r="D146" s="30" t="s">
        <v>873</v>
      </c>
      <c r="E146" s="3" t="s">
        <v>37</v>
      </c>
      <c r="F146" s="3" t="s">
        <v>48</v>
      </c>
      <c r="G146" s="30" t="s">
        <v>1150</v>
      </c>
      <c r="J146" s="30" t="s">
        <v>1151</v>
      </c>
      <c r="K146" s="30" t="s">
        <v>971</v>
      </c>
      <c r="L146" s="3" t="s">
        <v>972</v>
      </c>
      <c r="M146" s="3" t="s">
        <v>973</v>
      </c>
      <c r="N146" s="3">
        <v>25876</v>
      </c>
      <c r="O146" s="3" t="s">
        <v>974</v>
      </c>
      <c r="P146" s="3" t="s">
        <v>975</v>
      </c>
      <c r="Q146" s="3" t="s">
        <v>976</v>
      </c>
      <c r="R146" s="30">
        <v>12</v>
      </c>
      <c r="S146" s="30">
        <v>25398284</v>
      </c>
      <c r="T146" s="30">
        <v>25398284</v>
      </c>
      <c r="U146" s="30" t="s">
        <v>977</v>
      </c>
      <c r="V146" s="30" t="s">
        <v>1019</v>
      </c>
      <c r="W146" s="30" t="s">
        <v>1152</v>
      </c>
      <c r="X146" s="30" t="s">
        <v>1153</v>
      </c>
      <c r="Y146" s="30">
        <v>0.39</v>
      </c>
      <c r="AA146" s="30">
        <v>197</v>
      </c>
      <c r="AB146" s="30">
        <v>308</v>
      </c>
      <c r="AD146" s="30">
        <v>415</v>
      </c>
      <c r="AE146" s="30">
        <v>6</v>
      </c>
      <c r="AF146" s="69">
        <v>45327</v>
      </c>
      <c r="AH146" s="30" t="s">
        <v>1022</v>
      </c>
      <c r="AK146" s="30">
        <v>77</v>
      </c>
      <c r="AL146" s="30" t="s">
        <v>767</v>
      </c>
      <c r="AM146" s="30" t="s">
        <v>767</v>
      </c>
      <c r="AN146" s="30">
        <v>24</v>
      </c>
      <c r="AO146" s="30" t="s">
        <v>994</v>
      </c>
      <c r="AP146" s="30">
        <v>5.9</v>
      </c>
      <c r="AQ146" s="30">
        <v>0</v>
      </c>
      <c r="AR146" s="30" t="s">
        <v>836</v>
      </c>
      <c r="AS146" s="30">
        <v>6.0499999999999998E-2</v>
      </c>
      <c r="AT146" s="30" t="s">
        <v>820</v>
      </c>
      <c r="AU146" s="30">
        <v>1</v>
      </c>
      <c r="AX146" s="30" t="s">
        <v>758</v>
      </c>
      <c r="AY146" s="30">
        <v>0.31</v>
      </c>
      <c r="AZ146" s="30" t="s">
        <v>33</v>
      </c>
      <c r="BA146" s="30" t="s">
        <v>875</v>
      </c>
      <c r="BD146" s="30" t="s">
        <v>27</v>
      </c>
      <c r="BF146" s="30" t="s">
        <v>772</v>
      </c>
      <c r="BG146" s="30" t="s">
        <v>773</v>
      </c>
      <c r="BH146" s="30">
        <v>1</v>
      </c>
      <c r="BI146" s="30">
        <v>477</v>
      </c>
      <c r="BJ146" s="30" t="s">
        <v>984</v>
      </c>
      <c r="BK146" s="30" t="s">
        <v>15</v>
      </c>
      <c r="BL146" s="30" t="s">
        <v>774</v>
      </c>
      <c r="BM146" s="30" t="s">
        <v>774</v>
      </c>
      <c r="BN146" s="30" t="s">
        <v>754</v>
      </c>
      <c r="BO146" s="30" t="s">
        <v>841</v>
      </c>
      <c r="BP146" s="30" t="s">
        <v>861</v>
      </c>
      <c r="BQ146" s="30" t="s">
        <v>781</v>
      </c>
      <c r="BR146" s="30">
        <v>40</v>
      </c>
      <c r="BS146" s="30">
        <v>0</v>
      </c>
      <c r="BT146" s="30">
        <v>1</v>
      </c>
      <c r="BU146" s="30">
        <v>1</v>
      </c>
      <c r="BV146" s="30">
        <v>0</v>
      </c>
    </row>
    <row r="147" spans="1:74" x14ac:dyDescent="0.3">
      <c r="A147" s="30" t="s">
        <v>967</v>
      </c>
      <c r="B147" s="30" t="s">
        <v>1225</v>
      </c>
      <c r="C147" s="30" t="s">
        <v>748</v>
      </c>
      <c r="D147" s="30" t="s">
        <v>768</v>
      </c>
      <c r="E147" s="3" t="s">
        <v>37</v>
      </c>
      <c r="F147" s="3" t="s">
        <v>48</v>
      </c>
      <c r="G147" s="30" t="s">
        <v>1150</v>
      </c>
      <c r="J147" s="30" t="s">
        <v>1151</v>
      </c>
      <c r="K147" s="30" t="s">
        <v>971</v>
      </c>
      <c r="L147" s="3" t="s">
        <v>972</v>
      </c>
      <c r="M147" s="3" t="s">
        <v>973</v>
      </c>
      <c r="N147" s="3">
        <v>25876</v>
      </c>
      <c r="O147" s="3" t="s">
        <v>974</v>
      </c>
      <c r="P147" s="3" t="s">
        <v>975</v>
      </c>
      <c r="Q147" s="3" t="s">
        <v>976</v>
      </c>
      <c r="R147" s="30">
        <v>12</v>
      </c>
      <c r="S147" s="30">
        <v>25398284</v>
      </c>
      <c r="T147" s="30">
        <v>25398284</v>
      </c>
      <c r="U147" s="30" t="s">
        <v>977</v>
      </c>
      <c r="V147" s="30" t="s">
        <v>1019</v>
      </c>
      <c r="W147" s="30" t="s">
        <v>1152</v>
      </c>
      <c r="X147" s="30" t="s">
        <v>1153</v>
      </c>
      <c r="Y147" s="30">
        <v>0.3</v>
      </c>
      <c r="AA147" s="30">
        <v>340</v>
      </c>
      <c r="AB147" s="30">
        <v>789</v>
      </c>
      <c r="AD147" s="30">
        <v>601</v>
      </c>
      <c r="AE147" s="30">
        <v>9</v>
      </c>
      <c r="AF147" s="69">
        <v>45327</v>
      </c>
      <c r="AH147" s="30" t="s">
        <v>1022</v>
      </c>
      <c r="AK147" s="30">
        <v>45</v>
      </c>
      <c r="AL147" s="30" t="s">
        <v>794</v>
      </c>
      <c r="AM147" s="30" t="s">
        <v>795</v>
      </c>
      <c r="AN147" s="30">
        <v>28.4</v>
      </c>
      <c r="AO147" s="30" t="s">
        <v>982</v>
      </c>
      <c r="AP147" s="30">
        <v>8.9</v>
      </c>
      <c r="AQ147" s="30">
        <v>0</v>
      </c>
      <c r="AR147" s="30" t="s">
        <v>844</v>
      </c>
      <c r="AS147" s="30">
        <v>1.78E-2</v>
      </c>
      <c r="AT147" s="30" t="s">
        <v>820</v>
      </c>
      <c r="AU147" s="30">
        <v>0</v>
      </c>
      <c r="AV147" s="30">
        <v>0</v>
      </c>
      <c r="AX147" s="30" t="s">
        <v>758</v>
      </c>
      <c r="AY147" s="30">
        <v>0.14000000000000001</v>
      </c>
      <c r="AZ147" s="30" t="s">
        <v>33</v>
      </c>
      <c r="BA147" s="30" t="s">
        <v>771</v>
      </c>
      <c r="BB147" s="30">
        <v>17.192636419999999</v>
      </c>
      <c r="BC147" s="30" t="s">
        <v>759</v>
      </c>
      <c r="BD147" s="30" t="s">
        <v>798</v>
      </c>
      <c r="BE147" s="30">
        <v>1</v>
      </c>
      <c r="BF147" s="30" t="s">
        <v>772</v>
      </c>
      <c r="BG147" s="30" t="s">
        <v>773</v>
      </c>
      <c r="BH147" s="30">
        <v>1</v>
      </c>
      <c r="BI147" s="30">
        <v>902</v>
      </c>
      <c r="BJ147" s="30" t="s">
        <v>984</v>
      </c>
      <c r="BK147" s="30" t="s">
        <v>15</v>
      </c>
      <c r="BL147" s="30" t="s">
        <v>774</v>
      </c>
      <c r="BM147" s="30" t="s">
        <v>774</v>
      </c>
      <c r="BN147" s="30" t="s">
        <v>754</v>
      </c>
      <c r="BO147" s="30" t="s">
        <v>763</v>
      </c>
      <c r="BP147" s="30" t="s">
        <v>861</v>
      </c>
      <c r="BQ147" s="30" t="s">
        <v>776</v>
      </c>
      <c r="BR147" s="30">
        <v>20</v>
      </c>
      <c r="BS147" s="30">
        <v>1</v>
      </c>
      <c r="BT147" s="30">
        <v>1</v>
      </c>
      <c r="BU147" s="30">
        <v>1</v>
      </c>
      <c r="BV147" s="30">
        <v>1</v>
      </c>
    </row>
    <row r="148" spans="1:74" x14ac:dyDescent="0.3">
      <c r="A148" s="30" t="s">
        <v>967</v>
      </c>
      <c r="B148" s="30" t="s">
        <v>1226</v>
      </c>
      <c r="C148" s="30" t="s">
        <v>748</v>
      </c>
      <c r="D148" s="30" t="s">
        <v>768</v>
      </c>
      <c r="E148" s="3" t="s">
        <v>37</v>
      </c>
      <c r="F148" s="3" t="s">
        <v>48</v>
      </c>
      <c r="G148" s="30" t="s">
        <v>1150</v>
      </c>
      <c r="J148" s="30" t="s">
        <v>1151</v>
      </c>
      <c r="K148" s="30" t="s">
        <v>971</v>
      </c>
      <c r="L148" s="3" t="s">
        <v>972</v>
      </c>
      <c r="M148" s="3" t="s">
        <v>973</v>
      </c>
      <c r="N148" s="3">
        <v>25876</v>
      </c>
      <c r="O148" s="3" t="s">
        <v>974</v>
      </c>
      <c r="P148" s="3" t="s">
        <v>975</v>
      </c>
      <c r="Q148" s="3" t="s">
        <v>976</v>
      </c>
      <c r="R148" s="30">
        <v>12</v>
      </c>
      <c r="S148" s="30">
        <v>25398284</v>
      </c>
      <c r="T148" s="30">
        <v>25398284</v>
      </c>
      <c r="U148" s="30" t="s">
        <v>977</v>
      </c>
      <c r="V148" s="30" t="s">
        <v>1019</v>
      </c>
      <c r="W148" s="30" t="s">
        <v>1152</v>
      </c>
      <c r="X148" s="30" t="s">
        <v>1153</v>
      </c>
      <c r="Y148" s="30">
        <v>0.21</v>
      </c>
      <c r="AA148" s="30">
        <v>165</v>
      </c>
      <c r="AB148" s="30">
        <v>615</v>
      </c>
      <c r="AD148" s="30">
        <v>661</v>
      </c>
      <c r="AE148" s="30">
        <v>7</v>
      </c>
      <c r="AF148" s="69">
        <v>45327</v>
      </c>
      <c r="AH148" s="30" t="s">
        <v>1022</v>
      </c>
      <c r="AK148" s="30">
        <v>74</v>
      </c>
      <c r="AL148" s="30" t="s">
        <v>767</v>
      </c>
      <c r="AM148" s="30" t="s">
        <v>767</v>
      </c>
      <c r="AN148" s="30">
        <v>24.6</v>
      </c>
      <c r="AO148" s="30" t="s">
        <v>994</v>
      </c>
      <c r="AP148" s="30">
        <v>6.1</v>
      </c>
      <c r="AQ148" s="30">
        <v>1</v>
      </c>
      <c r="AR148" s="30" t="s">
        <v>801</v>
      </c>
      <c r="AS148" s="30">
        <v>0.40410000000000001</v>
      </c>
      <c r="AT148" s="30" t="s">
        <v>797</v>
      </c>
      <c r="AU148" s="30">
        <v>1</v>
      </c>
      <c r="AV148" s="30">
        <v>0</v>
      </c>
      <c r="AX148" s="30" t="s">
        <v>758</v>
      </c>
      <c r="AY148" s="30">
        <v>0.33</v>
      </c>
      <c r="AZ148" s="30" t="s">
        <v>33</v>
      </c>
      <c r="BA148" s="30" t="s">
        <v>771</v>
      </c>
      <c r="BB148" s="30">
        <v>13.866666670000001</v>
      </c>
      <c r="BC148" s="30" t="s">
        <v>759</v>
      </c>
      <c r="BD148" s="30" t="s">
        <v>752</v>
      </c>
      <c r="BE148" s="30">
        <v>0</v>
      </c>
      <c r="BF148" s="30" t="s">
        <v>772</v>
      </c>
      <c r="BG148" s="30" t="s">
        <v>773</v>
      </c>
      <c r="BH148" s="30">
        <v>1</v>
      </c>
      <c r="BI148" s="30">
        <v>787</v>
      </c>
      <c r="BJ148" s="30" t="s">
        <v>984</v>
      </c>
      <c r="BK148" s="30" t="s">
        <v>16</v>
      </c>
      <c r="BL148" s="30" t="s">
        <v>779</v>
      </c>
      <c r="BM148" s="30" t="s">
        <v>774</v>
      </c>
      <c r="BN148" s="30" t="s">
        <v>754</v>
      </c>
      <c r="BO148" s="30" t="s">
        <v>841</v>
      </c>
      <c r="BQ148" s="30" t="s">
        <v>781</v>
      </c>
      <c r="BR148" s="30">
        <v>30</v>
      </c>
      <c r="BS148" s="30">
        <v>0</v>
      </c>
      <c r="BT148" s="30">
        <v>1</v>
      </c>
      <c r="BU148" s="30">
        <v>1</v>
      </c>
      <c r="BV148" s="30">
        <v>1</v>
      </c>
    </row>
    <row r="149" spans="1:74" x14ac:dyDescent="0.3">
      <c r="A149" s="30" t="s">
        <v>967</v>
      </c>
      <c r="B149" s="30" t="s">
        <v>1227</v>
      </c>
      <c r="C149" s="30" t="s">
        <v>748</v>
      </c>
      <c r="D149" s="30" t="s">
        <v>768</v>
      </c>
      <c r="E149" s="3" t="s">
        <v>37</v>
      </c>
      <c r="F149" s="3" t="s">
        <v>48</v>
      </c>
      <c r="G149" s="30" t="s">
        <v>1150</v>
      </c>
      <c r="J149" s="30" t="s">
        <v>1151</v>
      </c>
      <c r="K149" s="30" t="s">
        <v>971</v>
      </c>
      <c r="L149" s="3" t="s">
        <v>972</v>
      </c>
      <c r="M149" s="3" t="s">
        <v>973</v>
      </c>
      <c r="N149" s="3">
        <v>25876</v>
      </c>
      <c r="O149" s="3" t="s">
        <v>974</v>
      </c>
      <c r="P149" s="3" t="s">
        <v>975</v>
      </c>
      <c r="Q149" s="3" t="s">
        <v>976</v>
      </c>
      <c r="R149" s="30">
        <v>12</v>
      </c>
      <c r="S149" s="30">
        <v>25398284</v>
      </c>
      <c r="T149" s="30">
        <v>25398284</v>
      </c>
      <c r="U149" s="30" t="s">
        <v>977</v>
      </c>
      <c r="V149" s="30" t="s">
        <v>1019</v>
      </c>
      <c r="W149" s="30" t="s">
        <v>1152</v>
      </c>
      <c r="X149" s="30" t="s">
        <v>1153</v>
      </c>
      <c r="Y149" s="30">
        <v>0.26</v>
      </c>
      <c r="AA149" s="30">
        <v>268</v>
      </c>
      <c r="AB149" s="30">
        <v>763</v>
      </c>
      <c r="AD149" s="30">
        <v>470</v>
      </c>
      <c r="AE149" s="30">
        <v>7</v>
      </c>
      <c r="AF149" s="69">
        <v>45327</v>
      </c>
      <c r="AH149" s="30" t="s">
        <v>1022</v>
      </c>
      <c r="AK149" s="30">
        <v>45</v>
      </c>
      <c r="AL149" s="30" t="s">
        <v>794</v>
      </c>
      <c r="AM149" s="30" t="s">
        <v>795</v>
      </c>
      <c r="AN149" s="30">
        <v>23.4</v>
      </c>
      <c r="AO149" s="30" t="s">
        <v>994</v>
      </c>
      <c r="AP149" s="30">
        <v>6.9</v>
      </c>
      <c r="AQ149" s="30">
        <v>1</v>
      </c>
      <c r="AR149" s="30" t="s">
        <v>910</v>
      </c>
      <c r="AS149" s="30">
        <v>6.2600000000000003E-2</v>
      </c>
      <c r="AT149" s="30" t="s">
        <v>820</v>
      </c>
      <c r="AU149" s="30">
        <v>0</v>
      </c>
      <c r="AV149" s="30">
        <v>1</v>
      </c>
      <c r="AX149" s="30" t="s">
        <v>758</v>
      </c>
      <c r="AY149" s="30">
        <v>0.21</v>
      </c>
      <c r="AZ149" s="30" t="s">
        <v>33</v>
      </c>
      <c r="BA149" s="30" t="s">
        <v>771</v>
      </c>
      <c r="BB149" s="30">
        <v>23.734385270000001</v>
      </c>
      <c r="BC149" s="30" t="s">
        <v>759</v>
      </c>
      <c r="BD149" s="30" t="s">
        <v>752</v>
      </c>
      <c r="BE149" s="30">
        <v>1</v>
      </c>
      <c r="BF149" s="30" t="s">
        <v>772</v>
      </c>
      <c r="BG149" s="30" t="s">
        <v>773</v>
      </c>
      <c r="BH149" s="30">
        <v>1</v>
      </c>
      <c r="BI149" s="30">
        <v>1037</v>
      </c>
      <c r="BJ149" s="30" t="s">
        <v>984</v>
      </c>
      <c r="BK149" s="30" t="s">
        <v>16</v>
      </c>
      <c r="BL149" s="30" t="s">
        <v>774</v>
      </c>
      <c r="BM149" s="30" t="s">
        <v>774</v>
      </c>
      <c r="BN149" s="30" t="s">
        <v>754</v>
      </c>
      <c r="BO149" s="30" t="s">
        <v>763</v>
      </c>
      <c r="BP149" s="30" t="s">
        <v>792</v>
      </c>
      <c r="BQ149" s="30" t="s">
        <v>781</v>
      </c>
      <c r="BR149" s="30">
        <v>10</v>
      </c>
      <c r="BS149" s="30">
        <v>1</v>
      </c>
      <c r="BT149" s="30">
        <v>1</v>
      </c>
      <c r="BU149" s="30">
        <v>1</v>
      </c>
      <c r="BV149" s="30">
        <v>1</v>
      </c>
    </row>
    <row r="150" spans="1:74" x14ac:dyDescent="0.3">
      <c r="A150" s="30" t="s">
        <v>967</v>
      </c>
      <c r="B150" s="30" t="s">
        <v>1228</v>
      </c>
      <c r="C150" s="30" t="s">
        <v>748</v>
      </c>
      <c r="D150" s="30" t="s">
        <v>768</v>
      </c>
      <c r="E150" s="3" t="s">
        <v>37</v>
      </c>
      <c r="F150" s="3" t="s">
        <v>48</v>
      </c>
      <c r="G150" s="30" t="s">
        <v>1150</v>
      </c>
      <c r="J150" s="30" t="s">
        <v>1151</v>
      </c>
      <c r="K150" s="30" t="s">
        <v>971</v>
      </c>
      <c r="L150" s="3" t="s">
        <v>972</v>
      </c>
      <c r="M150" s="3" t="s">
        <v>973</v>
      </c>
      <c r="N150" s="3">
        <v>25876</v>
      </c>
      <c r="O150" s="3" t="s">
        <v>974</v>
      </c>
      <c r="P150" s="3" t="s">
        <v>975</v>
      </c>
      <c r="Q150" s="3" t="s">
        <v>976</v>
      </c>
      <c r="R150" s="30">
        <v>12</v>
      </c>
      <c r="S150" s="30">
        <v>25398284</v>
      </c>
      <c r="T150" s="30">
        <v>25398284</v>
      </c>
      <c r="U150" s="30" t="s">
        <v>977</v>
      </c>
      <c r="V150" s="30" t="s">
        <v>1019</v>
      </c>
      <c r="W150" s="30" t="s">
        <v>1152</v>
      </c>
      <c r="X150" s="30" t="s">
        <v>1153</v>
      </c>
      <c r="Y150" s="30">
        <v>0.13</v>
      </c>
      <c r="Z150" s="30">
        <v>1.9E-3</v>
      </c>
      <c r="AA150" s="30">
        <v>74</v>
      </c>
      <c r="AB150" s="30">
        <v>490</v>
      </c>
      <c r="AC150" s="30">
        <v>1</v>
      </c>
      <c r="AD150" s="30">
        <v>534</v>
      </c>
      <c r="AE150" s="30">
        <v>9</v>
      </c>
      <c r="AF150" s="69">
        <v>45327</v>
      </c>
      <c r="AH150" s="30" t="s">
        <v>1022</v>
      </c>
      <c r="AK150" s="30">
        <v>62</v>
      </c>
      <c r="AL150" s="30" t="s">
        <v>767</v>
      </c>
      <c r="AM150" s="30" t="s">
        <v>767</v>
      </c>
      <c r="AN150" s="30">
        <v>25.9</v>
      </c>
      <c r="AO150" s="30" t="s">
        <v>982</v>
      </c>
      <c r="AP150" s="30">
        <v>7.9</v>
      </c>
      <c r="AQ150" s="30">
        <v>0</v>
      </c>
      <c r="AR150" s="30" t="s">
        <v>801</v>
      </c>
      <c r="AS150" s="30">
        <v>0.12740000000000001</v>
      </c>
      <c r="AT150" s="30" t="s">
        <v>797</v>
      </c>
      <c r="AU150" s="30">
        <v>1</v>
      </c>
      <c r="AV150" s="30">
        <v>1</v>
      </c>
      <c r="AX150" s="30" t="s">
        <v>758</v>
      </c>
      <c r="AY150" s="30">
        <v>0.57999999999999996</v>
      </c>
      <c r="AZ150" s="30" t="s">
        <v>33</v>
      </c>
      <c r="BA150" s="30" t="s">
        <v>771</v>
      </c>
      <c r="BB150" s="30">
        <v>44.57593688</v>
      </c>
      <c r="BC150" s="30" t="s">
        <v>786</v>
      </c>
      <c r="BD150" s="30" t="s">
        <v>798</v>
      </c>
      <c r="BE150" s="30">
        <v>0</v>
      </c>
      <c r="BF150" s="30" t="s">
        <v>772</v>
      </c>
      <c r="BG150" s="30" t="s">
        <v>773</v>
      </c>
      <c r="BH150" s="30">
        <v>1</v>
      </c>
      <c r="BI150" s="30">
        <v>841</v>
      </c>
      <c r="BJ150" s="30" t="s">
        <v>984</v>
      </c>
      <c r="BK150" s="30" t="s">
        <v>15</v>
      </c>
      <c r="BL150" s="30" t="s">
        <v>779</v>
      </c>
      <c r="BM150" s="30" t="s">
        <v>774</v>
      </c>
      <c r="BN150" s="30" t="s">
        <v>754</v>
      </c>
      <c r="BO150" s="30" t="s">
        <v>810</v>
      </c>
      <c r="BQ150" s="30" t="s">
        <v>781</v>
      </c>
      <c r="BR150" s="30">
        <v>30</v>
      </c>
      <c r="BS150" s="30">
        <v>0</v>
      </c>
      <c r="BT150" s="30">
        <v>1</v>
      </c>
      <c r="BU150" s="30">
        <v>1</v>
      </c>
      <c r="BV150" s="30">
        <v>1</v>
      </c>
    </row>
    <row r="151" spans="1:74" x14ac:dyDescent="0.3">
      <c r="A151" s="30" t="s">
        <v>967</v>
      </c>
      <c r="B151" s="30" t="s">
        <v>1229</v>
      </c>
      <c r="C151" s="30" t="s">
        <v>748</v>
      </c>
      <c r="D151" s="30" t="s">
        <v>768</v>
      </c>
      <c r="E151" s="3" t="s">
        <v>37</v>
      </c>
      <c r="F151" s="3" t="s">
        <v>48</v>
      </c>
      <c r="G151" s="30" t="s">
        <v>1150</v>
      </c>
      <c r="J151" s="30" t="s">
        <v>1151</v>
      </c>
      <c r="K151" s="30" t="s">
        <v>971</v>
      </c>
      <c r="L151" s="3" t="s">
        <v>972</v>
      </c>
      <c r="M151" s="3" t="s">
        <v>973</v>
      </c>
      <c r="N151" s="3">
        <v>25876</v>
      </c>
      <c r="O151" s="3" t="s">
        <v>974</v>
      </c>
      <c r="P151" s="3" t="s">
        <v>975</v>
      </c>
      <c r="Q151" s="3" t="s">
        <v>976</v>
      </c>
      <c r="R151" s="30">
        <v>12</v>
      </c>
      <c r="S151" s="30">
        <v>25398284</v>
      </c>
      <c r="T151" s="30">
        <v>25398284</v>
      </c>
      <c r="U151" s="30" t="s">
        <v>977</v>
      </c>
      <c r="V151" s="30" t="s">
        <v>1019</v>
      </c>
      <c r="W151" s="30" t="s">
        <v>1152</v>
      </c>
      <c r="X151" s="30" t="s">
        <v>1153</v>
      </c>
      <c r="Y151" s="30">
        <v>0.28999999999999998</v>
      </c>
      <c r="AA151" s="30">
        <v>307</v>
      </c>
      <c r="AB151" s="30">
        <v>737</v>
      </c>
      <c r="AD151" s="30">
        <v>486</v>
      </c>
      <c r="AE151" s="30">
        <v>5</v>
      </c>
      <c r="AF151" s="69">
        <v>45327</v>
      </c>
      <c r="AH151" s="30" t="s">
        <v>1022</v>
      </c>
      <c r="AK151" s="30">
        <v>32</v>
      </c>
      <c r="AL151" s="30" t="s">
        <v>794</v>
      </c>
      <c r="AM151" s="30" t="s">
        <v>869</v>
      </c>
      <c r="AN151" s="30">
        <v>27.8</v>
      </c>
      <c r="AO151" s="30" t="s">
        <v>982</v>
      </c>
      <c r="AP151" s="30">
        <v>4.4000000000000004</v>
      </c>
      <c r="AQ151" s="30">
        <v>0</v>
      </c>
      <c r="AR151" s="30" t="s">
        <v>844</v>
      </c>
      <c r="AS151" s="30">
        <v>0.35899999999999999</v>
      </c>
      <c r="AT151" s="30" t="s">
        <v>797</v>
      </c>
      <c r="AU151" s="30">
        <v>0</v>
      </c>
      <c r="AV151" s="30">
        <v>1</v>
      </c>
      <c r="AX151" s="30" t="s">
        <v>758</v>
      </c>
      <c r="AY151" s="30">
        <v>0.56000000000000005</v>
      </c>
      <c r="AZ151" s="30" t="s">
        <v>33</v>
      </c>
      <c r="BA151" s="30" t="s">
        <v>771</v>
      </c>
      <c r="BB151" s="30">
        <v>31.558185399999999</v>
      </c>
      <c r="BC151" s="30" t="s">
        <v>786</v>
      </c>
      <c r="BD151" s="30" t="s">
        <v>27</v>
      </c>
      <c r="BE151" s="30">
        <v>0</v>
      </c>
      <c r="BF151" s="30" t="s">
        <v>772</v>
      </c>
      <c r="BG151" s="30" t="s">
        <v>773</v>
      </c>
      <c r="BH151" s="30">
        <v>1</v>
      </c>
      <c r="BI151" s="30">
        <v>882</v>
      </c>
      <c r="BJ151" s="30" t="s">
        <v>984</v>
      </c>
      <c r="BK151" s="30" t="s">
        <v>15</v>
      </c>
      <c r="BL151" s="30" t="s">
        <v>774</v>
      </c>
      <c r="BM151" s="30" t="s">
        <v>774</v>
      </c>
      <c r="BN151" s="30" t="s">
        <v>754</v>
      </c>
      <c r="BO151" s="30" t="s">
        <v>763</v>
      </c>
      <c r="BP151" s="30" t="s">
        <v>861</v>
      </c>
      <c r="BQ151" s="30" t="s">
        <v>781</v>
      </c>
      <c r="BR151" s="30">
        <v>40</v>
      </c>
      <c r="BS151" s="30">
        <v>1</v>
      </c>
      <c r="BT151" s="30">
        <v>1</v>
      </c>
      <c r="BU151" s="30">
        <v>1</v>
      </c>
      <c r="BV151" s="30">
        <v>1</v>
      </c>
    </row>
    <row r="152" spans="1:74" x14ac:dyDescent="0.3">
      <c r="A152" s="30" t="s">
        <v>967</v>
      </c>
      <c r="B152" s="30" t="s">
        <v>1230</v>
      </c>
      <c r="C152" s="30" t="s">
        <v>748</v>
      </c>
      <c r="D152" s="30" t="s">
        <v>768</v>
      </c>
      <c r="E152" s="3" t="s">
        <v>37</v>
      </c>
      <c r="F152" s="3" t="s">
        <v>48</v>
      </c>
      <c r="G152" s="30" t="s">
        <v>1150</v>
      </c>
      <c r="J152" s="30" t="s">
        <v>1151</v>
      </c>
      <c r="K152" s="30" t="s">
        <v>971</v>
      </c>
      <c r="L152" s="3" t="s">
        <v>972</v>
      </c>
      <c r="M152" s="3" t="s">
        <v>973</v>
      </c>
      <c r="N152" s="3">
        <v>25876</v>
      </c>
      <c r="O152" s="3" t="s">
        <v>974</v>
      </c>
      <c r="P152" s="3" t="s">
        <v>975</v>
      </c>
      <c r="Q152" s="3" t="s">
        <v>976</v>
      </c>
      <c r="R152" s="30">
        <v>12</v>
      </c>
      <c r="S152" s="30">
        <v>25398284</v>
      </c>
      <c r="T152" s="30">
        <v>25398284</v>
      </c>
      <c r="U152" s="30" t="s">
        <v>977</v>
      </c>
      <c r="V152" s="30" t="s">
        <v>1019</v>
      </c>
      <c r="W152" s="30" t="s">
        <v>1152</v>
      </c>
      <c r="X152" s="30" t="s">
        <v>1153</v>
      </c>
      <c r="Y152" s="30">
        <v>0.13</v>
      </c>
      <c r="AA152" s="30">
        <v>131</v>
      </c>
      <c r="AB152" s="30">
        <v>878</v>
      </c>
      <c r="AD152" s="30">
        <v>552</v>
      </c>
      <c r="AE152" s="30">
        <v>120</v>
      </c>
      <c r="AF152" s="69">
        <v>45327</v>
      </c>
      <c r="AH152" s="30" t="s">
        <v>1022</v>
      </c>
      <c r="AK152" s="30">
        <v>32</v>
      </c>
      <c r="AL152" s="30" t="s">
        <v>794</v>
      </c>
      <c r="AM152" s="30" t="s">
        <v>869</v>
      </c>
      <c r="AP152" s="30">
        <v>105.3</v>
      </c>
      <c r="AQ152" s="30">
        <v>0</v>
      </c>
      <c r="AS152" s="30">
        <v>3.3000000000000002E-2</v>
      </c>
      <c r="AT152" s="30" t="s">
        <v>797</v>
      </c>
      <c r="AU152" s="30">
        <v>0</v>
      </c>
      <c r="AY152" s="30">
        <v>37.6</v>
      </c>
      <c r="AZ152" s="30" t="s">
        <v>32</v>
      </c>
      <c r="BA152" s="30" t="s">
        <v>771</v>
      </c>
      <c r="BF152" s="30" t="s">
        <v>772</v>
      </c>
      <c r="BG152" s="30" t="s">
        <v>773</v>
      </c>
      <c r="BH152" s="30">
        <v>1</v>
      </c>
      <c r="BI152" s="30">
        <v>935</v>
      </c>
      <c r="BJ152" s="30" t="s">
        <v>984</v>
      </c>
      <c r="BN152" s="30" t="s">
        <v>754</v>
      </c>
      <c r="BR152" s="30">
        <v>60</v>
      </c>
      <c r="BS152" s="30">
        <v>0</v>
      </c>
      <c r="BT152" s="30">
        <v>0</v>
      </c>
      <c r="BU152" s="30">
        <v>0</v>
      </c>
      <c r="BV152" s="30">
        <v>0</v>
      </c>
    </row>
    <row r="153" spans="1:74" x14ac:dyDescent="0.3">
      <c r="A153" s="30" t="s">
        <v>967</v>
      </c>
      <c r="B153" s="30" t="s">
        <v>1231</v>
      </c>
      <c r="C153" s="30" t="s">
        <v>748</v>
      </c>
      <c r="D153" s="30" t="s">
        <v>768</v>
      </c>
      <c r="E153" s="3" t="s">
        <v>37</v>
      </c>
      <c r="F153" s="3" t="s">
        <v>48</v>
      </c>
      <c r="G153" s="30" t="s">
        <v>1150</v>
      </c>
      <c r="J153" s="30" t="s">
        <v>1151</v>
      </c>
      <c r="K153" s="30" t="s">
        <v>971</v>
      </c>
      <c r="L153" s="3" t="s">
        <v>972</v>
      </c>
      <c r="M153" s="3" t="s">
        <v>973</v>
      </c>
      <c r="N153" s="3">
        <v>25876</v>
      </c>
      <c r="O153" s="3" t="s">
        <v>974</v>
      </c>
      <c r="P153" s="3" t="s">
        <v>975</v>
      </c>
      <c r="Q153" s="3" t="s">
        <v>976</v>
      </c>
      <c r="R153" s="30">
        <v>12</v>
      </c>
      <c r="S153" s="30">
        <v>25398284</v>
      </c>
      <c r="T153" s="30">
        <v>25398284</v>
      </c>
      <c r="U153" s="30" t="s">
        <v>977</v>
      </c>
      <c r="V153" s="30" t="s">
        <v>1019</v>
      </c>
      <c r="W153" s="30" t="s">
        <v>1152</v>
      </c>
      <c r="X153" s="30" t="s">
        <v>1153</v>
      </c>
      <c r="Y153" s="30">
        <v>0.15</v>
      </c>
      <c r="AA153" s="30">
        <v>172</v>
      </c>
      <c r="AB153" s="30">
        <v>939</v>
      </c>
      <c r="AD153" s="30">
        <v>588</v>
      </c>
      <c r="AE153" s="30">
        <v>3</v>
      </c>
      <c r="AF153" s="69">
        <v>45327</v>
      </c>
      <c r="AH153" s="30" t="s">
        <v>1022</v>
      </c>
      <c r="AK153" s="30">
        <v>38</v>
      </c>
      <c r="AL153" s="30" t="s">
        <v>794</v>
      </c>
      <c r="AM153" s="30" t="s">
        <v>795</v>
      </c>
      <c r="AN153" s="30">
        <v>28.4</v>
      </c>
      <c r="AO153" s="30" t="s">
        <v>982</v>
      </c>
      <c r="AP153" s="30">
        <v>2.6</v>
      </c>
      <c r="AQ153" s="30">
        <v>0</v>
      </c>
      <c r="AR153" s="30" t="s">
        <v>894</v>
      </c>
      <c r="AS153" s="30">
        <v>0.1391</v>
      </c>
      <c r="AT153" s="30" t="s">
        <v>797</v>
      </c>
      <c r="AU153" s="30">
        <v>0</v>
      </c>
      <c r="AV153" s="30">
        <v>1</v>
      </c>
      <c r="AX153" s="30" t="s">
        <v>758</v>
      </c>
      <c r="AY153" s="30">
        <v>0.35</v>
      </c>
      <c r="AZ153" s="30" t="s">
        <v>33</v>
      </c>
      <c r="BA153" s="30" t="s">
        <v>771</v>
      </c>
      <c r="BB153" s="30">
        <v>31.295200529999999</v>
      </c>
      <c r="BC153" s="30" t="s">
        <v>786</v>
      </c>
      <c r="BD153" s="30" t="s">
        <v>798</v>
      </c>
      <c r="BE153" s="30">
        <v>1</v>
      </c>
      <c r="BF153" s="30" t="s">
        <v>772</v>
      </c>
      <c r="BG153" s="30" t="s">
        <v>773</v>
      </c>
      <c r="BH153" s="30">
        <v>1</v>
      </c>
      <c r="BI153" s="30">
        <v>851</v>
      </c>
      <c r="BJ153" s="30" t="s">
        <v>984</v>
      </c>
      <c r="BK153" s="30" t="s">
        <v>16</v>
      </c>
      <c r="BL153" s="30" t="s">
        <v>774</v>
      </c>
      <c r="BM153" s="30" t="s">
        <v>774</v>
      </c>
      <c r="BN153" s="30" t="s">
        <v>754</v>
      </c>
      <c r="BO153" s="30" t="s">
        <v>763</v>
      </c>
      <c r="BP153" s="30" t="s">
        <v>1011</v>
      </c>
      <c r="BQ153" s="30" t="s">
        <v>781</v>
      </c>
      <c r="BR153" s="30">
        <v>20</v>
      </c>
      <c r="BS153" s="30">
        <v>0</v>
      </c>
      <c r="BT153" s="30">
        <v>1</v>
      </c>
      <c r="BU153" s="30">
        <v>1</v>
      </c>
      <c r="BV153" s="30">
        <v>1</v>
      </c>
    </row>
    <row r="154" spans="1:74" x14ac:dyDescent="0.3">
      <c r="A154" s="30" t="s">
        <v>967</v>
      </c>
      <c r="B154" s="30" t="s">
        <v>1232</v>
      </c>
      <c r="C154" s="30" t="s">
        <v>748</v>
      </c>
      <c r="D154" s="30" t="s">
        <v>768</v>
      </c>
      <c r="E154" s="3" t="s">
        <v>37</v>
      </c>
      <c r="F154" s="3" t="s">
        <v>48</v>
      </c>
      <c r="G154" s="30" t="s">
        <v>1150</v>
      </c>
      <c r="J154" s="30" t="s">
        <v>1151</v>
      </c>
      <c r="K154" s="30" t="s">
        <v>971</v>
      </c>
      <c r="L154" s="3" t="s">
        <v>972</v>
      </c>
      <c r="M154" s="3" t="s">
        <v>973</v>
      </c>
      <c r="N154" s="3">
        <v>25876</v>
      </c>
      <c r="O154" s="3" t="s">
        <v>974</v>
      </c>
      <c r="P154" s="3" t="s">
        <v>975</v>
      </c>
      <c r="Q154" s="3" t="s">
        <v>976</v>
      </c>
      <c r="R154" s="30">
        <v>12</v>
      </c>
      <c r="S154" s="30">
        <v>25398284</v>
      </c>
      <c r="T154" s="30">
        <v>25398284</v>
      </c>
      <c r="U154" s="30" t="s">
        <v>977</v>
      </c>
      <c r="V154" s="30" t="s">
        <v>1019</v>
      </c>
      <c r="W154" s="30" t="s">
        <v>1152</v>
      </c>
      <c r="X154" s="30" t="s">
        <v>1153</v>
      </c>
      <c r="Y154" s="30">
        <v>0.53</v>
      </c>
      <c r="AA154" s="30">
        <v>323</v>
      </c>
      <c r="AB154" s="30">
        <v>292</v>
      </c>
      <c r="AD154" s="30">
        <v>1085</v>
      </c>
      <c r="AE154" s="30">
        <v>7</v>
      </c>
      <c r="AF154" s="69">
        <v>45327</v>
      </c>
      <c r="AH154" s="30" t="s">
        <v>1022</v>
      </c>
      <c r="AK154" s="30">
        <v>38</v>
      </c>
      <c r="AL154" s="30" t="s">
        <v>794</v>
      </c>
      <c r="AM154" s="30" t="s">
        <v>795</v>
      </c>
      <c r="AN154" s="30">
        <v>34.9</v>
      </c>
      <c r="AO154" s="30" t="s">
        <v>986</v>
      </c>
      <c r="AP154" s="30">
        <v>6.1</v>
      </c>
      <c r="AQ154" s="30">
        <v>0</v>
      </c>
      <c r="AR154" s="30" t="s">
        <v>902</v>
      </c>
      <c r="AS154" s="30">
        <v>0.2437</v>
      </c>
      <c r="AT154" s="30" t="s">
        <v>797</v>
      </c>
      <c r="AU154" s="30">
        <v>0</v>
      </c>
      <c r="AV154" s="30">
        <v>1</v>
      </c>
      <c r="AX154" s="30" t="s">
        <v>758</v>
      </c>
      <c r="AY154" s="30">
        <v>0.81</v>
      </c>
      <c r="AZ154" s="30" t="s">
        <v>33</v>
      </c>
      <c r="BA154" s="30" t="s">
        <v>771</v>
      </c>
      <c r="BB154" s="30">
        <v>29.55292571</v>
      </c>
      <c r="BC154" s="30" t="s">
        <v>786</v>
      </c>
      <c r="BD154" s="30" t="s">
        <v>752</v>
      </c>
      <c r="BE154" s="30">
        <v>1</v>
      </c>
      <c r="BF154" s="30" t="s">
        <v>772</v>
      </c>
      <c r="BG154" s="30" t="s">
        <v>773</v>
      </c>
      <c r="BH154" s="30">
        <v>1</v>
      </c>
      <c r="BI154" s="30">
        <v>845</v>
      </c>
      <c r="BJ154" s="30" t="s">
        <v>984</v>
      </c>
      <c r="BK154" s="30" t="s">
        <v>15</v>
      </c>
      <c r="BL154" s="30" t="s">
        <v>774</v>
      </c>
      <c r="BM154" s="30" t="s">
        <v>774</v>
      </c>
      <c r="BN154" s="30" t="s">
        <v>754</v>
      </c>
      <c r="BO154" s="30" t="s">
        <v>763</v>
      </c>
      <c r="BP154" s="30" t="s">
        <v>792</v>
      </c>
      <c r="BQ154" s="30" t="s">
        <v>781</v>
      </c>
      <c r="BR154" s="30">
        <v>50</v>
      </c>
      <c r="BS154" s="30">
        <v>1</v>
      </c>
      <c r="BT154" s="30">
        <v>1</v>
      </c>
      <c r="BU154" s="30">
        <v>1</v>
      </c>
      <c r="BV154" s="30">
        <v>1</v>
      </c>
    </row>
    <row r="155" spans="1:74" x14ac:dyDescent="0.3">
      <c r="A155" s="30" t="s">
        <v>967</v>
      </c>
      <c r="B155" s="30" t="s">
        <v>1233</v>
      </c>
      <c r="C155" s="30" t="s">
        <v>748</v>
      </c>
      <c r="D155" s="30" t="s">
        <v>768</v>
      </c>
      <c r="E155" s="3" t="s">
        <v>37</v>
      </c>
      <c r="F155" s="3" t="s">
        <v>48</v>
      </c>
      <c r="G155" s="30" t="s">
        <v>1150</v>
      </c>
      <c r="J155" s="30" t="s">
        <v>1151</v>
      </c>
      <c r="K155" s="30" t="s">
        <v>971</v>
      </c>
      <c r="L155" s="3" t="s">
        <v>972</v>
      </c>
      <c r="M155" s="3" t="s">
        <v>973</v>
      </c>
      <c r="N155" s="3">
        <v>25876</v>
      </c>
      <c r="O155" s="3" t="s">
        <v>974</v>
      </c>
      <c r="P155" s="3" t="s">
        <v>975</v>
      </c>
      <c r="Q155" s="3" t="s">
        <v>976</v>
      </c>
      <c r="R155" s="30">
        <v>12</v>
      </c>
      <c r="S155" s="30">
        <v>25398284</v>
      </c>
      <c r="T155" s="30">
        <v>25398284</v>
      </c>
      <c r="U155" s="30" t="s">
        <v>977</v>
      </c>
      <c r="V155" s="30" t="s">
        <v>1019</v>
      </c>
      <c r="W155" s="30" t="s">
        <v>1152</v>
      </c>
      <c r="X155" s="30" t="s">
        <v>1153</v>
      </c>
      <c r="Y155" s="30">
        <v>0.36</v>
      </c>
      <c r="AA155" s="30">
        <v>363</v>
      </c>
      <c r="AB155" s="30">
        <v>656</v>
      </c>
      <c r="AD155" s="30">
        <v>410</v>
      </c>
      <c r="AE155" s="30">
        <v>14</v>
      </c>
      <c r="AF155" s="69">
        <v>45327</v>
      </c>
      <c r="AH155" s="30" t="s">
        <v>1022</v>
      </c>
      <c r="AK155" s="30">
        <v>44</v>
      </c>
      <c r="AL155" s="30" t="s">
        <v>794</v>
      </c>
      <c r="AM155" s="30" t="s">
        <v>795</v>
      </c>
      <c r="AN155" s="30">
        <v>28.1</v>
      </c>
      <c r="AO155" s="30" t="s">
        <v>982</v>
      </c>
      <c r="AP155" s="30">
        <v>12.3</v>
      </c>
      <c r="AQ155" s="30">
        <v>0</v>
      </c>
      <c r="AR155" s="30" t="s">
        <v>894</v>
      </c>
      <c r="AS155" s="30">
        <v>0.1202</v>
      </c>
      <c r="AT155" s="30" t="s">
        <v>797</v>
      </c>
      <c r="AU155" s="30">
        <v>0</v>
      </c>
      <c r="AV155" s="30">
        <v>0</v>
      </c>
      <c r="AX155" s="30" t="s">
        <v>758</v>
      </c>
      <c r="AY155" s="30">
        <v>0.2</v>
      </c>
      <c r="AZ155" s="30" t="s">
        <v>33</v>
      </c>
      <c r="BA155" s="30" t="s">
        <v>771</v>
      </c>
      <c r="BB155" s="30">
        <v>17.521367519999998</v>
      </c>
      <c r="BC155" s="30" t="s">
        <v>759</v>
      </c>
      <c r="BD155" s="30" t="s">
        <v>27</v>
      </c>
      <c r="BE155" s="30">
        <v>0</v>
      </c>
      <c r="BF155" s="30" t="s">
        <v>772</v>
      </c>
      <c r="BG155" s="30" t="s">
        <v>773</v>
      </c>
      <c r="BH155" s="30">
        <v>1</v>
      </c>
      <c r="BI155" s="30">
        <v>811</v>
      </c>
      <c r="BJ155" s="30" t="s">
        <v>984</v>
      </c>
      <c r="BK155" s="30" t="s">
        <v>15</v>
      </c>
      <c r="BL155" s="30" t="s">
        <v>774</v>
      </c>
      <c r="BM155" s="30" t="s">
        <v>783</v>
      </c>
      <c r="BN155" s="30" t="s">
        <v>754</v>
      </c>
      <c r="BO155" s="30" t="s">
        <v>841</v>
      </c>
      <c r="BP155" s="30" t="s">
        <v>1011</v>
      </c>
      <c r="BQ155" s="30" t="s">
        <v>781</v>
      </c>
      <c r="BR155" s="30">
        <v>30</v>
      </c>
      <c r="BS155" s="30">
        <v>0</v>
      </c>
      <c r="BT155" s="30">
        <v>1</v>
      </c>
      <c r="BU155" s="30">
        <v>1</v>
      </c>
      <c r="BV155" s="30">
        <v>1</v>
      </c>
    </row>
    <row r="156" spans="1:74" x14ac:dyDescent="0.3">
      <c r="A156" s="30" t="s">
        <v>967</v>
      </c>
      <c r="B156" s="30" t="s">
        <v>1234</v>
      </c>
      <c r="C156" s="30" t="s">
        <v>748</v>
      </c>
      <c r="D156" s="30" t="s">
        <v>873</v>
      </c>
      <c r="E156" s="3" t="s">
        <v>37</v>
      </c>
      <c r="F156" s="3" t="s">
        <v>48</v>
      </c>
      <c r="G156" s="30" t="s">
        <v>1150</v>
      </c>
      <c r="J156" s="30" t="s">
        <v>1151</v>
      </c>
      <c r="K156" s="30" t="s">
        <v>971</v>
      </c>
      <c r="L156" s="3" t="s">
        <v>972</v>
      </c>
      <c r="M156" s="3" t="s">
        <v>973</v>
      </c>
      <c r="N156" s="3">
        <v>25876</v>
      </c>
      <c r="O156" s="3" t="s">
        <v>974</v>
      </c>
      <c r="P156" s="3" t="s">
        <v>975</v>
      </c>
      <c r="Q156" s="3" t="s">
        <v>976</v>
      </c>
      <c r="R156" s="30">
        <v>12</v>
      </c>
      <c r="S156" s="30">
        <v>25398284</v>
      </c>
      <c r="T156" s="30">
        <v>25398284</v>
      </c>
      <c r="U156" s="30" t="s">
        <v>977</v>
      </c>
      <c r="V156" s="30" t="s">
        <v>1019</v>
      </c>
      <c r="W156" s="30" t="s">
        <v>1152</v>
      </c>
      <c r="X156" s="30" t="s">
        <v>1153</v>
      </c>
      <c r="Y156" s="30">
        <v>0.23</v>
      </c>
      <c r="AA156" s="30">
        <v>167</v>
      </c>
      <c r="AB156" s="30">
        <v>555</v>
      </c>
      <c r="AD156" s="30">
        <v>589</v>
      </c>
      <c r="AE156" s="30">
        <v>72</v>
      </c>
      <c r="AF156" s="69">
        <v>45327</v>
      </c>
      <c r="AH156" s="30" t="s">
        <v>1022</v>
      </c>
      <c r="AK156" s="30">
        <v>32</v>
      </c>
      <c r="AL156" s="30" t="s">
        <v>794</v>
      </c>
      <c r="AM156" s="30" t="s">
        <v>869</v>
      </c>
      <c r="AP156" s="30">
        <v>63.2</v>
      </c>
      <c r="AS156" s="30">
        <v>0.20319999999999999</v>
      </c>
      <c r="AT156" s="30" t="s">
        <v>797</v>
      </c>
      <c r="AY156" s="30">
        <v>24.45</v>
      </c>
      <c r="AZ156" s="30" t="s">
        <v>32</v>
      </c>
      <c r="BA156" s="30" t="s">
        <v>875</v>
      </c>
      <c r="BF156" s="30" t="s">
        <v>772</v>
      </c>
      <c r="BG156" s="30" t="s">
        <v>773</v>
      </c>
      <c r="BH156" s="30">
        <v>1</v>
      </c>
      <c r="BI156" s="30">
        <v>894</v>
      </c>
      <c r="BJ156" s="30" t="s">
        <v>984</v>
      </c>
      <c r="BN156" s="30" t="s">
        <v>754</v>
      </c>
      <c r="BR156" s="30">
        <v>30</v>
      </c>
      <c r="BS156" s="30">
        <v>0</v>
      </c>
      <c r="BT156" s="30">
        <v>0</v>
      </c>
      <c r="BU156" s="30">
        <v>0</v>
      </c>
      <c r="BV156" s="30">
        <v>0</v>
      </c>
    </row>
    <row r="157" spans="1:74" x14ac:dyDescent="0.3">
      <c r="A157" s="30" t="s">
        <v>967</v>
      </c>
      <c r="B157" s="30" t="s">
        <v>1235</v>
      </c>
      <c r="C157" s="30" t="s">
        <v>748</v>
      </c>
      <c r="D157" s="30" t="s">
        <v>873</v>
      </c>
      <c r="E157" s="3" t="s">
        <v>37</v>
      </c>
      <c r="F157" s="3" t="s">
        <v>48</v>
      </c>
      <c r="G157" s="30" t="s">
        <v>1150</v>
      </c>
      <c r="J157" s="30" t="s">
        <v>1151</v>
      </c>
      <c r="K157" s="30" t="s">
        <v>971</v>
      </c>
      <c r="L157" s="3" t="s">
        <v>972</v>
      </c>
      <c r="M157" s="3" t="s">
        <v>973</v>
      </c>
      <c r="N157" s="3">
        <v>25876</v>
      </c>
      <c r="O157" s="3" t="s">
        <v>974</v>
      </c>
      <c r="P157" s="3" t="s">
        <v>975</v>
      </c>
      <c r="Q157" s="3" t="s">
        <v>976</v>
      </c>
      <c r="R157" s="30">
        <v>12</v>
      </c>
      <c r="S157" s="30">
        <v>25398284</v>
      </c>
      <c r="T157" s="30">
        <v>25398284</v>
      </c>
      <c r="U157" s="30" t="s">
        <v>977</v>
      </c>
      <c r="V157" s="30" t="s">
        <v>1019</v>
      </c>
      <c r="W157" s="30" t="s">
        <v>1152</v>
      </c>
      <c r="X157" s="30" t="s">
        <v>1153</v>
      </c>
      <c r="Y157" s="30">
        <v>7.0000000000000007E-2</v>
      </c>
      <c r="Z157" s="30">
        <v>2.2000000000000001E-3</v>
      </c>
      <c r="AA157" s="30">
        <v>33</v>
      </c>
      <c r="AB157" s="30">
        <v>450</v>
      </c>
      <c r="AC157" s="30">
        <v>2</v>
      </c>
      <c r="AD157" s="30">
        <v>903</v>
      </c>
      <c r="AE157" s="30">
        <v>4</v>
      </c>
      <c r="AF157" s="69">
        <v>45327</v>
      </c>
      <c r="AH157" s="30" t="s">
        <v>1022</v>
      </c>
      <c r="AK157" s="30">
        <v>33</v>
      </c>
      <c r="AL157" s="30" t="s">
        <v>794</v>
      </c>
      <c r="AM157" s="30" t="s">
        <v>869</v>
      </c>
      <c r="AN157" s="30">
        <v>16.100000000000001</v>
      </c>
      <c r="AO157" s="30" t="s">
        <v>1090</v>
      </c>
      <c r="AP157" s="30">
        <v>3.5</v>
      </c>
      <c r="AR157" s="30" t="s">
        <v>796</v>
      </c>
      <c r="AS157" s="30">
        <v>1.15E-2</v>
      </c>
      <c r="AT157" s="30" t="s">
        <v>797</v>
      </c>
      <c r="AV157" s="30">
        <v>1</v>
      </c>
      <c r="AX157" s="30" t="s">
        <v>758</v>
      </c>
      <c r="AY157" s="30">
        <v>0</v>
      </c>
      <c r="AZ157" s="30" t="s">
        <v>30</v>
      </c>
      <c r="BA157" s="30" t="s">
        <v>875</v>
      </c>
      <c r="BB157" s="30">
        <v>27.218934910000002</v>
      </c>
      <c r="BC157" s="30" t="s">
        <v>786</v>
      </c>
      <c r="BD157" s="30" t="s">
        <v>27</v>
      </c>
      <c r="BE157" s="30">
        <v>1</v>
      </c>
      <c r="BF157" s="30" t="s">
        <v>772</v>
      </c>
      <c r="BG157" s="30" t="s">
        <v>773</v>
      </c>
      <c r="BH157" s="30">
        <v>1</v>
      </c>
      <c r="BI157" s="30">
        <v>556</v>
      </c>
      <c r="BJ157" s="30" t="s">
        <v>984</v>
      </c>
      <c r="BK157" s="30" t="s">
        <v>16</v>
      </c>
      <c r="BL157" s="30" t="s">
        <v>774</v>
      </c>
      <c r="BM157" s="30" t="s">
        <v>774</v>
      </c>
      <c r="BN157" s="30" t="s">
        <v>754</v>
      </c>
      <c r="BO157" s="30" t="s">
        <v>763</v>
      </c>
      <c r="BP157" s="30" t="s">
        <v>799</v>
      </c>
      <c r="BQ157" s="30" t="s">
        <v>781</v>
      </c>
      <c r="BR157" s="30">
        <v>20</v>
      </c>
      <c r="BS157" s="30">
        <v>1</v>
      </c>
      <c r="BT157" s="30">
        <v>1</v>
      </c>
      <c r="BU157" s="30">
        <v>1</v>
      </c>
      <c r="BV157" s="30">
        <v>1</v>
      </c>
    </row>
    <row r="158" spans="1:74" x14ac:dyDescent="0.3">
      <c r="A158" s="30" t="s">
        <v>967</v>
      </c>
      <c r="B158" s="30" t="s">
        <v>1236</v>
      </c>
      <c r="C158" s="30" t="s">
        <v>748</v>
      </c>
      <c r="D158" s="30" t="s">
        <v>873</v>
      </c>
      <c r="E158" s="3" t="s">
        <v>37</v>
      </c>
      <c r="F158" s="3" t="s">
        <v>48</v>
      </c>
      <c r="G158" s="30" t="s">
        <v>1150</v>
      </c>
      <c r="J158" s="30" t="s">
        <v>1151</v>
      </c>
      <c r="K158" s="30" t="s">
        <v>971</v>
      </c>
      <c r="L158" s="3" t="s">
        <v>972</v>
      </c>
      <c r="M158" s="3" t="s">
        <v>973</v>
      </c>
      <c r="N158" s="3">
        <v>25876</v>
      </c>
      <c r="O158" s="3" t="s">
        <v>974</v>
      </c>
      <c r="P158" s="3" t="s">
        <v>975</v>
      </c>
      <c r="Q158" s="3" t="s">
        <v>976</v>
      </c>
      <c r="R158" s="30">
        <v>12</v>
      </c>
      <c r="S158" s="30">
        <v>25398284</v>
      </c>
      <c r="T158" s="30">
        <v>25398284</v>
      </c>
      <c r="U158" s="30" t="s">
        <v>977</v>
      </c>
      <c r="V158" s="30" t="s">
        <v>1019</v>
      </c>
      <c r="W158" s="30" t="s">
        <v>1152</v>
      </c>
      <c r="X158" s="30" t="s">
        <v>1153</v>
      </c>
      <c r="Y158" s="30">
        <v>0.13</v>
      </c>
      <c r="Z158" s="30">
        <v>1.1000000000000001E-3</v>
      </c>
      <c r="AA158" s="30">
        <v>120</v>
      </c>
      <c r="AB158" s="30">
        <v>778</v>
      </c>
      <c r="AC158" s="30">
        <v>1</v>
      </c>
      <c r="AD158" s="30">
        <v>874</v>
      </c>
      <c r="AE158" s="30">
        <v>4</v>
      </c>
      <c r="AF158" s="69">
        <v>45327</v>
      </c>
      <c r="AH158" s="30" t="s">
        <v>1022</v>
      </c>
      <c r="AK158" s="30">
        <v>27</v>
      </c>
      <c r="AL158" s="30" t="s">
        <v>794</v>
      </c>
      <c r="AM158" s="30" t="s">
        <v>869</v>
      </c>
      <c r="AN158" s="30">
        <v>26.6</v>
      </c>
      <c r="AO158" s="30" t="s">
        <v>982</v>
      </c>
      <c r="AP158" s="30">
        <v>3.5</v>
      </c>
      <c r="AQ158" s="30">
        <v>0</v>
      </c>
      <c r="AR158" s="30" t="s">
        <v>910</v>
      </c>
      <c r="AS158" s="30">
        <v>9.1200000000000003E-2</v>
      </c>
      <c r="AT158" s="30" t="s">
        <v>797</v>
      </c>
      <c r="AU158" s="30">
        <v>0</v>
      </c>
      <c r="AV158" s="30">
        <v>1</v>
      </c>
      <c r="AX158" s="30" t="s">
        <v>758</v>
      </c>
      <c r="AY158" s="30">
        <v>0</v>
      </c>
      <c r="AZ158" s="30" t="s">
        <v>33</v>
      </c>
      <c r="BA158" s="30" t="s">
        <v>875</v>
      </c>
      <c r="BB158" s="30">
        <v>19.953977649999999</v>
      </c>
      <c r="BC158" s="30" t="s">
        <v>759</v>
      </c>
      <c r="BD158" s="30" t="s">
        <v>27</v>
      </c>
      <c r="BE158" s="30">
        <v>1</v>
      </c>
      <c r="BF158" s="30" t="s">
        <v>772</v>
      </c>
      <c r="BG158" s="30" t="s">
        <v>773</v>
      </c>
      <c r="BH158" s="30">
        <v>1</v>
      </c>
      <c r="BI158" s="30">
        <v>683</v>
      </c>
      <c r="BJ158" s="30" t="s">
        <v>984</v>
      </c>
      <c r="BK158" s="30" t="s">
        <v>15</v>
      </c>
      <c r="BL158" s="30" t="s">
        <v>774</v>
      </c>
      <c r="BM158" s="30" t="s">
        <v>774</v>
      </c>
      <c r="BN158" s="30" t="s">
        <v>754</v>
      </c>
      <c r="BO158" s="30" t="s">
        <v>810</v>
      </c>
      <c r="BP158" s="30" t="s">
        <v>792</v>
      </c>
      <c r="BQ158" s="30" t="s">
        <v>776</v>
      </c>
      <c r="BR158" s="30">
        <v>20</v>
      </c>
      <c r="BS158" s="30">
        <v>1</v>
      </c>
      <c r="BT158" s="30">
        <v>1</v>
      </c>
      <c r="BU158" s="30">
        <v>1</v>
      </c>
      <c r="BV158" s="30">
        <v>1</v>
      </c>
    </row>
    <row r="159" spans="1:74" x14ac:dyDescent="0.3">
      <c r="A159" s="30" t="s">
        <v>967</v>
      </c>
      <c r="B159" s="30" t="s">
        <v>1237</v>
      </c>
      <c r="C159" s="30" t="s">
        <v>748</v>
      </c>
      <c r="D159" s="30" t="s">
        <v>768</v>
      </c>
      <c r="E159" s="3" t="s">
        <v>37</v>
      </c>
      <c r="F159" s="3" t="s">
        <v>48</v>
      </c>
      <c r="G159" s="30" t="s">
        <v>1150</v>
      </c>
      <c r="J159" s="30" t="s">
        <v>1151</v>
      </c>
      <c r="K159" s="30" t="s">
        <v>971</v>
      </c>
      <c r="L159" s="3" t="s">
        <v>972</v>
      </c>
      <c r="M159" s="3" t="s">
        <v>973</v>
      </c>
      <c r="N159" s="3">
        <v>25876</v>
      </c>
      <c r="O159" s="3" t="s">
        <v>974</v>
      </c>
      <c r="P159" s="3" t="s">
        <v>975</v>
      </c>
      <c r="Q159" s="3" t="s">
        <v>976</v>
      </c>
      <c r="R159" s="30">
        <v>12</v>
      </c>
      <c r="S159" s="30">
        <v>25398284</v>
      </c>
      <c r="T159" s="30">
        <v>25398284</v>
      </c>
      <c r="U159" s="30" t="s">
        <v>977</v>
      </c>
      <c r="V159" s="30" t="s">
        <v>1019</v>
      </c>
      <c r="W159" s="30" t="s">
        <v>1152</v>
      </c>
      <c r="X159" s="30" t="s">
        <v>1153</v>
      </c>
      <c r="Y159" s="30">
        <v>0.28000000000000003</v>
      </c>
      <c r="AA159" s="30">
        <v>200</v>
      </c>
      <c r="AB159" s="30">
        <v>516</v>
      </c>
      <c r="AD159" s="30">
        <v>784</v>
      </c>
      <c r="AE159" s="30">
        <v>11</v>
      </c>
      <c r="AF159" s="69">
        <v>45327</v>
      </c>
      <c r="AH159" s="30" t="s">
        <v>1022</v>
      </c>
      <c r="AK159" s="30">
        <v>40</v>
      </c>
      <c r="AL159" s="30" t="s">
        <v>794</v>
      </c>
      <c r="AM159" s="30" t="s">
        <v>795</v>
      </c>
      <c r="AN159" s="30">
        <v>29.1</v>
      </c>
      <c r="AO159" s="30" t="s">
        <v>982</v>
      </c>
      <c r="AP159" s="30">
        <v>9.6999999999999993</v>
      </c>
      <c r="AQ159" s="30">
        <v>0</v>
      </c>
      <c r="AR159" s="30" t="s">
        <v>894</v>
      </c>
      <c r="AS159" s="30">
        <v>0</v>
      </c>
      <c r="AT159" s="30" t="s">
        <v>797</v>
      </c>
      <c r="AU159" s="30">
        <v>0</v>
      </c>
      <c r="AX159" s="30" t="s">
        <v>758</v>
      </c>
      <c r="AY159" s="30">
        <v>0.19</v>
      </c>
      <c r="AZ159" s="30" t="s">
        <v>33</v>
      </c>
      <c r="BA159" s="30" t="s">
        <v>771</v>
      </c>
      <c r="BD159" s="30" t="s">
        <v>798</v>
      </c>
      <c r="BF159" s="30" t="s">
        <v>772</v>
      </c>
      <c r="BG159" s="30" t="s">
        <v>773</v>
      </c>
      <c r="BH159" s="30">
        <v>1</v>
      </c>
      <c r="BI159" s="30">
        <v>623</v>
      </c>
      <c r="BJ159" s="30" t="s">
        <v>984</v>
      </c>
      <c r="BK159" s="30" t="s">
        <v>15</v>
      </c>
      <c r="BL159" s="30" t="s">
        <v>774</v>
      </c>
      <c r="BM159" s="30" t="s">
        <v>774</v>
      </c>
      <c r="BN159" s="30" t="s">
        <v>754</v>
      </c>
      <c r="BO159" s="30" t="s">
        <v>810</v>
      </c>
      <c r="BQ159" s="30" t="s">
        <v>781</v>
      </c>
      <c r="BR159" s="30">
        <v>40</v>
      </c>
      <c r="BS159" s="30">
        <v>0</v>
      </c>
      <c r="BT159" s="30">
        <v>1</v>
      </c>
      <c r="BU159" s="30">
        <v>1</v>
      </c>
      <c r="BV159" s="30">
        <v>0</v>
      </c>
    </row>
    <row r="160" spans="1:74" x14ac:dyDescent="0.3">
      <c r="A160" s="30" t="s">
        <v>967</v>
      </c>
      <c r="B160" s="30" t="s">
        <v>1238</v>
      </c>
      <c r="C160" s="30" t="s">
        <v>748</v>
      </c>
      <c r="D160" s="30" t="s">
        <v>768</v>
      </c>
      <c r="E160" s="3" t="s">
        <v>37</v>
      </c>
      <c r="F160" s="3" t="s">
        <v>48</v>
      </c>
      <c r="G160" s="30" t="s">
        <v>1150</v>
      </c>
      <c r="J160" s="30" t="s">
        <v>1151</v>
      </c>
      <c r="K160" s="30" t="s">
        <v>971</v>
      </c>
      <c r="L160" s="3" t="s">
        <v>972</v>
      </c>
      <c r="M160" s="3" t="s">
        <v>973</v>
      </c>
      <c r="N160" s="3">
        <v>25876</v>
      </c>
      <c r="O160" s="3" t="s">
        <v>974</v>
      </c>
      <c r="P160" s="3" t="s">
        <v>975</v>
      </c>
      <c r="Q160" s="3" t="s">
        <v>976</v>
      </c>
      <c r="R160" s="30">
        <v>12</v>
      </c>
      <c r="S160" s="30">
        <v>25398284</v>
      </c>
      <c r="T160" s="30">
        <v>25398284</v>
      </c>
      <c r="U160" s="30" t="s">
        <v>977</v>
      </c>
      <c r="V160" s="30" t="s">
        <v>1019</v>
      </c>
      <c r="W160" s="30" t="s">
        <v>1152</v>
      </c>
      <c r="X160" s="30" t="s">
        <v>1153</v>
      </c>
      <c r="Y160" s="30">
        <v>0.28999999999999998</v>
      </c>
      <c r="Z160" s="30">
        <v>1E-3</v>
      </c>
      <c r="AA160" s="30">
        <v>218</v>
      </c>
      <c r="AB160" s="30">
        <v>527</v>
      </c>
      <c r="AC160" s="30">
        <v>1</v>
      </c>
      <c r="AD160" s="30">
        <v>990</v>
      </c>
      <c r="AE160" s="30">
        <v>8</v>
      </c>
      <c r="AF160" s="69">
        <v>45327</v>
      </c>
      <c r="AH160" s="30" t="s">
        <v>1022</v>
      </c>
      <c r="AK160" s="30">
        <v>37</v>
      </c>
      <c r="AL160" s="30" t="s">
        <v>794</v>
      </c>
      <c r="AM160" s="30" t="s">
        <v>795</v>
      </c>
      <c r="AN160" s="30">
        <v>33.299999999999997</v>
      </c>
      <c r="AO160" s="30" t="s">
        <v>986</v>
      </c>
      <c r="AP160" s="30">
        <v>7</v>
      </c>
      <c r="AQ160" s="30">
        <v>0</v>
      </c>
      <c r="AR160" s="30" t="s">
        <v>844</v>
      </c>
      <c r="AS160" s="30">
        <v>0.28649999999999998</v>
      </c>
      <c r="AT160" s="30" t="s">
        <v>797</v>
      </c>
      <c r="AU160" s="30">
        <v>0</v>
      </c>
      <c r="AV160" s="30">
        <v>0</v>
      </c>
      <c r="AX160" s="30" t="s">
        <v>758</v>
      </c>
      <c r="AY160" s="30">
        <v>1.49</v>
      </c>
      <c r="AZ160" s="30" t="s">
        <v>33</v>
      </c>
      <c r="BA160" s="30" t="s">
        <v>771</v>
      </c>
      <c r="BB160" s="30">
        <v>14.135437209999999</v>
      </c>
      <c r="BC160" s="30" t="s">
        <v>759</v>
      </c>
      <c r="BD160" s="30" t="s">
        <v>798</v>
      </c>
      <c r="BE160" s="30">
        <v>0</v>
      </c>
      <c r="BF160" s="30" t="s">
        <v>772</v>
      </c>
      <c r="BG160" s="30" t="s">
        <v>773</v>
      </c>
      <c r="BH160" s="30">
        <v>1</v>
      </c>
      <c r="BI160" s="30">
        <v>819</v>
      </c>
      <c r="BJ160" s="30" t="s">
        <v>984</v>
      </c>
      <c r="BK160" s="30" t="s">
        <v>15</v>
      </c>
      <c r="BL160" s="30" t="s">
        <v>774</v>
      </c>
      <c r="BM160" s="30" t="s">
        <v>774</v>
      </c>
      <c r="BN160" s="30" t="s">
        <v>754</v>
      </c>
      <c r="BO160" s="30" t="s">
        <v>763</v>
      </c>
      <c r="BP160" s="30" t="s">
        <v>1239</v>
      </c>
      <c r="BQ160" s="30" t="s">
        <v>781</v>
      </c>
      <c r="BR160" s="30">
        <v>50</v>
      </c>
      <c r="BS160" s="30">
        <v>0</v>
      </c>
      <c r="BT160" s="30">
        <v>1</v>
      </c>
      <c r="BU160" s="30">
        <v>1</v>
      </c>
      <c r="BV160" s="30">
        <v>1</v>
      </c>
    </row>
    <row r="161" spans="1:74" x14ac:dyDescent="0.3">
      <c r="A161" s="30" t="s">
        <v>967</v>
      </c>
      <c r="B161" s="30" t="s">
        <v>1240</v>
      </c>
      <c r="C161" s="30" t="s">
        <v>748</v>
      </c>
      <c r="D161" s="30" t="s">
        <v>768</v>
      </c>
      <c r="E161" s="3" t="s">
        <v>37</v>
      </c>
      <c r="F161" s="3" t="s">
        <v>48</v>
      </c>
      <c r="G161" s="30" t="s">
        <v>1150</v>
      </c>
      <c r="J161" s="30" t="s">
        <v>1151</v>
      </c>
      <c r="K161" s="30" t="s">
        <v>971</v>
      </c>
      <c r="L161" s="3" t="s">
        <v>972</v>
      </c>
      <c r="M161" s="3" t="s">
        <v>973</v>
      </c>
      <c r="N161" s="3">
        <v>25876</v>
      </c>
      <c r="O161" s="3" t="s">
        <v>974</v>
      </c>
      <c r="P161" s="3" t="s">
        <v>975</v>
      </c>
      <c r="Q161" s="3" t="s">
        <v>976</v>
      </c>
      <c r="R161" s="30">
        <v>12</v>
      </c>
      <c r="S161" s="30">
        <v>25398284</v>
      </c>
      <c r="T161" s="30">
        <v>25398284</v>
      </c>
      <c r="U161" s="30" t="s">
        <v>977</v>
      </c>
      <c r="V161" s="30" t="s">
        <v>1019</v>
      </c>
      <c r="W161" s="30" t="s">
        <v>1152</v>
      </c>
      <c r="X161" s="30" t="s">
        <v>1153</v>
      </c>
      <c r="Y161" s="30">
        <v>0.08</v>
      </c>
      <c r="AA161" s="30">
        <v>43</v>
      </c>
      <c r="AB161" s="30">
        <v>466</v>
      </c>
      <c r="AD161" s="30">
        <v>633</v>
      </c>
      <c r="AE161" s="30">
        <v>36</v>
      </c>
      <c r="AF161" s="69">
        <v>45327</v>
      </c>
      <c r="AH161" s="30" t="s">
        <v>1022</v>
      </c>
      <c r="AK161" s="30">
        <v>39</v>
      </c>
      <c r="AL161" s="30" t="s">
        <v>794</v>
      </c>
      <c r="AM161" s="30" t="s">
        <v>795</v>
      </c>
      <c r="AP161" s="30">
        <v>31.6</v>
      </c>
      <c r="AQ161" s="30">
        <v>0</v>
      </c>
      <c r="AS161" s="30">
        <v>2.5999999999999999E-3</v>
      </c>
      <c r="AT161" s="30" t="s">
        <v>797</v>
      </c>
      <c r="AU161" s="30">
        <v>0</v>
      </c>
      <c r="AY161" s="30">
        <v>13.82</v>
      </c>
      <c r="AZ161" s="30" t="s">
        <v>32</v>
      </c>
      <c r="BA161" s="30" t="s">
        <v>771</v>
      </c>
      <c r="BF161" s="30" t="s">
        <v>772</v>
      </c>
      <c r="BG161" s="30" t="s">
        <v>773</v>
      </c>
      <c r="BH161" s="30">
        <v>1</v>
      </c>
      <c r="BI161" s="30">
        <v>610</v>
      </c>
      <c r="BJ161" s="30" t="s">
        <v>984</v>
      </c>
      <c r="BN161" s="30" t="s">
        <v>754</v>
      </c>
      <c r="BR161" s="30">
        <v>30</v>
      </c>
      <c r="BS161" s="30">
        <v>0</v>
      </c>
      <c r="BT161" s="30">
        <v>0</v>
      </c>
      <c r="BU161" s="30">
        <v>0</v>
      </c>
      <c r="BV161" s="30">
        <v>0</v>
      </c>
    </row>
    <row r="162" spans="1:74" x14ac:dyDescent="0.3">
      <c r="A162" s="30" t="s">
        <v>967</v>
      </c>
      <c r="B162" s="30" t="s">
        <v>1241</v>
      </c>
      <c r="C162" s="30" t="s">
        <v>748</v>
      </c>
      <c r="D162" s="30" t="s">
        <v>768</v>
      </c>
      <c r="E162" s="3" t="s">
        <v>37</v>
      </c>
      <c r="F162" s="3" t="s">
        <v>48</v>
      </c>
      <c r="G162" s="30" t="s">
        <v>1150</v>
      </c>
      <c r="J162" s="30" t="s">
        <v>1151</v>
      </c>
      <c r="K162" s="30" t="s">
        <v>971</v>
      </c>
      <c r="L162" s="3" t="s">
        <v>972</v>
      </c>
      <c r="M162" s="3" t="s">
        <v>973</v>
      </c>
      <c r="N162" s="3">
        <v>25876</v>
      </c>
      <c r="O162" s="3" t="s">
        <v>974</v>
      </c>
      <c r="P162" s="3" t="s">
        <v>975</v>
      </c>
      <c r="Q162" s="3" t="s">
        <v>976</v>
      </c>
      <c r="R162" s="30">
        <v>12</v>
      </c>
      <c r="S162" s="30">
        <v>25398284</v>
      </c>
      <c r="T162" s="30">
        <v>25398284</v>
      </c>
      <c r="U162" s="30" t="s">
        <v>977</v>
      </c>
      <c r="V162" s="30" t="s">
        <v>1019</v>
      </c>
      <c r="W162" s="30" t="s">
        <v>1152</v>
      </c>
      <c r="X162" s="30" t="s">
        <v>1153</v>
      </c>
      <c r="Y162" s="30">
        <v>0.32</v>
      </c>
      <c r="AA162" s="30">
        <v>276</v>
      </c>
      <c r="AB162" s="30">
        <v>584</v>
      </c>
      <c r="AD162" s="30">
        <v>962</v>
      </c>
      <c r="AE162" s="30">
        <v>8</v>
      </c>
      <c r="AF162" s="69">
        <v>45327</v>
      </c>
      <c r="AH162" s="30" t="s">
        <v>1022</v>
      </c>
      <c r="AK162" s="30">
        <v>42</v>
      </c>
      <c r="AL162" s="30" t="s">
        <v>794</v>
      </c>
      <c r="AM162" s="30" t="s">
        <v>795</v>
      </c>
      <c r="AN162" s="30">
        <v>28.4</v>
      </c>
      <c r="AO162" s="30" t="s">
        <v>982</v>
      </c>
      <c r="AP162" s="30">
        <v>7</v>
      </c>
      <c r="AQ162" s="30">
        <v>0</v>
      </c>
      <c r="AR162" s="30" t="s">
        <v>796</v>
      </c>
      <c r="AS162" s="30">
        <v>0.16239999999999999</v>
      </c>
      <c r="AT162" s="30" t="s">
        <v>797</v>
      </c>
      <c r="AU162" s="30">
        <v>1</v>
      </c>
      <c r="AV162" s="30">
        <v>0</v>
      </c>
      <c r="AX162" s="30" t="s">
        <v>758</v>
      </c>
      <c r="AY162" s="30">
        <v>0</v>
      </c>
      <c r="AZ162" s="30" t="s">
        <v>33</v>
      </c>
      <c r="BA162" s="30" t="s">
        <v>771</v>
      </c>
      <c r="BB162" s="30">
        <v>15.746219590000001</v>
      </c>
      <c r="BC162" s="30" t="s">
        <v>759</v>
      </c>
      <c r="BD162" s="30" t="s">
        <v>798</v>
      </c>
      <c r="BE162" s="30">
        <v>0</v>
      </c>
      <c r="BF162" s="30" t="s">
        <v>772</v>
      </c>
      <c r="BG162" s="30" t="s">
        <v>773</v>
      </c>
      <c r="BH162" s="30">
        <v>1</v>
      </c>
      <c r="BI162" s="30">
        <v>706</v>
      </c>
      <c r="BJ162" s="30" t="s">
        <v>984</v>
      </c>
      <c r="BK162" s="30" t="s">
        <v>15</v>
      </c>
      <c r="BL162" s="30" t="s">
        <v>779</v>
      </c>
      <c r="BM162" s="30" t="s">
        <v>774</v>
      </c>
      <c r="BN162" s="30" t="s">
        <v>754</v>
      </c>
      <c r="BO162" s="30" t="s">
        <v>763</v>
      </c>
      <c r="BP162" s="30" t="s">
        <v>1011</v>
      </c>
      <c r="BQ162" s="30" t="s">
        <v>781</v>
      </c>
      <c r="BR162" s="30">
        <v>30</v>
      </c>
      <c r="BS162" s="30">
        <v>0</v>
      </c>
      <c r="BT162" s="30">
        <v>1</v>
      </c>
      <c r="BU162" s="30">
        <v>1</v>
      </c>
      <c r="BV162" s="30">
        <v>1</v>
      </c>
    </row>
    <row r="163" spans="1:74" x14ac:dyDescent="0.3">
      <c r="A163" s="30" t="s">
        <v>967</v>
      </c>
      <c r="B163" s="30" t="s">
        <v>1121</v>
      </c>
      <c r="C163" s="30" t="s">
        <v>748</v>
      </c>
      <c r="D163" s="30" t="s">
        <v>749</v>
      </c>
      <c r="E163" s="3" t="s">
        <v>37</v>
      </c>
      <c r="F163" s="3" t="s">
        <v>48</v>
      </c>
      <c r="G163" s="30" t="s">
        <v>1150</v>
      </c>
      <c r="J163" s="30" t="s">
        <v>1151</v>
      </c>
      <c r="K163" s="30" t="s">
        <v>971</v>
      </c>
      <c r="L163" s="3" t="s">
        <v>972</v>
      </c>
      <c r="M163" s="3" t="s">
        <v>973</v>
      </c>
      <c r="N163" s="3">
        <v>25876</v>
      </c>
      <c r="O163" s="3" t="s">
        <v>974</v>
      </c>
      <c r="P163" s="3" t="s">
        <v>975</v>
      </c>
      <c r="Q163" s="3" t="s">
        <v>976</v>
      </c>
      <c r="R163" s="30">
        <v>12</v>
      </c>
      <c r="S163" s="30">
        <v>25398284</v>
      </c>
      <c r="T163" s="30">
        <v>25398284</v>
      </c>
      <c r="U163" s="30" t="s">
        <v>977</v>
      </c>
      <c r="V163" s="30" t="s">
        <v>1019</v>
      </c>
      <c r="W163" s="30" t="s">
        <v>1152</v>
      </c>
      <c r="X163" s="30" t="s">
        <v>1153</v>
      </c>
      <c r="Y163" s="30">
        <v>0.23</v>
      </c>
      <c r="AA163" s="30">
        <v>184</v>
      </c>
      <c r="AB163" s="30">
        <v>624</v>
      </c>
      <c r="AD163" s="30">
        <v>624</v>
      </c>
      <c r="AE163" s="30">
        <v>11</v>
      </c>
      <c r="AF163" s="69">
        <v>45327</v>
      </c>
      <c r="AH163" s="30" t="s">
        <v>1022</v>
      </c>
      <c r="AK163" s="30">
        <v>40</v>
      </c>
      <c r="AL163" s="30" t="s">
        <v>794</v>
      </c>
      <c r="AM163" s="30" t="s">
        <v>795</v>
      </c>
      <c r="AN163" s="30">
        <v>25.8</v>
      </c>
      <c r="AO163" s="30" t="s">
        <v>982</v>
      </c>
      <c r="AP163" s="30">
        <v>9.6999999999999993</v>
      </c>
      <c r="AQ163" s="30">
        <v>0</v>
      </c>
      <c r="AR163" s="30" t="s">
        <v>921</v>
      </c>
      <c r="AS163" s="30">
        <v>0.16439999999999999</v>
      </c>
      <c r="AT163" s="30" t="s">
        <v>797</v>
      </c>
      <c r="AU163" s="30">
        <v>0</v>
      </c>
      <c r="AV163" s="30">
        <v>1</v>
      </c>
      <c r="AX163" s="30" t="s">
        <v>758</v>
      </c>
      <c r="AY163" s="30">
        <v>0.39</v>
      </c>
      <c r="AZ163" s="30" t="s">
        <v>33</v>
      </c>
      <c r="BA163" s="30" t="s">
        <v>751</v>
      </c>
      <c r="BB163" s="30">
        <v>16.929651549999999</v>
      </c>
      <c r="BC163" s="30" t="s">
        <v>786</v>
      </c>
      <c r="BD163" s="30" t="s">
        <v>27</v>
      </c>
      <c r="BE163" s="30">
        <v>1</v>
      </c>
      <c r="BF163" s="30" t="s">
        <v>772</v>
      </c>
      <c r="BG163" s="30" t="s">
        <v>773</v>
      </c>
      <c r="BH163" s="30">
        <v>1</v>
      </c>
      <c r="BI163" s="30">
        <v>706</v>
      </c>
      <c r="BJ163" s="30" t="s">
        <v>984</v>
      </c>
      <c r="BK163" s="30" t="s">
        <v>15</v>
      </c>
      <c r="BL163" s="30" t="s">
        <v>774</v>
      </c>
      <c r="BM163" s="30" t="s">
        <v>774</v>
      </c>
      <c r="BN163" s="30" t="s">
        <v>754</v>
      </c>
      <c r="BO163" s="30" t="s">
        <v>763</v>
      </c>
      <c r="BP163" s="30" t="s">
        <v>792</v>
      </c>
      <c r="BQ163" s="30" t="s">
        <v>781</v>
      </c>
      <c r="BR163" s="30">
        <v>20</v>
      </c>
      <c r="BS163" s="30">
        <v>1</v>
      </c>
      <c r="BT163" s="30">
        <v>1</v>
      </c>
      <c r="BU163" s="30">
        <v>1</v>
      </c>
      <c r="BV163" s="30">
        <v>1</v>
      </c>
    </row>
    <row r="164" spans="1:74" x14ac:dyDescent="0.3">
      <c r="A164" s="30" t="s">
        <v>967</v>
      </c>
      <c r="B164" s="30" t="s">
        <v>1242</v>
      </c>
      <c r="C164" s="30" t="s">
        <v>748</v>
      </c>
      <c r="D164" s="30" t="s">
        <v>768</v>
      </c>
      <c r="E164" s="3" t="s">
        <v>37</v>
      </c>
      <c r="F164" s="3" t="s">
        <v>48</v>
      </c>
      <c r="G164" s="30" t="s">
        <v>1150</v>
      </c>
      <c r="J164" s="30" t="s">
        <v>1151</v>
      </c>
      <c r="K164" s="30" t="s">
        <v>971</v>
      </c>
      <c r="L164" s="3" t="s">
        <v>972</v>
      </c>
      <c r="M164" s="3" t="s">
        <v>973</v>
      </c>
      <c r="N164" s="3">
        <v>25876</v>
      </c>
      <c r="O164" s="3" t="s">
        <v>974</v>
      </c>
      <c r="P164" s="3" t="s">
        <v>975</v>
      </c>
      <c r="Q164" s="3" t="s">
        <v>976</v>
      </c>
      <c r="R164" s="30">
        <v>12</v>
      </c>
      <c r="S164" s="30">
        <v>25398284</v>
      </c>
      <c r="T164" s="30">
        <v>25398284</v>
      </c>
      <c r="U164" s="30" t="s">
        <v>977</v>
      </c>
      <c r="V164" s="30" t="s">
        <v>1019</v>
      </c>
      <c r="W164" s="30" t="s">
        <v>1152</v>
      </c>
      <c r="X164" s="30" t="s">
        <v>1153</v>
      </c>
      <c r="Y164" s="30">
        <v>0.22</v>
      </c>
      <c r="AA164" s="30">
        <v>114</v>
      </c>
      <c r="AB164" s="30">
        <v>411</v>
      </c>
      <c r="AD164" s="30">
        <v>519</v>
      </c>
      <c r="AE164" s="30">
        <v>66</v>
      </c>
      <c r="AF164" s="69">
        <v>45327</v>
      </c>
      <c r="AH164" s="30" t="s">
        <v>1022</v>
      </c>
      <c r="AK164" s="30">
        <v>38</v>
      </c>
      <c r="AL164" s="30" t="s">
        <v>794</v>
      </c>
      <c r="AM164" s="30" t="s">
        <v>795</v>
      </c>
      <c r="AP164" s="30">
        <v>57.9</v>
      </c>
      <c r="AS164" s="30">
        <v>1.46E-2</v>
      </c>
      <c r="AT164" s="30" t="s">
        <v>797</v>
      </c>
      <c r="AY164" s="30">
        <v>39.54</v>
      </c>
      <c r="AZ164" s="30" t="s">
        <v>32</v>
      </c>
      <c r="BA164" s="30" t="s">
        <v>771</v>
      </c>
      <c r="BF164" s="30" t="s">
        <v>772</v>
      </c>
      <c r="BG164" s="30" t="s">
        <v>773</v>
      </c>
      <c r="BH164" s="30">
        <v>1</v>
      </c>
      <c r="BI164" s="30">
        <v>517</v>
      </c>
      <c r="BJ164" s="30" t="s">
        <v>984</v>
      </c>
      <c r="BN164" s="30" t="s">
        <v>754</v>
      </c>
      <c r="BR164" s="30">
        <v>50</v>
      </c>
      <c r="BS164" s="30">
        <v>0</v>
      </c>
      <c r="BT164" s="30">
        <v>0</v>
      </c>
      <c r="BU164" s="30">
        <v>0</v>
      </c>
      <c r="BV164" s="30">
        <v>0</v>
      </c>
    </row>
    <row r="165" spans="1:74" x14ac:dyDescent="0.3">
      <c r="A165" s="30" t="s">
        <v>967</v>
      </c>
      <c r="B165" s="30" t="s">
        <v>1243</v>
      </c>
      <c r="C165" s="30" t="s">
        <v>748</v>
      </c>
      <c r="D165" s="30" t="s">
        <v>768</v>
      </c>
      <c r="E165" s="3" t="s">
        <v>37</v>
      </c>
      <c r="F165" s="3" t="s">
        <v>48</v>
      </c>
      <c r="G165" s="30" t="s">
        <v>1150</v>
      </c>
      <c r="J165" s="30" t="s">
        <v>1151</v>
      </c>
      <c r="K165" s="30" t="s">
        <v>971</v>
      </c>
      <c r="L165" s="3" t="s">
        <v>972</v>
      </c>
      <c r="M165" s="3" t="s">
        <v>973</v>
      </c>
      <c r="N165" s="3">
        <v>25876</v>
      </c>
      <c r="O165" s="3" t="s">
        <v>974</v>
      </c>
      <c r="P165" s="3" t="s">
        <v>975</v>
      </c>
      <c r="Q165" s="3" t="s">
        <v>976</v>
      </c>
      <c r="R165" s="30">
        <v>12</v>
      </c>
      <c r="S165" s="30">
        <v>25398284</v>
      </c>
      <c r="T165" s="30">
        <v>25398284</v>
      </c>
      <c r="U165" s="30" t="s">
        <v>977</v>
      </c>
      <c r="V165" s="30" t="s">
        <v>1019</v>
      </c>
      <c r="W165" s="30" t="s">
        <v>1152</v>
      </c>
      <c r="X165" s="30" t="s">
        <v>1153</v>
      </c>
      <c r="Y165" s="30">
        <v>0.33</v>
      </c>
      <c r="AA165" s="30">
        <v>292</v>
      </c>
      <c r="AB165" s="30">
        <v>593</v>
      </c>
      <c r="AD165" s="30">
        <v>409</v>
      </c>
      <c r="AE165" s="30">
        <v>22</v>
      </c>
      <c r="AF165" s="69">
        <v>45327</v>
      </c>
      <c r="AH165" s="30" t="s">
        <v>1022</v>
      </c>
      <c r="AK165" s="30">
        <v>42</v>
      </c>
      <c r="AL165" s="30" t="s">
        <v>794</v>
      </c>
      <c r="AM165" s="30" t="s">
        <v>795</v>
      </c>
      <c r="AN165" s="30">
        <v>25.1</v>
      </c>
      <c r="AO165" s="30" t="s">
        <v>982</v>
      </c>
      <c r="AP165" s="30">
        <v>19.3</v>
      </c>
      <c r="AQ165" s="30">
        <v>0</v>
      </c>
      <c r="AR165" s="30" t="s">
        <v>894</v>
      </c>
      <c r="AS165" s="30">
        <v>0.311</v>
      </c>
      <c r="AT165" s="30" t="s">
        <v>797</v>
      </c>
      <c r="AU165" s="30">
        <v>0</v>
      </c>
      <c r="AV165" s="30">
        <v>1</v>
      </c>
      <c r="AX165" s="30" t="s">
        <v>758</v>
      </c>
      <c r="AY165" s="30">
        <v>0.36</v>
      </c>
      <c r="AZ165" s="30" t="s">
        <v>33</v>
      </c>
      <c r="BA165" s="30" t="s">
        <v>771</v>
      </c>
      <c r="BB165" s="30">
        <v>14.036817879999999</v>
      </c>
      <c r="BC165" s="30" t="s">
        <v>786</v>
      </c>
      <c r="BD165" s="30" t="s">
        <v>752</v>
      </c>
      <c r="BE165" s="30">
        <v>1</v>
      </c>
      <c r="BF165" s="30" t="s">
        <v>772</v>
      </c>
      <c r="BG165" s="30" t="s">
        <v>773</v>
      </c>
      <c r="BH165" s="30">
        <v>1</v>
      </c>
      <c r="BI165" s="30">
        <v>691</v>
      </c>
      <c r="BJ165" s="30" t="s">
        <v>984</v>
      </c>
      <c r="BK165" s="30" t="s">
        <v>15</v>
      </c>
      <c r="BL165" s="30" t="s">
        <v>779</v>
      </c>
      <c r="BM165" s="30" t="s">
        <v>783</v>
      </c>
      <c r="BN165" s="30" t="s">
        <v>754</v>
      </c>
      <c r="BO165" s="30" t="s">
        <v>763</v>
      </c>
      <c r="BP165" s="30" t="s">
        <v>1011</v>
      </c>
      <c r="BQ165" s="30" t="s">
        <v>781</v>
      </c>
      <c r="BR165" s="30">
        <v>40</v>
      </c>
      <c r="BS165" s="30">
        <v>0</v>
      </c>
      <c r="BT165" s="30">
        <v>1</v>
      </c>
      <c r="BU165" s="30">
        <v>1</v>
      </c>
      <c r="BV165" s="30">
        <v>1</v>
      </c>
    </row>
    <row r="166" spans="1:74" x14ac:dyDescent="0.3">
      <c r="A166" s="30" t="s">
        <v>967</v>
      </c>
      <c r="B166" s="30" t="s">
        <v>1244</v>
      </c>
      <c r="C166" s="30" t="s">
        <v>748</v>
      </c>
      <c r="D166" s="30" t="s">
        <v>873</v>
      </c>
      <c r="E166" s="3" t="s">
        <v>37</v>
      </c>
      <c r="F166" s="3" t="s">
        <v>48</v>
      </c>
      <c r="G166" s="30" t="s">
        <v>1150</v>
      </c>
      <c r="J166" s="30" t="s">
        <v>1151</v>
      </c>
      <c r="K166" s="30" t="s">
        <v>971</v>
      </c>
      <c r="L166" s="3" t="s">
        <v>972</v>
      </c>
      <c r="M166" s="3" t="s">
        <v>973</v>
      </c>
      <c r="N166" s="3">
        <v>25876</v>
      </c>
      <c r="O166" s="3" t="s">
        <v>974</v>
      </c>
      <c r="P166" s="3" t="s">
        <v>975</v>
      </c>
      <c r="Q166" s="3" t="s">
        <v>976</v>
      </c>
      <c r="R166" s="30">
        <v>12</v>
      </c>
      <c r="S166" s="30">
        <v>25398284</v>
      </c>
      <c r="T166" s="30">
        <v>25398284</v>
      </c>
      <c r="U166" s="30" t="s">
        <v>977</v>
      </c>
      <c r="V166" s="30" t="s">
        <v>1019</v>
      </c>
      <c r="W166" s="30" t="s">
        <v>1152</v>
      </c>
      <c r="X166" s="30" t="s">
        <v>1153</v>
      </c>
      <c r="Y166" s="30">
        <v>0.18</v>
      </c>
      <c r="AA166" s="30">
        <v>121</v>
      </c>
      <c r="AB166" s="30">
        <v>551</v>
      </c>
      <c r="AD166" s="30">
        <v>367</v>
      </c>
      <c r="AE166" s="30">
        <v>6</v>
      </c>
      <c r="AF166" s="69">
        <v>45327</v>
      </c>
      <c r="AH166" s="30" t="s">
        <v>1022</v>
      </c>
      <c r="AK166" s="30">
        <v>48</v>
      </c>
      <c r="AL166" s="30" t="s">
        <v>794</v>
      </c>
      <c r="AM166" s="30" t="s">
        <v>795</v>
      </c>
      <c r="AN166" s="30">
        <v>31.3</v>
      </c>
      <c r="AO166" s="30" t="s">
        <v>986</v>
      </c>
      <c r="AP166" s="30">
        <v>5.3</v>
      </c>
      <c r="AQ166" s="30">
        <v>0</v>
      </c>
      <c r="AR166" s="30" t="s">
        <v>1245</v>
      </c>
      <c r="AS166" s="30">
        <v>0.2024</v>
      </c>
      <c r="AT166" s="30" t="s">
        <v>797</v>
      </c>
      <c r="AU166" s="30">
        <v>0</v>
      </c>
      <c r="AX166" s="30" t="s">
        <v>758</v>
      </c>
      <c r="AY166" s="30">
        <v>0</v>
      </c>
      <c r="AZ166" s="30" t="s">
        <v>33</v>
      </c>
      <c r="BA166" s="30" t="s">
        <v>875</v>
      </c>
      <c r="BD166" s="30" t="s">
        <v>27</v>
      </c>
      <c r="BF166" s="30" t="s">
        <v>772</v>
      </c>
      <c r="BG166" s="30" t="s">
        <v>773</v>
      </c>
      <c r="BH166" s="30">
        <v>1</v>
      </c>
      <c r="BI166" s="30">
        <v>728</v>
      </c>
      <c r="BJ166" s="30" t="s">
        <v>984</v>
      </c>
      <c r="BK166" s="30" t="s">
        <v>16</v>
      </c>
      <c r="BL166" s="30" t="s">
        <v>774</v>
      </c>
      <c r="BM166" s="30" t="s">
        <v>774</v>
      </c>
      <c r="BN166" s="30" t="s">
        <v>754</v>
      </c>
      <c r="BO166" s="30" t="s">
        <v>841</v>
      </c>
      <c r="BQ166" s="30" t="s">
        <v>781</v>
      </c>
      <c r="BR166" s="30">
        <v>30</v>
      </c>
      <c r="BS166" s="30">
        <v>0</v>
      </c>
      <c r="BT166" s="30">
        <v>1</v>
      </c>
      <c r="BU166" s="30">
        <v>1</v>
      </c>
      <c r="BV166" s="30">
        <v>0</v>
      </c>
    </row>
    <row r="167" spans="1:74" x14ac:dyDescent="0.3">
      <c r="A167" s="30" t="s">
        <v>967</v>
      </c>
      <c r="B167" s="30" t="s">
        <v>1246</v>
      </c>
      <c r="C167" s="30" t="s">
        <v>748</v>
      </c>
      <c r="D167" s="30" t="s">
        <v>873</v>
      </c>
      <c r="E167" s="3" t="s">
        <v>37</v>
      </c>
      <c r="F167" s="3" t="s">
        <v>48</v>
      </c>
      <c r="G167" s="30" t="s">
        <v>1150</v>
      </c>
      <c r="J167" s="30" t="s">
        <v>1151</v>
      </c>
      <c r="K167" s="30" t="s">
        <v>971</v>
      </c>
      <c r="L167" s="3" t="s">
        <v>972</v>
      </c>
      <c r="M167" s="3" t="s">
        <v>973</v>
      </c>
      <c r="N167" s="3">
        <v>25876</v>
      </c>
      <c r="O167" s="3" t="s">
        <v>974</v>
      </c>
      <c r="P167" s="3" t="s">
        <v>975</v>
      </c>
      <c r="Q167" s="3" t="s">
        <v>976</v>
      </c>
      <c r="R167" s="30">
        <v>12</v>
      </c>
      <c r="S167" s="30">
        <v>25398284</v>
      </c>
      <c r="T167" s="30">
        <v>25398284</v>
      </c>
      <c r="U167" s="30" t="s">
        <v>977</v>
      </c>
      <c r="V167" s="30" t="s">
        <v>1019</v>
      </c>
      <c r="W167" s="30" t="s">
        <v>1152</v>
      </c>
      <c r="X167" s="30" t="s">
        <v>1153</v>
      </c>
      <c r="Y167" s="30">
        <v>0.27</v>
      </c>
      <c r="AA167" s="30">
        <v>147</v>
      </c>
      <c r="AB167" s="30">
        <v>404</v>
      </c>
      <c r="AD167" s="30">
        <v>505</v>
      </c>
      <c r="AE167" s="30">
        <v>7</v>
      </c>
      <c r="AF167" s="69">
        <v>45327</v>
      </c>
      <c r="AH167" s="30" t="s">
        <v>1022</v>
      </c>
      <c r="AK167" s="30">
        <v>31</v>
      </c>
      <c r="AL167" s="30" t="s">
        <v>794</v>
      </c>
      <c r="AM167" s="30" t="s">
        <v>869</v>
      </c>
      <c r="AN167" s="30">
        <v>35</v>
      </c>
      <c r="AO167" s="30" t="s">
        <v>986</v>
      </c>
      <c r="AP167" s="30">
        <v>6.1</v>
      </c>
      <c r="AQ167" s="30">
        <v>0</v>
      </c>
      <c r="AR167" s="30" t="s">
        <v>860</v>
      </c>
      <c r="AS167" s="30">
        <v>0.1244</v>
      </c>
      <c r="AT167" s="30" t="s">
        <v>797</v>
      </c>
      <c r="AU167" s="30">
        <v>0</v>
      </c>
      <c r="AV167" s="30">
        <v>1</v>
      </c>
      <c r="AX167" s="30" t="s">
        <v>758</v>
      </c>
      <c r="AY167" s="30">
        <v>0</v>
      </c>
      <c r="AZ167" s="30" t="s">
        <v>33</v>
      </c>
      <c r="BA167" s="30" t="s">
        <v>875</v>
      </c>
      <c r="BB167" s="30">
        <v>24.65483235</v>
      </c>
      <c r="BC167" s="30" t="s">
        <v>786</v>
      </c>
      <c r="BD167" s="30" t="s">
        <v>27</v>
      </c>
      <c r="BE167" s="30">
        <v>0</v>
      </c>
      <c r="BF167" s="30" t="s">
        <v>772</v>
      </c>
      <c r="BG167" s="30" t="s">
        <v>773</v>
      </c>
      <c r="BH167" s="30">
        <v>1</v>
      </c>
      <c r="BI167" s="30">
        <v>575</v>
      </c>
      <c r="BJ167" s="30" t="s">
        <v>984</v>
      </c>
      <c r="BK167" s="30" t="s">
        <v>16</v>
      </c>
      <c r="BL167" s="30" t="s">
        <v>774</v>
      </c>
      <c r="BM167" s="30" t="s">
        <v>774</v>
      </c>
      <c r="BN167" s="30" t="s">
        <v>754</v>
      </c>
      <c r="BO167" s="30" t="s">
        <v>763</v>
      </c>
      <c r="BP167" s="30" t="s">
        <v>1247</v>
      </c>
      <c r="BQ167" s="30" t="s">
        <v>781</v>
      </c>
      <c r="BR167" s="30">
        <v>50</v>
      </c>
      <c r="BS167" s="30">
        <v>0</v>
      </c>
      <c r="BT167" s="30">
        <v>1</v>
      </c>
      <c r="BU167" s="30">
        <v>1</v>
      </c>
      <c r="BV167" s="30">
        <v>1</v>
      </c>
    </row>
    <row r="168" spans="1:74" x14ac:dyDescent="0.3">
      <c r="A168" s="30" t="s">
        <v>967</v>
      </c>
      <c r="B168" s="30" t="s">
        <v>1248</v>
      </c>
      <c r="C168" s="30" t="s">
        <v>748</v>
      </c>
      <c r="D168" s="30" t="s">
        <v>873</v>
      </c>
      <c r="E168" s="3" t="s">
        <v>37</v>
      </c>
      <c r="F168" s="3" t="s">
        <v>48</v>
      </c>
      <c r="G168" s="30" t="s">
        <v>1150</v>
      </c>
      <c r="J168" s="30" t="s">
        <v>1151</v>
      </c>
      <c r="K168" s="30" t="s">
        <v>971</v>
      </c>
      <c r="L168" s="3" t="s">
        <v>972</v>
      </c>
      <c r="M168" s="3" t="s">
        <v>973</v>
      </c>
      <c r="N168" s="3">
        <v>25876</v>
      </c>
      <c r="O168" s="3" t="s">
        <v>974</v>
      </c>
      <c r="P168" s="3" t="s">
        <v>975</v>
      </c>
      <c r="Q168" s="3" t="s">
        <v>976</v>
      </c>
      <c r="R168" s="30">
        <v>12</v>
      </c>
      <c r="S168" s="30">
        <v>25398284</v>
      </c>
      <c r="T168" s="30">
        <v>25398284</v>
      </c>
      <c r="U168" s="30" t="s">
        <v>977</v>
      </c>
      <c r="V168" s="30" t="s">
        <v>1019</v>
      </c>
      <c r="W168" s="30" t="s">
        <v>1152</v>
      </c>
      <c r="X168" s="30" t="s">
        <v>1153</v>
      </c>
      <c r="Y168" s="30">
        <v>0.17</v>
      </c>
      <c r="AA168" s="30">
        <v>94</v>
      </c>
      <c r="AB168" s="30">
        <v>465</v>
      </c>
      <c r="AD168" s="30">
        <v>473</v>
      </c>
      <c r="AE168" s="30">
        <v>4</v>
      </c>
      <c r="AF168" s="69">
        <v>45327</v>
      </c>
      <c r="AH168" s="30" t="s">
        <v>1022</v>
      </c>
      <c r="AK168" s="30">
        <v>35</v>
      </c>
      <c r="AL168" s="30" t="s">
        <v>794</v>
      </c>
      <c r="AM168" s="30" t="s">
        <v>869</v>
      </c>
      <c r="AP168" s="30">
        <v>3.5</v>
      </c>
      <c r="AS168" s="30">
        <v>6.3299999999999995E-2</v>
      </c>
      <c r="AT168" s="30" t="s">
        <v>797</v>
      </c>
      <c r="AY168" s="30">
        <v>0.12</v>
      </c>
      <c r="AZ168" s="30" t="s">
        <v>33</v>
      </c>
      <c r="BA168" s="30" t="s">
        <v>875</v>
      </c>
      <c r="BF168" s="30" t="s">
        <v>772</v>
      </c>
      <c r="BG168" s="30" t="s">
        <v>773</v>
      </c>
      <c r="BH168" s="30">
        <v>1</v>
      </c>
      <c r="BI168" s="30">
        <v>635</v>
      </c>
      <c r="BJ168" s="30" t="s">
        <v>984</v>
      </c>
      <c r="BN168" s="30" t="s">
        <v>754</v>
      </c>
      <c r="BR168" s="30">
        <v>30</v>
      </c>
      <c r="BS168" s="30">
        <v>0</v>
      </c>
      <c r="BT168" s="30">
        <v>0</v>
      </c>
      <c r="BU168" s="30">
        <v>0</v>
      </c>
      <c r="BV168" s="30">
        <v>0</v>
      </c>
    </row>
    <row r="169" spans="1:74" x14ac:dyDescent="0.3">
      <c r="A169" s="30" t="s">
        <v>967</v>
      </c>
      <c r="B169" s="30" t="s">
        <v>1249</v>
      </c>
      <c r="C169" s="30" t="s">
        <v>748</v>
      </c>
      <c r="D169" s="30" t="s">
        <v>873</v>
      </c>
      <c r="E169" s="3" t="s">
        <v>37</v>
      </c>
      <c r="F169" s="3" t="s">
        <v>48</v>
      </c>
      <c r="G169" s="30" t="s">
        <v>1150</v>
      </c>
      <c r="J169" s="30" t="s">
        <v>1151</v>
      </c>
      <c r="K169" s="30" t="s">
        <v>971</v>
      </c>
      <c r="L169" s="3" t="s">
        <v>972</v>
      </c>
      <c r="M169" s="3" t="s">
        <v>973</v>
      </c>
      <c r="N169" s="3">
        <v>25876</v>
      </c>
      <c r="O169" s="3" t="s">
        <v>974</v>
      </c>
      <c r="P169" s="3" t="s">
        <v>975</v>
      </c>
      <c r="Q169" s="3" t="s">
        <v>976</v>
      </c>
      <c r="R169" s="30">
        <v>12</v>
      </c>
      <c r="S169" s="30">
        <v>25398284</v>
      </c>
      <c r="T169" s="30">
        <v>25398284</v>
      </c>
      <c r="U169" s="30" t="s">
        <v>977</v>
      </c>
      <c r="V169" s="30" t="s">
        <v>1019</v>
      </c>
      <c r="W169" s="30" t="s">
        <v>1152</v>
      </c>
      <c r="X169" s="30" t="s">
        <v>1153</v>
      </c>
      <c r="Y169" s="30">
        <v>0.35</v>
      </c>
      <c r="AA169" s="30">
        <v>194</v>
      </c>
      <c r="AB169" s="30">
        <v>365</v>
      </c>
      <c r="AD169" s="30">
        <v>469</v>
      </c>
      <c r="AE169" s="30">
        <v>9</v>
      </c>
      <c r="AF169" s="69">
        <v>45327</v>
      </c>
      <c r="AH169" s="30" t="s">
        <v>1022</v>
      </c>
      <c r="AK169" s="30">
        <v>46</v>
      </c>
      <c r="AL169" s="30" t="s">
        <v>794</v>
      </c>
      <c r="AM169" s="30" t="s">
        <v>795</v>
      </c>
      <c r="AN169" s="30">
        <v>20.7</v>
      </c>
      <c r="AO169" s="30" t="s">
        <v>994</v>
      </c>
      <c r="AP169" s="30">
        <v>8.8000000000000007</v>
      </c>
      <c r="AQ169" s="30">
        <v>0</v>
      </c>
      <c r="AR169" s="30" t="s">
        <v>844</v>
      </c>
      <c r="AS169" s="30">
        <v>0.31569999999999998</v>
      </c>
      <c r="AT169" s="30" t="s">
        <v>797</v>
      </c>
      <c r="AU169" s="30">
        <v>0</v>
      </c>
      <c r="AX169" s="30" t="s">
        <v>758</v>
      </c>
      <c r="AY169" s="30">
        <v>0.46</v>
      </c>
      <c r="AZ169" s="30" t="s">
        <v>33</v>
      </c>
      <c r="BA169" s="30" t="s">
        <v>875</v>
      </c>
      <c r="BD169" s="30" t="s">
        <v>798</v>
      </c>
      <c r="BF169" s="30" t="s">
        <v>772</v>
      </c>
      <c r="BG169" s="30" t="s">
        <v>773</v>
      </c>
      <c r="BH169" s="30">
        <v>1</v>
      </c>
      <c r="BI169" s="30">
        <v>779</v>
      </c>
      <c r="BJ169" s="30" t="s">
        <v>984</v>
      </c>
      <c r="BK169" s="30" t="s">
        <v>15</v>
      </c>
      <c r="BL169" s="30" t="s">
        <v>774</v>
      </c>
      <c r="BM169" s="30" t="s">
        <v>774</v>
      </c>
      <c r="BN169" s="30" t="s">
        <v>754</v>
      </c>
      <c r="BO169" s="30" t="s">
        <v>810</v>
      </c>
      <c r="BQ169" s="30" t="s">
        <v>781</v>
      </c>
      <c r="BR169" s="30">
        <v>50</v>
      </c>
      <c r="BS169" s="30">
        <v>0</v>
      </c>
      <c r="BT169" s="30">
        <v>1</v>
      </c>
      <c r="BU169" s="30">
        <v>1</v>
      </c>
      <c r="BV169" s="30">
        <v>0</v>
      </c>
    </row>
    <row r="170" spans="1:74" x14ac:dyDescent="0.3">
      <c r="A170" s="30" t="s">
        <v>967</v>
      </c>
      <c r="B170" s="30" t="s">
        <v>1250</v>
      </c>
      <c r="C170" s="30" t="s">
        <v>748</v>
      </c>
      <c r="D170" s="30" t="s">
        <v>768</v>
      </c>
      <c r="E170" s="3" t="s">
        <v>37</v>
      </c>
      <c r="F170" s="3" t="s">
        <v>48</v>
      </c>
      <c r="G170" s="30" t="s">
        <v>1150</v>
      </c>
      <c r="J170" s="30" t="s">
        <v>1151</v>
      </c>
      <c r="K170" s="30" t="s">
        <v>971</v>
      </c>
      <c r="L170" s="3" t="s">
        <v>972</v>
      </c>
      <c r="M170" s="3" t="s">
        <v>973</v>
      </c>
      <c r="N170" s="3">
        <v>25876</v>
      </c>
      <c r="O170" s="3" t="s">
        <v>974</v>
      </c>
      <c r="P170" s="3" t="s">
        <v>975</v>
      </c>
      <c r="Q170" s="3" t="s">
        <v>976</v>
      </c>
      <c r="R170" s="30">
        <v>12</v>
      </c>
      <c r="S170" s="30">
        <v>25398284</v>
      </c>
      <c r="T170" s="30">
        <v>25398284</v>
      </c>
      <c r="U170" s="30" t="s">
        <v>977</v>
      </c>
      <c r="V170" s="30" t="s">
        <v>1019</v>
      </c>
      <c r="W170" s="30" t="s">
        <v>1152</v>
      </c>
      <c r="X170" s="30" t="s">
        <v>1153</v>
      </c>
      <c r="Y170" s="30">
        <v>0.35</v>
      </c>
      <c r="AA170" s="30">
        <v>167</v>
      </c>
      <c r="AB170" s="30">
        <v>317</v>
      </c>
      <c r="AD170" s="30">
        <v>381</v>
      </c>
      <c r="AE170" s="30">
        <v>6</v>
      </c>
      <c r="AF170" s="69">
        <v>45327</v>
      </c>
      <c r="AH170" s="30" t="s">
        <v>1022</v>
      </c>
      <c r="AK170" s="30">
        <v>40</v>
      </c>
      <c r="AL170" s="30" t="s">
        <v>794</v>
      </c>
      <c r="AM170" s="30" t="s">
        <v>795</v>
      </c>
      <c r="AN170" s="30">
        <v>33.200000000000003</v>
      </c>
      <c r="AO170" s="30" t="s">
        <v>986</v>
      </c>
      <c r="AP170" s="30">
        <v>5.3</v>
      </c>
      <c r="AQ170" s="30">
        <v>0</v>
      </c>
      <c r="AR170" s="30" t="s">
        <v>1251</v>
      </c>
      <c r="AS170" s="30">
        <v>0.19900000000000001</v>
      </c>
      <c r="AT170" s="30" t="s">
        <v>797</v>
      </c>
      <c r="AU170" s="30">
        <v>0</v>
      </c>
      <c r="AV170" s="30">
        <v>1</v>
      </c>
      <c r="AX170" s="30" t="s">
        <v>758</v>
      </c>
      <c r="AY170" s="30">
        <v>0.23</v>
      </c>
      <c r="AZ170" s="30" t="s">
        <v>33</v>
      </c>
      <c r="BA170" s="30" t="s">
        <v>771</v>
      </c>
      <c r="BB170" s="30">
        <v>18.803418799999999</v>
      </c>
      <c r="BC170" s="30" t="s">
        <v>786</v>
      </c>
      <c r="BD170" s="30" t="s">
        <v>27</v>
      </c>
      <c r="BE170" s="30">
        <v>1</v>
      </c>
      <c r="BF170" s="30" t="s">
        <v>772</v>
      </c>
      <c r="BG170" s="30" t="s">
        <v>773</v>
      </c>
      <c r="BH170" s="30">
        <v>1</v>
      </c>
      <c r="BI170" s="30">
        <v>576</v>
      </c>
      <c r="BJ170" s="30" t="s">
        <v>984</v>
      </c>
      <c r="BK170" s="30" t="s">
        <v>15</v>
      </c>
      <c r="BL170" s="30" t="s">
        <v>774</v>
      </c>
      <c r="BM170" s="30" t="s">
        <v>774</v>
      </c>
      <c r="BN170" s="30" t="s">
        <v>754</v>
      </c>
      <c r="BO170" s="30" t="s">
        <v>763</v>
      </c>
      <c r="BP170" s="30" t="s">
        <v>922</v>
      </c>
      <c r="BQ170" s="30" t="s">
        <v>781</v>
      </c>
      <c r="BR170" s="30">
        <v>30</v>
      </c>
      <c r="BS170" s="30">
        <v>0</v>
      </c>
      <c r="BT170" s="30">
        <v>1</v>
      </c>
      <c r="BU170" s="30">
        <v>1</v>
      </c>
      <c r="BV170" s="30">
        <v>1</v>
      </c>
    </row>
    <row r="171" spans="1:74" x14ac:dyDescent="0.3">
      <c r="A171" s="30" t="s">
        <v>967</v>
      </c>
      <c r="B171" s="30" t="s">
        <v>1252</v>
      </c>
      <c r="C171" s="30" t="s">
        <v>748</v>
      </c>
      <c r="D171" s="30" t="s">
        <v>749</v>
      </c>
      <c r="E171" s="3" t="s">
        <v>37</v>
      </c>
      <c r="F171" s="3" t="s">
        <v>48</v>
      </c>
      <c r="G171" s="30" t="s">
        <v>1150</v>
      </c>
      <c r="J171" s="30" t="s">
        <v>1151</v>
      </c>
      <c r="K171" s="30" t="s">
        <v>971</v>
      </c>
      <c r="L171" s="3" t="s">
        <v>972</v>
      </c>
      <c r="M171" s="3" t="s">
        <v>973</v>
      </c>
      <c r="N171" s="3">
        <v>25876</v>
      </c>
      <c r="O171" s="3" t="s">
        <v>974</v>
      </c>
      <c r="P171" s="3" t="s">
        <v>975</v>
      </c>
      <c r="Q171" s="3" t="s">
        <v>976</v>
      </c>
      <c r="R171" s="30">
        <v>12</v>
      </c>
      <c r="S171" s="30">
        <v>25398284</v>
      </c>
      <c r="T171" s="30">
        <v>25398284</v>
      </c>
      <c r="U171" s="30" t="s">
        <v>977</v>
      </c>
      <c r="V171" s="30" t="s">
        <v>1019</v>
      </c>
      <c r="W171" s="30" t="s">
        <v>1152</v>
      </c>
      <c r="X171" s="30" t="s">
        <v>1153</v>
      </c>
      <c r="Y171" s="30">
        <v>0.26</v>
      </c>
      <c r="AA171" s="30">
        <v>158</v>
      </c>
      <c r="AB171" s="30">
        <v>445</v>
      </c>
      <c r="AD171" s="30">
        <v>411</v>
      </c>
      <c r="AE171" s="30">
        <v>6</v>
      </c>
      <c r="AF171" s="69">
        <v>45327</v>
      </c>
      <c r="AH171" s="30" t="s">
        <v>1022</v>
      </c>
      <c r="AK171" s="30">
        <v>47</v>
      </c>
      <c r="AL171" s="30" t="s">
        <v>794</v>
      </c>
      <c r="AM171" s="30" t="s">
        <v>795</v>
      </c>
      <c r="AN171" s="30">
        <v>25.9</v>
      </c>
      <c r="AO171" s="30" t="s">
        <v>982</v>
      </c>
      <c r="AP171" s="30">
        <v>5.3</v>
      </c>
      <c r="AQ171" s="30">
        <v>0</v>
      </c>
      <c r="AR171" s="30" t="s">
        <v>844</v>
      </c>
      <c r="AS171" s="30">
        <v>4.7399999999999998E-2</v>
      </c>
      <c r="AT171" s="30" t="s">
        <v>797</v>
      </c>
      <c r="AU171" s="30">
        <v>1</v>
      </c>
      <c r="AX171" s="30" t="s">
        <v>758</v>
      </c>
      <c r="AY171" s="30">
        <v>0.18</v>
      </c>
      <c r="AZ171" s="30" t="s">
        <v>33</v>
      </c>
      <c r="BA171" s="30" t="s">
        <v>751</v>
      </c>
      <c r="BD171" s="30" t="s">
        <v>752</v>
      </c>
      <c r="BF171" s="30" t="s">
        <v>772</v>
      </c>
      <c r="BG171" s="30" t="s">
        <v>773</v>
      </c>
      <c r="BH171" s="30">
        <v>1</v>
      </c>
      <c r="BI171" s="30">
        <v>676</v>
      </c>
      <c r="BJ171" s="30" t="s">
        <v>984</v>
      </c>
      <c r="BK171" s="30" t="s">
        <v>16</v>
      </c>
      <c r="BL171" s="30" t="s">
        <v>779</v>
      </c>
      <c r="BM171" s="30" t="s">
        <v>783</v>
      </c>
      <c r="BN171" s="30" t="s">
        <v>754</v>
      </c>
      <c r="BO171" s="30" t="s">
        <v>810</v>
      </c>
      <c r="BQ171" s="30" t="s">
        <v>781</v>
      </c>
      <c r="BR171" s="30">
        <v>20</v>
      </c>
      <c r="BS171" s="30">
        <v>0</v>
      </c>
      <c r="BT171" s="30">
        <v>1</v>
      </c>
      <c r="BU171" s="30">
        <v>1</v>
      </c>
      <c r="BV171" s="30">
        <v>0</v>
      </c>
    </row>
    <row r="172" spans="1:74" x14ac:dyDescent="0.3">
      <c r="A172" s="30" t="s">
        <v>967</v>
      </c>
      <c r="B172" s="30" t="s">
        <v>1253</v>
      </c>
      <c r="C172" s="30" t="s">
        <v>748</v>
      </c>
      <c r="D172" s="30" t="s">
        <v>768</v>
      </c>
      <c r="E172" s="3" t="s">
        <v>37</v>
      </c>
      <c r="F172" s="3" t="s">
        <v>48</v>
      </c>
      <c r="G172" s="30" t="s">
        <v>1150</v>
      </c>
      <c r="J172" s="30" t="s">
        <v>1151</v>
      </c>
      <c r="K172" s="30" t="s">
        <v>971</v>
      </c>
      <c r="L172" s="3" t="s">
        <v>972</v>
      </c>
      <c r="M172" s="3" t="s">
        <v>973</v>
      </c>
      <c r="N172" s="3">
        <v>25876</v>
      </c>
      <c r="O172" s="3" t="s">
        <v>974</v>
      </c>
      <c r="P172" s="3" t="s">
        <v>975</v>
      </c>
      <c r="Q172" s="3" t="s">
        <v>976</v>
      </c>
      <c r="R172" s="30">
        <v>12</v>
      </c>
      <c r="S172" s="30">
        <v>25398284</v>
      </c>
      <c r="T172" s="30">
        <v>25398284</v>
      </c>
      <c r="U172" s="30" t="s">
        <v>977</v>
      </c>
      <c r="V172" s="30" t="s">
        <v>1019</v>
      </c>
      <c r="W172" s="30" t="s">
        <v>1152</v>
      </c>
      <c r="X172" s="30" t="s">
        <v>1153</v>
      </c>
      <c r="Y172" s="30">
        <v>0.12</v>
      </c>
      <c r="AA172" s="30">
        <v>59</v>
      </c>
      <c r="AB172" s="30">
        <v>432</v>
      </c>
      <c r="AD172" s="30">
        <v>472</v>
      </c>
      <c r="AE172" s="30">
        <v>67</v>
      </c>
      <c r="AF172" s="69">
        <v>45327</v>
      </c>
      <c r="AH172" s="30" t="s">
        <v>1022</v>
      </c>
      <c r="AK172" s="30">
        <v>29</v>
      </c>
      <c r="AL172" s="30" t="s">
        <v>794</v>
      </c>
      <c r="AM172" s="30" t="s">
        <v>869</v>
      </c>
      <c r="AN172" s="30">
        <v>18.7</v>
      </c>
      <c r="AO172" s="30" t="s">
        <v>994</v>
      </c>
      <c r="AP172" s="30">
        <v>58.8</v>
      </c>
      <c r="AQ172" s="30">
        <v>0</v>
      </c>
      <c r="AR172" s="30" t="s">
        <v>894</v>
      </c>
      <c r="AS172" s="30">
        <v>0</v>
      </c>
      <c r="AT172" s="30" t="s">
        <v>797</v>
      </c>
      <c r="AU172" s="30">
        <v>0</v>
      </c>
      <c r="AX172" s="30" t="s">
        <v>826</v>
      </c>
      <c r="AY172" s="30">
        <v>33.880000000000003</v>
      </c>
      <c r="AZ172" s="30" t="s">
        <v>32</v>
      </c>
      <c r="BA172" s="30" t="s">
        <v>771</v>
      </c>
      <c r="BD172" s="30" t="s">
        <v>752</v>
      </c>
      <c r="BF172" s="30" t="s">
        <v>772</v>
      </c>
      <c r="BG172" s="30" t="s">
        <v>773</v>
      </c>
      <c r="BH172" s="30">
        <v>1</v>
      </c>
      <c r="BI172" s="30">
        <v>582</v>
      </c>
      <c r="BJ172" s="30" t="s">
        <v>984</v>
      </c>
      <c r="BK172" s="30" t="s">
        <v>16</v>
      </c>
      <c r="BL172" s="30" t="s">
        <v>774</v>
      </c>
      <c r="BM172" s="30" t="s">
        <v>774</v>
      </c>
      <c r="BN172" s="30" t="s">
        <v>754</v>
      </c>
      <c r="BO172" s="30" t="s">
        <v>810</v>
      </c>
      <c r="BQ172" s="30" t="s">
        <v>781</v>
      </c>
      <c r="BR172" s="30">
        <v>40</v>
      </c>
      <c r="BS172" s="30">
        <v>0</v>
      </c>
      <c r="BT172" s="30">
        <v>1</v>
      </c>
      <c r="BU172" s="30">
        <v>0</v>
      </c>
      <c r="BV172" s="30">
        <v>0</v>
      </c>
    </row>
    <row r="173" spans="1:74" x14ac:dyDescent="0.3">
      <c r="A173" s="30" t="s">
        <v>967</v>
      </c>
      <c r="B173" s="30" t="s">
        <v>1254</v>
      </c>
      <c r="C173" s="30" t="s">
        <v>748</v>
      </c>
      <c r="D173" s="30" t="s">
        <v>749</v>
      </c>
      <c r="E173" s="3" t="s">
        <v>37</v>
      </c>
      <c r="F173" s="3" t="s">
        <v>48</v>
      </c>
      <c r="G173" s="30" t="s">
        <v>1150</v>
      </c>
      <c r="J173" s="30" t="s">
        <v>1151</v>
      </c>
      <c r="K173" s="30" t="s">
        <v>971</v>
      </c>
      <c r="L173" s="3" t="s">
        <v>972</v>
      </c>
      <c r="M173" s="3" t="s">
        <v>973</v>
      </c>
      <c r="N173" s="3">
        <v>25876</v>
      </c>
      <c r="O173" s="3" t="s">
        <v>974</v>
      </c>
      <c r="P173" s="3" t="s">
        <v>975</v>
      </c>
      <c r="Q173" s="3" t="s">
        <v>976</v>
      </c>
      <c r="R173" s="30">
        <v>12</v>
      </c>
      <c r="S173" s="30">
        <v>25398284</v>
      </c>
      <c r="T173" s="30">
        <v>25398284</v>
      </c>
      <c r="U173" s="30" t="s">
        <v>977</v>
      </c>
      <c r="V173" s="30" t="s">
        <v>1019</v>
      </c>
      <c r="W173" s="30" t="s">
        <v>1152</v>
      </c>
      <c r="X173" s="30" t="s">
        <v>1153</v>
      </c>
      <c r="Y173" s="30">
        <v>0.13</v>
      </c>
      <c r="AA173" s="30">
        <v>75</v>
      </c>
      <c r="AB173" s="30">
        <v>497</v>
      </c>
      <c r="AD173" s="30">
        <v>422</v>
      </c>
      <c r="AE173" s="30">
        <v>4</v>
      </c>
      <c r="AF173" s="69">
        <v>45327</v>
      </c>
      <c r="AH173" s="30" t="s">
        <v>1022</v>
      </c>
      <c r="AK173" s="30">
        <v>48</v>
      </c>
      <c r="AL173" s="30" t="s">
        <v>794</v>
      </c>
      <c r="AM173" s="30" t="s">
        <v>795</v>
      </c>
      <c r="AN173" s="30">
        <v>33.4</v>
      </c>
      <c r="AO173" s="30" t="s">
        <v>986</v>
      </c>
      <c r="AP173" s="30">
        <v>3.5</v>
      </c>
      <c r="AQ173" s="30">
        <v>0</v>
      </c>
      <c r="AR173" s="30" t="s">
        <v>1255</v>
      </c>
      <c r="AS173" s="30">
        <v>3.56E-2</v>
      </c>
      <c r="AT173" s="30" t="s">
        <v>797</v>
      </c>
      <c r="AU173" s="30">
        <v>1</v>
      </c>
      <c r="AV173" s="30">
        <v>1</v>
      </c>
      <c r="AX173" s="30" t="s">
        <v>758</v>
      </c>
      <c r="AY173" s="30">
        <v>0</v>
      </c>
      <c r="AZ173" s="30" t="s">
        <v>33</v>
      </c>
      <c r="BA173" s="30" t="s">
        <v>751</v>
      </c>
      <c r="BB173" s="30">
        <v>10.22353715</v>
      </c>
      <c r="BC173" s="30" t="s">
        <v>786</v>
      </c>
      <c r="BD173" s="30" t="s">
        <v>27</v>
      </c>
      <c r="BE173" s="30">
        <v>1</v>
      </c>
      <c r="BF173" s="30" t="s">
        <v>772</v>
      </c>
      <c r="BG173" s="30" t="s">
        <v>773</v>
      </c>
      <c r="BH173" s="30">
        <v>1</v>
      </c>
      <c r="BI173" s="30">
        <v>554</v>
      </c>
      <c r="BJ173" s="30" t="s">
        <v>984</v>
      </c>
      <c r="BK173" s="30" t="s">
        <v>16</v>
      </c>
      <c r="BL173" s="30" t="s">
        <v>774</v>
      </c>
      <c r="BM173" s="30" t="s">
        <v>774</v>
      </c>
      <c r="BN173" s="30" t="s">
        <v>754</v>
      </c>
      <c r="BO173" s="30" t="s">
        <v>763</v>
      </c>
      <c r="BP173" s="30" t="s">
        <v>792</v>
      </c>
      <c r="BQ173" s="30" t="s">
        <v>781</v>
      </c>
      <c r="BR173" s="30">
        <v>20</v>
      </c>
      <c r="BS173" s="30">
        <v>1</v>
      </c>
      <c r="BT173" s="30">
        <v>1</v>
      </c>
      <c r="BU173" s="30">
        <v>1</v>
      </c>
      <c r="BV173" s="30">
        <v>1</v>
      </c>
    </row>
    <row r="174" spans="1:74" x14ac:dyDescent="0.3">
      <c r="A174" s="30" t="s">
        <v>967</v>
      </c>
      <c r="B174" s="30" t="s">
        <v>1256</v>
      </c>
      <c r="C174" s="30" t="s">
        <v>748</v>
      </c>
      <c r="D174" s="30" t="s">
        <v>873</v>
      </c>
      <c r="E174" s="3" t="s">
        <v>37</v>
      </c>
      <c r="F174" s="3" t="s">
        <v>48</v>
      </c>
      <c r="G174" s="30" t="s">
        <v>1150</v>
      </c>
      <c r="J174" s="30" t="s">
        <v>1151</v>
      </c>
      <c r="K174" s="30" t="s">
        <v>971</v>
      </c>
      <c r="L174" s="3" t="s">
        <v>972</v>
      </c>
      <c r="M174" s="3" t="s">
        <v>973</v>
      </c>
      <c r="N174" s="3">
        <v>25876</v>
      </c>
      <c r="O174" s="3" t="s">
        <v>974</v>
      </c>
      <c r="P174" s="3" t="s">
        <v>975</v>
      </c>
      <c r="Q174" s="3" t="s">
        <v>976</v>
      </c>
      <c r="R174" s="30">
        <v>12</v>
      </c>
      <c r="S174" s="30">
        <v>25398284</v>
      </c>
      <c r="T174" s="30">
        <v>25398284</v>
      </c>
      <c r="U174" s="30" t="s">
        <v>977</v>
      </c>
      <c r="V174" s="30" t="s">
        <v>1019</v>
      </c>
      <c r="W174" s="30" t="s">
        <v>1152</v>
      </c>
      <c r="X174" s="30" t="s">
        <v>1153</v>
      </c>
      <c r="Y174" s="30">
        <v>0.26</v>
      </c>
      <c r="AA174" s="30">
        <v>230</v>
      </c>
      <c r="AB174" s="30">
        <v>648</v>
      </c>
      <c r="AD174" s="30">
        <v>621</v>
      </c>
      <c r="AE174" s="30">
        <v>5</v>
      </c>
      <c r="AF174" s="69">
        <v>45327</v>
      </c>
      <c r="AH174" s="30" t="s">
        <v>1022</v>
      </c>
      <c r="AK174" s="30">
        <v>40</v>
      </c>
      <c r="AL174" s="30" t="s">
        <v>794</v>
      </c>
      <c r="AM174" s="30" t="s">
        <v>795</v>
      </c>
      <c r="AN174" s="30">
        <v>25.4</v>
      </c>
      <c r="AO174" s="30" t="s">
        <v>982</v>
      </c>
      <c r="AP174" s="30">
        <v>4.4000000000000004</v>
      </c>
      <c r="AQ174" s="30">
        <v>0</v>
      </c>
      <c r="AR174" s="30" t="s">
        <v>844</v>
      </c>
      <c r="AS174" s="30">
        <v>0.1169</v>
      </c>
      <c r="AT174" s="30" t="s">
        <v>797</v>
      </c>
      <c r="AU174" s="30">
        <v>0</v>
      </c>
      <c r="AX174" s="30" t="s">
        <v>758</v>
      </c>
      <c r="AY174" s="30">
        <v>0.05</v>
      </c>
      <c r="AZ174" s="30" t="s">
        <v>33</v>
      </c>
      <c r="BA174" s="30" t="s">
        <v>875</v>
      </c>
      <c r="BD174" s="30" t="s">
        <v>27</v>
      </c>
      <c r="BF174" s="30" t="s">
        <v>772</v>
      </c>
      <c r="BG174" s="30" t="s">
        <v>773</v>
      </c>
      <c r="BH174" s="30">
        <v>1</v>
      </c>
      <c r="BI174" s="30">
        <v>819</v>
      </c>
      <c r="BJ174" s="30" t="s">
        <v>984</v>
      </c>
      <c r="BK174" s="30" t="s">
        <v>15</v>
      </c>
      <c r="BL174" s="30" t="s">
        <v>774</v>
      </c>
      <c r="BM174" s="30" t="s">
        <v>774</v>
      </c>
      <c r="BN174" s="30" t="s">
        <v>754</v>
      </c>
      <c r="BO174" s="30" t="s">
        <v>841</v>
      </c>
      <c r="BQ174" s="30" t="s">
        <v>781</v>
      </c>
      <c r="BR174" s="30">
        <v>40</v>
      </c>
      <c r="BS174" s="30">
        <v>0</v>
      </c>
      <c r="BT174" s="30">
        <v>1</v>
      </c>
      <c r="BU174" s="30">
        <v>1</v>
      </c>
      <c r="BV174" s="30">
        <v>0</v>
      </c>
    </row>
    <row r="175" spans="1:74" x14ac:dyDescent="0.3">
      <c r="A175" s="30" t="s">
        <v>967</v>
      </c>
      <c r="B175" s="30" t="s">
        <v>1257</v>
      </c>
      <c r="C175" s="30" t="s">
        <v>748</v>
      </c>
      <c r="D175" s="30" t="s">
        <v>749</v>
      </c>
      <c r="E175" s="3" t="s">
        <v>37</v>
      </c>
      <c r="F175" s="3" t="s">
        <v>48</v>
      </c>
      <c r="G175" s="30" t="s">
        <v>1150</v>
      </c>
      <c r="J175" s="30" t="s">
        <v>1151</v>
      </c>
      <c r="K175" s="30" t="s">
        <v>971</v>
      </c>
      <c r="L175" s="3" t="s">
        <v>972</v>
      </c>
      <c r="M175" s="3" t="s">
        <v>973</v>
      </c>
      <c r="N175" s="3">
        <v>25876</v>
      </c>
      <c r="O175" s="3" t="s">
        <v>974</v>
      </c>
      <c r="P175" s="3" t="s">
        <v>975</v>
      </c>
      <c r="Q175" s="3" t="s">
        <v>976</v>
      </c>
      <c r="R175" s="30">
        <v>12</v>
      </c>
      <c r="S175" s="30">
        <v>25398284</v>
      </c>
      <c r="T175" s="30">
        <v>25398284</v>
      </c>
      <c r="U175" s="30" t="s">
        <v>977</v>
      </c>
      <c r="V175" s="30" t="s">
        <v>1019</v>
      </c>
      <c r="W175" s="30" t="s">
        <v>1152</v>
      </c>
      <c r="X175" s="30" t="s">
        <v>1153</v>
      </c>
      <c r="Y175" s="30">
        <v>0.27</v>
      </c>
      <c r="AA175" s="30">
        <v>103</v>
      </c>
      <c r="AB175" s="30">
        <v>277</v>
      </c>
      <c r="AD175" s="30">
        <v>429</v>
      </c>
      <c r="AE175" s="30">
        <v>5</v>
      </c>
      <c r="AF175" s="69">
        <v>45327</v>
      </c>
      <c r="AH175" s="30" t="s">
        <v>1022</v>
      </c>
      <c r="AK175" s="30">
        <v>35</v>
      </c>
      <c r="AL175" s="30" t="s">
        <v>794</v>
      </c>
      <c r="AM175" s="30" t="s">
        <v>869</v>
      </c>
      <c r="AN175" s="30">
        <v>25.8</v>
      </c>
      <c r="AO175" s="30" t="s">
        <v>982</v>
      </c>
      <c r="AP175" s="30">
        <v>4.4000000000000004</v>
      </c>
      <c r="AQ175" s="30">
        <v>0</v>
      </c>
      <c r="AR175" s="30" t="s">
        <v>881</v>
      </c>
      <c r="AS175" s="30">
        <v>4.2599999999999999E-2</v>
      </c>
      <c r="AT175" s="30" t="s">
        <v>797</v>
      </c>
      <c r="AU175" s="30">
        <v>0</v>
      </c>
      <c r="AV175" s="30">
        <v>1</v>
      </c>
      <c r="AX175" s="30" t="s">
        <v>758</v>
      </c>
      <c r="AY175" s="30">
        <v>7.0000000000000007E-2</v>
      </c>
      <c r="AZ175" s="30" t="s">
        <v>33</v>
      </c>
      <c r="BA175" s="30" t="s">
        <v>751</v>
      </c>
      <c r="BB175" s="30">
        <v>7.8238001309999996</v>
      </c>
      <c r="BC175" s="30" t="s">
        <v>786</v>
      </c>
      <c r="BD175" s="30" t="s">
        <v>27</v>
      </c>
      <c r="BE175" s="30">
        <v>1</v>
      </c>
      <c r="BF175" s="30" t="s">
        <v>772</v>
      </c>
      <c r="BG175" s="30" t="s">
        <v>773</v>
      </c>
      <c r="BH175" s="30">
        <v>1</v>
      </c>
      <c r="BI175" s="30">
        <v>451</v>
      </c>
      <c r="BJ175" s="30" t="s">
        <v>984</v>
      </c>
      <c r="BK175" s="30" t="s">
        <v>16</v>
      </c>
      <c r="BL175" s="30" t="s">
        <v>774</v>
      </c>
      <c r="BM175" s="30" t="s">
        <v>774</v>
      </c>
      <c r="BN175" s="30" t="s">
        <v>754</v>
      </c>
      <c r="BO175" s="30" t="s">
        <v>841</v>
      </c>
      <c r="BQ175" s="30" t="s">
        <v>781</v>
      </c>
      <c r="BR175" s="30">
        <v>40</v>
      </c>
      <c r="BS175" s="30">
        <v>0</v>
      </c>
      <c r="BT175" s="30">
        <v>1</v>
      </c>
      <c r="BU175" s="30">
        <v>1</v>
      </c>
      <c r="BV175" s="30">
        <v>1</v>
      </c>
    </row>
    <row r="176" spans="1:74" x14ac:dyDescent="0.3">
      <c r="A176" s="30" t="s">
        <v>967</v>
      </c>
      <c r="B176" s="30" t="s">
        <v>1258</v>
      </c>
      <c r="C176" s="30" t="s">
        <v>748</v>
      </c>
      <c r="D176" s="30" t="s">
        <v>768</v>
      </c>
      <c r="E176" s="3" t="s">
        <v>37</v>
      </c>
      <c r="F176" s="3" t="s">
        <v>48</v>
      </c>
      <c r="G176" s="30" t="s">
        <v>1150</v>
      </c>
      <c r="J176" s="30" t="s">
        <v>1151</v>
      </c>
      <c r="K176" s="30" t="s">
        <v>971</v>
      </c>
      <c r="L176" s="3" t="s">
        <v>972</v>
      </c>
      <c r="M176" s="3" t="s">
        <v>973</v>
      </c>
      <c r="N176" s="3">
        <v>25876</v>
      </c>
      <c r="O176" s="3" t="s">
        <v>974</v>
      </c>
      <c r="P176" s="3" t="s">
        <v>975</v>
      </c>
      <c r="Q176" s="3" t="s">
        <v>976</v>
      </c>
      <c r="R176" s="30">
        <v>12</v>
      </c>
      <c r="S176" s="30">
        <v>25398284</v>
      </c>
      <c r="T176" s="30">
        <v>25398284</v>
      </c>
      <c r="U176" s="30" t="s">
        <v>977</v>
      </c>
      <c r="V176" s="30" t="s">
        <v>1019</v>
      </c>
      <c r="W176" s="30" t="s">
        <v>1152</v>
      </c>
      <c r="X176" s="30" t="s">
        <v>1153</v>
      </c>
      <c r="Y176" s="30">
        <v>0.32</v>
      </c>
      <c r="AA176" s="30">
        <v>172</v>
      </c>
      <c r="AB176" s="30">
        <v>367</v>
      </c>
      <c r="AD176" s="30">
        <v>634</v>
      </c>
      <c r="AE176" s="30">
        <v>7</v>
      </c>
      <c r="AF176" s="69">
        <v>45327</v>
      </c>
      <c r="AH176" s="30" t="s">
        <v>1022</v>
      </c>
      <c r="AK176" s="30">
        <v>34</v>
      </c>
      <c r="AL176" s="30" t="s">
        <v>794</v>
      </c>
      <c r="AM176" s="30" t="s">
        <v>869</v>
      </c>
      <c r="AN176" s="30">
        <v>19.399999999999999</v>
      </c>
      <c r="AO176" s="30" t="s">
        <v>994</v>
      </c>
      <c r="AP176" s="30">
        <v>6.1</v>
      </c>
      <c r="AQ176" s="30">
        <v>0</v>
      </c>
      <c r="AR176" s="30" t="s">
        <v>1259</v>
      </c>
      <c r="AS176" s="30">
        <v>5.8999999999999997E-2</v>
      </c>
      <c r="AT176" s="30" t="s">
        <v>797</v>
      </c>
      <c r="AU176" s="30">
        <v>0</v>
      </c>
      <c r="AV176" s="30">
        <v>1</v>
      </c>
      <c r="AX176" s="30" t="s">
        <v>758</v>
      </c>
      <c r="AY176" s="30">
        <v>0.17</v>
      </c>
      <c r="AZ176" s="30" t="s">
        <v>33</v>
      </c>
      <c r="BA176" s="30" t="s">
        <v>771</v>
      </c>
      <c r="BB176" s="30">
        <v>7.9881656799999998</v>
      </c>
      <c r="BC176" s="30" t="s">
        <v>786</v>
      </c>
      <c r="BD176" s="30" t="s">
        <v>752</v>
      </c>
      <c r="BE176" s="30">
        <v>1</v>
      </c>
      <c r="BF176" s="30" t="s">
        <v>772</v>
      </c>
      <c r="BG176" s="30" t="s">
        <v>773</v>
      </c>
      <c r="BH176" s="30">
        <v>1</v>
      </c>
      <c r="BI176" s="30">
        <v>780</v>
      </c>
      <c r="BJ176" s="30" t="s">
        <v>984</v>
      </c>
      <c r="BK176" s="30" t="s">
        <v>16</v>
      </c>
      <c r="BL176" s="30" t="s">
        <v>774</v>
      </c>
      <c r="BM176" s="30" t="s">
        <v>774</v>
      </c>
      <c r="BN176" s="30" t="s">
        <v>754</v>
      </c>
      <c r="BO176" s="30" t="s">
        <v>763</v>
      </c>
      <c r="BP176" s="30" t="s">
        <v>1141</v>
      </c>
      <c r="BQ176" s="30" t="s">
        <v>781</v>
      </c>
      <c r="BR176" s="30">
        <v>30</v>
      </c>
      <c r="BS176" s="30">
        <v>0</v>
      </c>
      <c r="BT176" s="30">
        <v>1</v>
      </c>
      <c r="BU176" s="30">
        <v>1</v>
      </c>
      <c r="BV176" s="30">
        <v>1</v>
      </c>
    </row>
    <row r="177" spans="1:74" x14ac:dyDescent="0.3">
      <c r="A177" s="30" t="s">
        <v>967</v>
      </c>
      <c r="B177" s="30" t="s">
        <v>1260</v>
      </c>
      <c r="C177" s="30" t="s">
        <v>748</v>
      </c>
      <c r="D177" s="30" t="s">
        <v>873</v>
      </c>
      <c r="E177" s="3" t="s">
        <v>37</v>
      </c>
      <c r="F177" s="3" t="s">
        <v>48</v>
      </c>
      <c r="G177" s="30" t="s">
        <v>1150</v>
      </c>
      <c r="J177" s="30" t="s">
        <v>1151</v>
      </c>
      <c r="K177" s="30" t="s">
        <v>971</v>
      </c>
      <c r="L177" s="3" t="s">
        <v>972</v>
      </c>
      <c r="M177" s="3" t="s">
        <v>973</v>
      </c>
      <c r="N177" s="3">
        <v>25876</v>
      </c>
      <c r="O177" s="3" t="s">
        <v>974</v>
      </c>
      <c r="P177" s="3" t="s">
        <v>975</v>
      </c>
      <c r="Q177" s="3" t="s">
        <v>976</v>
      </c>
      <c r="R177" s="30">
        <v>12</v>
      </c>
      <c r="S177" s="30">
        <v>25398284</v>
      </c>
      <c r="T177" s="30">
        <v>25398284</v>
      </c>
      <c r="U177" s="30" t="s">
        <v>977</v>
      </c>
      <c r="V177" s="30" t="s">
        <v>1019</v>
      </c>
      <c r="W177" s="30" t="s">
        <v>1152</v>
      </c>
      <c r="X177" s="30" t="s">
        <v>1153</v>
      </c>
      <c r="Y177" s="30">
        <v>0.48</v>
      </c>
      <c r="AA177" s="30">
        <v>373</v>
      </c>
      <c r="AB177" s="30">
        <v>402</v>
      </c>
      <c r="AD177" s="30">
        <v>468</v>
      </c>
      <c r="AE177" s="30">
        <v>9</v>
      </c>
      <c r="AF177" s="69">
        <v>45327</v>
      </c>
      <c r="AH177" s="30" t="s">
        <v>1022</v>
      </c>
      <c r="AK177" s="30">
        <v>33</v>
      </c>
      <c r="AL177" s="30" t="s">
        <v>794</v>
      </c>
      <c r="AM177" s="30" t="s">
        <v>869</v>
      </c>
      <c r="AN177" s="30">
        <v>34.9</v>
      </c>
      <c r="AO177" s="30" t="s">
        <v>986</v>
      </c>
      <c r="AP177" s="30">
        <v>7.9</v>
      </c>
      <c r="AQ177" s="30">
        <v>0</v>
      </c>
      <c r="AR177" s="30" t="s">
        <v>844</v>
      </c>
      <c r="AS177" s="30">
        <v>0.30990000000000001</v>
      </c>
      <c r="AT177" s="30" t="s">
        <v>797</v>
      </c>
      <c r="AU177" s="30">
        <v>0</v>
      </c>
      <c r="AX177" s="30" t="s">
        <v>758</v>
      </c>
      <c r="AY177" s="30">
        <v>0.36</v>
      </c>
      <c r="AZ177" s="30" t="s">
        <v>33</v>
      </c>
      <c r="BA177" s="30" t="s">
        <v>875</v>
      </c>
      <c r="BD177" s="30" t="s">
        <v>27</v>
      </c>
      <c r="BF177" s="30" t="s">
        <v>772</v>
      </c>
      <c r="BG177" s="30" t="s">
        <v>773</v>
      </c>
      <c r="BH177" s="30">
        <v>1</v>
      </c>
      <c r="BI177" s="30">
        <v>749</v>
      </c>
      <c r="BJ177" s="30" t="s">
        <v>984</v>
      </c>
      <c r="BK177" s="30" t="s">
        <v>15</v>
      </c>
      <c r="BL177" s="30" t="s">
        <v>774</v>
      </c>
      <c r="BM177" s="30" t="s">
        <v>774</v>
      </c>
      <c r="BN177" s="30" t="s">
        <v>754</v>
      </c>
      <c r="BO177" s="30" t="s">
        <v>810</v>
      </c>
      <c r="BQ177" s="30" t="s">
        <v>781</v>
      </c>
      <c r="BR177" s="30">
        <v>40</v>
      </c>
      <c r="BS177" s="30">
        <v>0</v>
      </c>
      <c r="BT177" s="30">
        <v>1</v>
      </c>
      <c r="BU177" s="30">
        <v>1</v>
      </c>
      <c r="BV177" s="30">
        <v>0</v>
      </c>
    </row>
    <row r="178" spans="1:74" x14ac:dyDescent="0.3">
      <c r="A178" s="30" t="s">
        <v>967</v>
      </c>
      <c r="B178" s="30" t="s">
        <v>1261</v>
      </c>
      <c r="C178" s="30" t="s">
        <v>748</v>
      </c>
      <c r="D178" s="30" t="s">
        <v>768</v>
      </c>
      <c r="E178" s="3" t="s">
        <v>37</v>
      </c>
      <c r="F178" s="3" t="s">
        <v>48</v>
      </c>
      <c r="G178" s="30" t="s">
        <v>1150</v>
      </c>
      <c r="J178" s="30" t="s">
        <v>1151</v>
      </c>
      <c r="K178" s="30" t="s">
        <v>971</v>
      </c>
      <c r="L178" s="3" t="s">
        <v>972</v>
      </c>
      <c r="M178" s="3" t="s">
        <v>973</v>
      </c>
      <c r="N178" s="3">
        <v>25876</v>
      </c>
      <c r="O178" s="3" t="s">
        <v>974</v>
      </c>
      <c r="P178" s="3" t="s">
        <v>975</v>
      </c>
      <c r="Q178" s="3" t="s">
        <v>976</v>
      </c>
      <c r="R178" s="30">
        <v>12</v>
      </c>
      <c r="S178" s="30">
        <v>25398284</v>
      </c>
      <c r="T178" s="30">
        <v>25398284</v>
      </c>
      <c r="U178" s="30" t="s">
        <v>977</v>
      </c>
      <c r="V178" s="30" t="s">
        <v>1019</v>
      </c>
      <c r="W178" s="30" t="s">
        <v>1152</v>
      </c>
      <c r="X178" s="30" t="s">
        <v>1153</v>
      </c>
      <c r="Y178" s="30">
        <v>0.12</v>
      </c>
      <c r="AA178" s="30">
        <v>51</v>
      </c>
      <c r="AB178" s="30">
        <v>382</v>
      </c>
      <c r="AD178" s="30">
        <v>450</v>
      </c>
      <c r="AE178" s="30">
        <v>117</v>
      </c>
      <c r="AF178" s="69">
        <v>45327</v>
      </c>
      <c r="AH178" s="30" t="s">
        <v>1022</v>
      </c>
      <c r="AK178" s="30">
        <v>48</v>
      </c>
      <c r="AL178" s="30" t="s">
        <v>794</v>
      </c>
      <c r="AM178" s="30" t="s">
        <v>795</v>
      </c>
      <c r="AN178" s="30">
        <v>36.1</v>
      </c>
      <c r="AO178" s="30" t="s">
        <v>986</v>
      </c>
      <c r="AP178" s="30">
        <v>102.7</v>
      </c>
      <c r="AQ178" s="30">
        <v>0</v>
      </c>
      <c r="AR178" s="30" t="s">
        <v>844</v>
      </c>
      <c r="AS178" s="30">
        <v>3.3599999999999998E-2</v>
      </c>
      <c r="AT178" s="30" t="s">
        <v>797</v>
      </c>
      <c r="AU178" s="30">
        <v>0</v>
      </c>
      <c r="AX178" s="30" t="s">
        <v>826</v>
      </c>
      <c r="AY178" s="30">
        <v>43.77</v>
      </c>
      <c r="AZ178" s="30" t="s">
        <v>32</v>
      </c>
      <c r="BA178" s="30" t="s">
        <v>771</v>
      </c>
      <c r="BD178" s="30" t="s">
        <v>752</v>
      </c>
      <c r="BF178" s="30" t="s">
        <v>772</v>
      </c>
      <c r="BG178" s="30" t="s">
        <v>773</v>
      </c>
      <c r="BH178" s="30">
        <v>1</v>
      </c>
      <c r="BI178" s="30">
        <v>498</v>
      </c>
      <c r="BJ178" s="30" t="s">
        <v>984</v>
      </c>
      <c r="BK178" s="30" t="s">
        <v>16</v>
      </c>
      <c r="BL178" s="30" t="s">
        <v>774</v>
      </c>
      <c r="BM178" s="30" t="s">
        <v>783</v>
      </c>
      <c r="BN178" s="30" t="s">
        <v>754</v>
      </c>
      <c r="BO178" s="30" t="s">
        <v>841</v>
      </c>
      <c r="BQ178" s="30" t="s">
        <v>781</v>
      </c>
      <c r="BR178" s="30">
        <v>20</v>
      </c>
      <c r="BS178" s="30">
        <v>0</v>
      </c>
      <c r="BT178" s="30">
        <v>0</v>
      </c>
      <c r="BU178" s="30">
        <v>0</v>
      </c>
      <c r="BV178" s="30">
        <v>0</v>
      </c>
    </row>
    <row r="179" spans="1:74" x14ac:dyDescent="0.3">
      <c r="A179" s="30" t="s">
        <v>967</v>
      </c>
      <c r="B179" s="30" t="s">
        <v>1262</v>
      </c>
      <c r="C179" s="30" t="s">
        <v>748</v>
      </c>
      <c r="D179" s="30" t="s">
        <v>768</v>
      </c>
      <c r="E179" s="3" t="s">
        <v>37</v>
      </c>
      <c r="F179" s="3" t="s">
        <v>48</v>
      </c>
      <c r="G179" s="30" t="s">
        <v>1150</v>
      </c>
      <c r="J179" s="30" t="s">
        <v>1151</v>
      </c>
      <c r="K179" s="30" t="s">
        <v>971</v>
      </c>
      <c r="L179" s="3" t="s">
        <v>972</v>
      </c>
      <c r="M179" s="3" t="s">
        <v>973</v>
      </c>
      <c r="N179" s="3">
        <v>25876</v>
      </c>
      <c r="O179" s="3" t="s">
        <v>974</v>
      </c>
      <c r="P179" s="3" t="s">
        <v>975</v>
      </c>
      <c r="Q179" s="3" t="s">
        <v>976</v>
      </c>
      <c r="R179" s="30">
        <v>12</v>
      </c>
      <c r="S179" s="30">
        <v>25398284</v>
      </c>
      <c r="T179" s="30">
        <v>25398284</v>
      </c>
      <c r="U179" s="30" t="s">
        <v>977</v>
      </c>
      <c r="V179" s="30" t="s">
        <v>1019</v>
      </c>
      <c r="W179" s="30" t="s">
        <v>1152</v>
      </c>
      <c r="X179" s="30" t="s">
        <v>1153</v>
      </c>
      <c r="Y179" s="30">
        <v>0.02</v>
      </c>
      <c r="AA179" s="30">
        <v>9</v>
      </c>
      <c r="AB179" s="30">
        <v>387</v>
      </c>
      <c r="AD179" s="30">
        <v>437</v>
      </c>
      <c r="AE179" s="30">
        <v>4</v>
      </c>
      <c r="AF179" s="69">
        <v>45327</v>
      </c>
      <c r="AH179" s="30" t="s">
        <v>1022</v>
      </c>
      <c r="AK179" s="30">
        <v>33</v>
      </c>
      <c r="AL179" s="30" t="s">
        <v>794</v>
      </c>
      <c r="AM179" s="30" t="s">
        <v>869</v>
      </c>
      <c r="AN179" s="30">
        <v>21</v>
      </c>
      <c r="AO179" s="30" t="s">
        <v>994</v>
      </c>
      <c r="AP179" s="30">
        <v>3.5</v>
      </c>
      <c r="AQ179" s="30">
        <v>0</v>
      </c>
      <c r="AR179" s="30" t="s">
        <v>910</v>
      </c>
      <c r="AS179" s="30">
        <v>0.48499999999999999</v>
      </c>
      <c r="AT179" s="30" t="s">
        <v>797</v>
      </c>
      <c r="AU179" s="30">
        <v>0</v>
      </c>
      <c r="AV179" s="30">
        <v>1</v>
      </c>
      <c r="AX179" s="30" t="s">
        <v>758</v>
      </c>
      <c r="AY179" s="30">
        <v>7.0000000000000007E-2</v>
      </c>
      <c r="AZ179" s="30" t="s">
        <v>33</v>
      </c>
      <c r="BA179" s="30" t="s">
        <v>771</v>
      </c>
      <c r="BB179" s="30">
        <v>13.54372124</v>
      </c>
      <c r="BC179" s="30" t="s">
        <v>786</v>
      </c>
      <c r="BD179" s="30" t="s">
        <v>798</v>
      </c>
      <c r="BE179" s="30">
        <v>1</v>
      </c>
      <c r="BF179" s="30" t="s">
        <v>772</v>
      </c>
      <c r="BG179" s="30" t="s">
        <v>773</v>
      </c>
      <c r="BH179" s="30">
        <v>1</v>
      </c>
      <c r="BI179" s="30">
        <v>514</v>
      </c>
      <c r="BJ179" s="30" t="s">
        <v>984</v>
      </c>
      <c r="BK179" s="30" t="s">
        <v>16</v>
      </c>
      <c r="BL179" s="30" t="s">
        <v>779</v>
      </c>
      <c r="BM179" s="30" t="s">
        <v>783</v>
      </c>
      <c r="BN179" s="30" t="s">
        <v>754</v>
      </c>
      <c r="BO179" s="30" t="s">
        <v>763</v>
      </c>
      <c r="BP179" s="30" t="s">
        <v>792</v>
      </c>
      <c r="BQ179" s="30" t="s">
        <v>842</v>
      </c>
      <c r="BR179" s="30">
        <v>50</v>
      </c>
      <c r="BS179" s="30">
        <v>1</v>
      </c>
      <c r="BT179" s="30">
        <v>1</v>
      </c>
      <c r="BU179" s="30">
        <v>1</v>
      </c>
      <c r="BV179" s="30">
        <v>1</v>
      </c>
    </row>
    <row r="180" spans="1:74" x14ac:dyDescent="0.3">
      <c r="A180" s="30" t="s">
        <v>967</v>
      </c>
      <c r="B180" s="30" t="s">
        <v>1263</v>
      </c>
      <c r="C180" s="30" t="s">
        <v>748</v>
      </c>
      <c r="D180" s="30" t="s">
        <v>749</v>
      </c>
      <c r="E180" s="3" t="s">
        <v>37</v>
      </c>
      <c r="F180" s="3" t="s">
        <v>48</v>
      </c>
      <c r="G180" s="30" t="s">
        <v>1150</v>
      </c>
      <c r="J180" s="30" t="s">
        <v>1151</v>
      </c>
      <c r="K180" s="30" t="s">
        <v>971</v>
      </c>
      <c r="L180" s="3" t="s">
        <v>972</v>
      </c>
      <c r="M180" s="3" t="s">
        <v>973</v>
      </c>
      <c r="N180" s="3">
        <v>25876</v>
      </c>
      <c r="O180" s="3" t="s">
        <v>974</v>
      </c>
      <c r="P180" s="3" t="s">
        <v>975</v>
      </c>
      <c r="Q180" s="3" t="s">
        <v>976</v>
      </c>
      <c r="R180" s="30">
        <v>12</v>
      </c>
      <c r="S180" s="30">
        <v>25398284</v>
      </c>
      <c r="T180" s="30">
        <v>25398284</v>
      </c>
      <c r="U180" s="30" t="s">
        <v>977</v>
      </c>
      <c r="V180" s="30" t="s">
        <v>1019</v>
      </c>
      <c r="W180" s="30" t="s">
        <v>1152</v>
      </c>
      <c r="X180" s="30" t="s">
        <v>1153</v>
      </c>
      <c r="Y180" s="30">
        <v>0.32</v>
      </c>
      <c r="AA180" s="30">
        <v>125</v>
      </c>
      <c r="AB180" s="30">
        <v>264</v>
      </c>
      <c r="AD180" s="30">
        <v>384</v>
      </c>
      <c r="AE180" s="30">
        <v>10</v>
      </c>
      <c r="AF180" s="69">
        <v>45327</v>
      </c>
      <c r="AH180" s="30" t="s">
        <v>1022</v>
      </c>
      <c r="AK180" s="30">
        <v>38</v>
      </c>
      <c r="AL180" s="30" t="s">
        <v>794</v>
      </c>
      <c r="AM180" s="30" t="s">
        <v>795</v>
      </c>
      <c r="AN180" s="30">
        <v>26.1</v>
      </c>
      <c r="AO180" s="30" t="s">
        <v>982</v>
      </c>
      <c r="AP180" s="30">
        <v>8.8000000000000007</v>
      </c>
      <c r="AQ180" s="30">
        <v>0</v>
      </c>
      <c r="AR180" s="30" t="s">
        <v>844</v>
      </c>
      <c r="AS180" s="30">
        <v>0.21560000000000001</v>
      </c>
      <c r="AT180" s="30" t="s">
        <v>797</v>
      </c>
      <c r="AU180" s="30">
        <v>0</v>
      </c>
      <c r="AX180" s="30" t="s">
        <v>758</v>
      </c>
      <c r="AY180" s="30">
        <v>0.05</v>
      </c>
      <c r="AZ180" s="30" t="s">
        <v>33</v>
      </c>
      <c r="BA180" s="30" t="s">
        <v>751</v>
      </c>
      <c r="BD180" s="30" t="s">
        <v>27</v>
      </c>
      <c r="BF180" s="30" t="s">
        <v>772</v>
      </c>
      <c r="BG180" s="30" t="s">
        <v>773</v>
      </c>
      <c r="BH180" s="30">
        <v>1</v>
      </c>
      <c r="BI180" s="30">
        <v>696</v>
      </c>
      <c r="BJ180" s="30" t="s">
        <v>984</v>
      </c>
      <c r="BK180" s="30" t="s">
        <v>16</v>
      </c>
      <c r="BL180" s="30" t="s">
        <v>774</v>
      </c>
      <c r="BM180" s="30" t="s">
        <v>774</v>
      </c>
      <c r="BN180" s="30" t="s">
        <v>754</v>
      </c>
      <c r="BO180" s="30" t="s">
        <v>841</v>
      </c>
      <c r="BQ180" s="30" t="s">
        <v>776</v>
      </c>
      <c r="BR180" s="30">
        <v>50</v>
      </c>
      <c r="BS180" s="30">
        <v>0</v>
      </c>
      <c r="BT180" s="30">
        <v>1</v>
      </c>
      <c r="BU180" s="30">
        <v>1</v>
      </c>
      <c r="BV180" s="30">
        <v>0</v>
      </c>
    </row>
    <row r="181" spans="1:74" x14ac:dyDescent="0.3">
      <c r="A181" s="30" t="s">
        <v>967</v>
      </c>
      <c r="B181" s="30" t="s">
        <v>1264</v>
      </c>
      <c r="C181" s="30" t="s">
        <v>748</v>
      </c>
      <c r="D181" s="30" t="s">
        <v>749</v>
      </c>
      <c r="E181" s="3" t="s">
        <v>37</v>
      </c>
      <c r="F181" s="3" t="s">
        <v>48</v>
      </c>
      <c r="G181" s="30" t="s">
        <v>1150</v>
      </c>
      <c r="J181" s="30" t="s">
        <v>1151</v>
      </c>
      <c r="K181" s="30" t="s">
        <v>971</v>
      </c>
      <c r="L181" s="3" t="s">
        <v>972</v>
      </c>
      <c r="M181" s="3" t="s">
        <v>973</v>
      </c>
      <c r="N181" s="3">
        <v>25876</v>
      </c>
      <c r="O181" s="3" t="s">
        <v>974</v>
      </c>
      <c r="P181" s="3" t="s">
        <v>975</v>
      </c>
      <c r="Q181" s="3" t="s">
        <v>976</v>
      </c>
      <c r="R181" s="30">
        <v>12</v>
      </c>
      <c r="S181" s="30">
        <v>25398284</v>
      </c>
      <c r="T181" s="30">
        <v>25398284</v>
      </c>
      <c r="U181" s="30" t="s">
        <v>977</v>
      </c>
      <c r="V181" s="30" t="s">
        <v>1019</v>
      </c>
      <c r="W181" s="30" t="s">
        <v>1152</v>
      </c>
      <c r="X181" s="30" t="s">
        <v>1153</v>
      </c>
      <c r="Y181" s="30">
        <v>0.22</v>
      </c>
      <c r="AA181" s="30">
        <v>114</v>
      </c>
      <c r="AB181" s="30">
        <v>405</v>
      </c>
      <c r="AD181" s="30">
        <v>578</v>
      </c>
      <c r="AE181" s="30">
        <v>6</v>
      </c>
      <c r="AF181" s="69">
        <v>45327</v>
      </c>
      <c r="AH181" s="30" t="s">
        <v>1022</v>
      </c>
      <c r="AK181" s="30">
        <v>36</v>
      </c>
      <c r="AL181" s="30" t="s">
        <v>794</v>
      </c>
      <c r="AM181" s="30" t="s">
        <v>795</v>
      </c>
      <c r="AN181" s="30">
        <v>21.8</v>
      </c>
      <c r="AO181" s="30" t="s">
        <v>994</v>
      </c>
      <c r="AP181" s="30">
        <v>5.3</v>
      </c>
      <c r="AQ181" s="30">
        <v>0</v>
      </c>
      <c r="AR181" s="30" t="s">
        <v>1265</v>
      </c>
      <c r="AS181" s="30">
        <v>0.1268</v>
      </c>
      <c r="AT181" s="30" t="s">
        <v>797</v>
      </c>
      <c r="AU181" s="30">
        <v>0</v>
      </c>
      <c r="AV181" s="30">
        <v>0</v>
      </c>
      <c r="AX181" s="30" t="s">
        <v>758</v>
      </c>
      <c r="AY181" s="30">
        <v>0.05</v>
      </c>
      <c r="AZ181" s="30" t="s">
        <v>33</v>
      </c>
      <c r="BA181" s="30" t="s">
        <v>751</v>
      </c>
      <c r="BB181" s="30">
        <v>2.5641025640000001</v>
      </c>
      <c r="BC181" s="30" t="s">
        <v>786</v>
      </c>
      <c r="BD181" s="30" t="s">
        <v>27</v>
      </c>
      <c r="BE181" s="30">
        <v>0</v>
      </c>
      <c r="BF181" s="30" t="s">
        <v>772</v>
      </c>
      <c r="BG181" s="30" t="s">
        <v>773</v>
      </c>
      <c r="BH181" s="30">
        <v>1</v>
      </c>
      <c r="BI181" s="30">
        <v>690</v>
      </c>
      <c r="BJ181" s="30" t="s">
        <v>984</v>
      </c>
      <c r="BK181" s="30" t="s">
        <v>16</v>
      </c>
      <c r="BL181" s="30" t="s">
        <v>774</v>
      </c>
      <c r="BM181" s="30" t="s">
        <v>774</v>
      </c>
      <c r="BN181" s="30" t="s">
        <v>754</v>
      </c>
      <c r="BO181" s="30" t="s">
        <v>841</v>
      </c>
      <c r="BP181" s="30" t="s">
        <v>792</v>
      </c>
      <c r="BQ181" s="30" t="s">
        <v>776</v>
      </c>
      <c r="BR181" s="30">
        <v>20</v>
      </c>
      <c r="BS181" s="30">
        <v>1</v>
      </c>
      <c r="BT181" s="30">
        <v>1</v>
      </c>
      <c r="BU181" s="30">
        <v>1</v>
      </c>
      <c r="BV181" s="30">
        <v>1</v>
      </c>
    </row>
    <row r="182" spans="1:74" x14ac:dyDescent="0.3">
      <c r="A182" s="30" t="s">
        <v>967</v>
      </c>
      <c r="B182" s="30" t="s">
        <v>1266</v>
      </c>
      <c r="C182" s="30" t="s">
        <v>748</v>
      </c>
      <c r="D182" s="30" t="s">
        <v>768</v>
      </c>
      <c r="E182" s="3" t="s">
        <v>37</v>
      </c>
      <c r="F182" s="3" t="s">
        <v>48</v>
      </c>
      <c r="G182" s="30" t="s">
        <v>1150</v>
      </c>
      <c r="J182" s="30" t="s">
        <v>1151</v>
      </c>
      <c r="K182" s="30" t="s">
        <v>971</v>
      </c>
      <c r="L182" s="3" t="s">
        <v>972</v>
      </c>
      <c r="M182" s="3" t="s">
        <v>973</v>
      </c>
      <c r="N182" s="3">
        <v>25876</v>
      </c>
      <c r="O182" s="3" t="s">
        <v>974</v>
      </c>
      <c r="P182" s="3" t="s">
        <v>975</v>
      </c>
      <c r="Q182" s="3" t="s">
        <v>976</v>
      </c>
      <c r="R182" s="30">
        <v>12</v>
      </c>
      <c r="S182" s="30">
        <v>25398284</v>
      </c>
      <c r="T182" s="30">
        <v>25398284</v>
      </c>
      <c r="U182" s="30" t="s">
        <v>977</v>
      </c>
      <c r="V182" s="30" t="s">
        <v>1019</v>
      </c>
      <c r="W182" s="30" t="s">
        <v>1152</v>
      </c>
      <c r="X182" s="30" t="s">
        <v>1153</v>
      </c>
      <c r="Y182" s="30">
        <v>0.14000000000000001</v>
      </c>
      <c r="AA182" s="30">
        <v>77</v>
      </c>
      <c r="AB182" s="30">
        <v>476</v>
      </c>
      <c r="AD182" s="30">
        <v>485</v>
      </c>
      <c r="AE182" s="30">
        <v>67</v>
      </c>
      <c r="AF182" s="69">
        <v>45327</v>
      </c>
      <c r="AH182" s="30" t="s">
        <v>1022</v>
      </c>
      <c r="AK182" s="30">
        <v>41</v>
      </c>
      <c r="AL182" s="30" t="s">
        <v>794</v>
      </c>
      <c r="AM182" s="30" t="s">
        <v>795</v>
      </c>
      <c r="AN182" s="30">
        <v>28.5</v>
      </c>
      <c r="AO182" s="30" t="s">
        <v>994</v>
      </c>
      <c r="AP182" s="30">
        <v>59.7</v>
      </c>
      <c r="AR182" s="30" t="s">
        <v>844</v>
      </c>
      <c r="AS182" s="30">
        <v>0</v>
      </c>
      <c r="AT182" s="30" t="s">
        <v>797</v>
      </c>
      <c r="AY182" s="30">
        <v>30.88</v>
      </c>
      <c r="AZ182" s="30" t="s">
        <v>32</v>
      </c>
      <c r="BA182" s="30" t="s">
        <v>771</v>
      </c>
      <c r="BF182" s="30" t="s">
        <v>772</v>
      </c>
      <c r="BG182" s="30" t="s">
        <v>773</v>
      </c>
      <c r="BH182" s="30">
        <v>1</v>
      </c>
      <c r="BI182" s="30">
        <v>738</v>
      </c>
      <c r="BJ182" s="30" t="s">
        <v>984</v>
      </c>
      <c r="BM182" s="30" t="s">
        <v>774</v>
      </c>
      <c r="BN182" s="30" t="s">
        <v>754</v>
      </c>
      <c r="BR182" s="30">
        <v>20</v>
      </c>
      <c r="BS182" s="30">
        <v>0</v>
      </c>
      <c r="BT182" s="30">
        <v>0</v>
      </c>
      <c r="BU182" s="30">
        <v>0</v>
      </c>
      <c r="BV182" s="30">
        <v>0</v>
      </c>
    </row>
    <row r="183" spans="1:74" x14ac:dyDescent="0.3">
      <c r="A183" s="30" t="s">
        <v>967</v>
      </c>
      <c r="B183" s="30" t="s">
        <v>1267</v>
      </c>
      <c r="C183" s="30" t="s">
        <v>748</v>
      </c>
      <c r="D183" s="30" t="s">
        <v>749</v>
      </c>
      <c r="E183" s="3" t="s">
        <v>37</v>
      </c>
      <c r="F183" s="3" t="s">
        <v>48</v>
      </c>
      <c r="G183" s="30" t="s">
        <v>1150</v>
      </c>
      <c r="J183" s="30" t="s">
        <v>1151</v>
      </c>
      <c r="K183" s="30" t="s">
        <v>971</v>
      </c>
      <c r="L183" s="3" t="s">
        <v>972</v>
      </c>
      <c r="M183" s="3" t="s">
        <v>973</v>
      </c>
      <c r="N183" s="3">
        <v>25876</v>
      </c>
      <c r="O183" s="3" t="s">
        <v>974</v>
      </c>
      <c r="P183" s="3" t="s">
        <v>975</v>
      </c>
      <c r="Q183" s="3" t="s">
        <v>976</v>
      </c>
      <c r="R183" s="30">
        <v>12</v>
      </c>
      <c r="S183" s="30">
        <v>25398284</v>
      </c>
      <c r="T183" s="30">
        <v>25398284</v>
      </c>
      <c r="U183" s="30" t="s">
        <v>977</v>
      </c>
      <c r="V183" s="30" t="s">
        <v>1019</v>
      </c>
      <c r="W183" s="30" t="s">
        <v>1152</v>
      </c>
      <c r="X183" s="30" t="s">
        <v>1153</v>
      </c>
      <c r="Y183" s="30">
        <v>0.31</v>
      </c>
      <c r="AA183" s="30">
        <v>195</v>
      </c>
      <c r="AB183" s="30">
        <v>443</v>
      </c>
      <c r="AD183" s="30">
        <v>362</v>
      </c>
      <c r="AE183" s="30">
        <v>11</v>
      </c>
      <c r="AF183" s="69">
        <v>45327</v>
      </c>
      <c r="AH183" s="30" t="s">
        <v>1022</v>
      </c>
      <c r="AK183" s="30">
        <v>37</v>
      </c>
      <c r="AL183" s="30" t="s">
        <v>794</v>
      </c>
      <c r="AM183" s="30" t="s">
        <v>795</v>
      </c>
      <c r="AN183" s="30">
        <v>26.3</v>
      </c>
      <c r="AO183" s="30" t="s">
        <v>982</v>
      </c>
      <c r="AP183" s="30">
        <v>9.6999999999999993</v>
      </c>
      <c r="AQ183" s="30">
        <v>0</v>
      </c>
      <c r="AR183" s="30" t="s">
        <v>860</v>
      </c>
      <c r="AS183" s="30">
        <v>0.28910000000000002</v>
      </c>
      <c r="AT183" s="30" t="s">
        <v>797</v>
      </c>
      <c r="AU183" s="30">
        <v>0</v>
      </c>
      <c r="AV183" s="30">
        <v>0</v>
      </c>
      <c r="AX183" s="30" t="s">
        <v>758</v>
      </c>
      <c r="AY183" s="30">
        <v>0.53</v>
      </c>
      <c r="AZ183" s="30" t="s">
        <v>33</v>
      </c>
      <c r="BA183" s="30" t="s">
        <v>751</v>
      </c>
      <c r="BB183" s="30">
        <v>3.0571992109999999</v>
      </c>
      <c r="BC183" s="30" t="s">
        <v>786</v>
      </c>
      <c r="BD183" s="30" t="s">
        <v>27</v>
      </c>
      <c r="BE183" s="30">
        <v>0</v>
      </c>
      <c r="BF183" s="30" t="s">
        <v>772</v>
      </c>
      <c r="BG183" s="30" t="s">
        <v>773</v>
      </c>
      <c r="BH183" s="30">
        <v>1</v>
      </c>
      <c r="BI183" s="30">
        <v>872</v>
      </c>
      <c r="BJ183" s="30" t="s">
        <v>984</v>
      </c>
      <c r="BK183" s="30" t="s">
        <v>15</v>
      </c>
      <c r="BL183" s="30" t="s">
        <v>774</v>
      </c>
      <c r="BM183" s="30" t="s">
        <v>774</v>
      </c>
      <c r="BN183" s="30" t="s">
        <v>754</v>
      </c>
      <c r="BO183" s="30" t="s">
        <v>763</v>
      </c>
      <c r="BP183" s="30" t="s">
        <v>792</v>
      </c>
      <c r="BQ183" s="30" t="s">
        <v>781</v>
      </c>
      <c r="BR183" s="30">
        <v>30</v>
      </c>
      <c r="BS183" s="30">
        <v>1</v>
      </c>
      <c r="BT183" s="30">
        <v>1</v>
      </c>
      <c r="BU183" s="30">
        <v>1</v>
      </c>
      <c r="BV183" s="30">
        <v>1</v>
      </c>
    </row>
    <row r="184" spans="1:74" x14ac:dyDescent="0.3">
      <c r="A184" s="30" t="s">
        <v>967</v>
      </c>
      <c r="B184" s="30" t="s">
        <v>1268</v>
      </c>
      <c r="C184" s="30" t="s">
        <v>748</v>
      </c>
      <c r="D184" s="30" t="s">
        <v>768</v>
      </c>
      <c r="E184" s="3" t="s">
        <v>37</v>
      </c>
      <c r="F184" s="3" t="s">
        <v>48</v>
      </c>
      <c r="G184" s="30" t="s">
        <v>1150</v>
      </c>
      <c r="J184" s="30" t="s">
        <v>1151</v>
      </c>
      <c r="K184" s="30" t="s">
        <v>971</v>
      </c>
      <c r="L184" s="3" t="s">
        <v>972</v>
      </c>
      <c r="M184" s="3" t="s">
        <v>973</v>
      </c>
      <c r="N184" s="3">
        <v>25876</v>
      </c>
      <c r="O184" s="3" t="s">
        <v>974</v>
      </c>
      <c r="P184" s="3" t="s">
        <v>975</v>
      </c>
      <c r="Q184" s="3" t="s">
        <v>976</v>
      </c>
      <c r="R184" s="30">
        <v>12</v>
      </c>
      <c r="S184" s="30">
        <v>25398284</v>
      </c>
      <c r="T184" s="30">
        <v>25398284</v>
      </c>
      <c r="U184" s="30" t="s">
        <v>977</v>
      </c>
      <c r="V184" s="30" t="s">
        <v>1019</v>
      </c>
      <c r="W184" s="30" t="s">
        <v>1152</v>
      </c>
      <c r="X184" s="30" t="s">
        <v>1153</v>
      </c>
      <c r="Y184" s="30">
        <v>0.1</v>
      </c>
      <c r="AA184" s="30">
        <v>50</v>
      </c>
      <c r="AB184" s="30">
        <v>438</v>
      </c>
      <c r="AD184" s="30">
        <v>291</v>
      </c>
      <c r="AE184" s="30">
        <v>12</v>
      </c>
      <c r="AF184" s="69">
        <v>45327</v>
      </c>
      <c r="AH184" s="30" t="s">
        <v>1022</v>
      </c>
      <c r="AK184" s="30">
        <v>36</v>
      </c>
      <c r="AL184" s="30" t="s">
        <v>794</v>
      </c>
      <c r="AM184" s="30" t="s">
        <v>795</v>
      </c>
      <c r="AN184" s="30">
        <v>24.8</v>
      </c>
      <c r="AO184" s="30" t="s">
        <v>994</v>
      </c>
      <c r="AP184" s="30">
        <v>10.5</v>
      </c>
      <c r="AQ184" s="30">
        <v>0</v>
      </c>
      <c r="AR184" s="30" t="s">
        <v>910</v>
      </c>
      <c r="AS184" s="30">
        <v>2.9000000000000001E-2</v>
      </c>
      <c r="AT184" s="30" t="s">
        <v>797</v>
      </c>
      <c r="AU184" s="30">
        <v>0</v>
      </c>
      <c r="AV184" s="30">
        <v>0</v>
      </c>
      <c r="AX184" s="30" t="s">
        <v>758</v>
      </c>
      <c r="AY184" s="30">
        <v>0</v>
      </c>
      <c r="AZ184" s="30" t="s">
        <v>33</v>
      </c>
      <c r="BA184" s="30" t="s">
        <v>771</v>
      </c>
      <c r="BB184" s="30">
        <v>1.479289941</v>
      </c>
      <c r="BC184" s="30" t="s">
        <v>786</v>
      </c>
      <c r="BD184" s="30" t="s">
        <v>752</v>
      </c>
      <c r="BE184" s="30">
        <v>0</v>
      </c>
      <c r="BF184" s="30" t="s">
        <v>772</v>
      </c>
      <c r="BG184" s="30" t="s">
        <v>773</v>
      </c>
      <c r="BH184" s="30">
        <v>1</v>
      </c>
      <c r="BI184" s="30">
        <v>661</v>
      </c>
      <c r="BJ184" s="30" t="s">
        <v>984</v>
      </c>
      <c r="BK184" s="30" t="s">
        <v>16</v>
      </c>
      <c r="BL184" s="30" t="s">
        <v>774</v>
      </c>
      <c r="BM184" s="30" t="s">
        <v>774</v>
      </c>
      <c r="BN184" s="30" t="s">
        <v>754</v>
      </c>
      <c r="BO184" s="30" t="s">
        <v>763</v>
      </c>
      <c r="BP184" s="30" t="s">
        <v>922</v>
      </c>
      <c r="BQ184" s="30" t="s">
        <v>776</v>
      </c>
      <c r="BR184" s="30">
        <v>20</v>
      </c>
      <c r="BS184" s="30">
        <v>0</v>
      </c>
      <c r="BT184" s="30">
        <v>1</v>
      </c>
      <c r="BU184" s="30">
        <v>1</v>
      </c>
      <c r="BV184" s="30">
        <v>1</v>
      </c>
    </row>
    <row r="185" spans="1:74" x14ac:dyDescent="0.3">
      <c r="A185" s="30" t="s">
        <v>967</v>
      </c>
      <c r="B185" s="30" t="s">
        <v>1269</v>
      </c>
      <c r="C185" s="30" t="s">
        <v>748</v>
      </c>
      <c r="D185" s="30" t="s">
        <v>768</v>
      </c>
      <c r="E185" s="3" t="s">
        <v>37</v>
      </c>
      <c r="F185" s="3" t="s">
        <v>93</v>
      </c>
      <c r="G185" s="30" t="s">
        <v>1270</v>
      </c>
      <c r="J185" s="30" t="s">
        <v>1271</v>
      </c>
      <c r="K185" s="30" t="s">
        <v>971</v>
      </c>
      <c r="L185" s="3" t="s">
        <v>972</v>
      </c>
      <c r="M185" s="3" t="s">
        <v>973</v>
      </c>
      <c r="N185" s="3">
        <v>25876</v>
      </c>
      <c r="O185" s="3" t="s">
        <v>974</v>
      </c>
      <c r="P185" s="3" t="s">
        <v>975</v>
      </c>
      <c r="Q185" s="3" t="s">
        <v>976</v>
      </c>
      <c r="R185" s="30">
        <v>12</v>
      </c>
      <c r="S185" s="30">
        <v>25398284</v>
      </c>
      <c r="T185" s="30">
        <v>25398284</v>
      </c>
      <c r="U185" s="30" t="s">
        <v>977</v>
      </c>
      <c r="V185" s="30" t="s">
        <v>1272</v>
      </c>
      <c r="W185" s="30" t="s">
        <v>1273</v>
      </c>
      <c r="X185" s="30" t="s">
        <v>1274</v>
      </c>
      <c r="Y185" s="30">
        <v>0.38</v>
      </c>
      <c r="AA185" s="30">
        <v>295</v>
      </c>
      <c r="AB185" s="30">
        <v>487</v>
      </c>
      <c r="AD185" s="30">
        <v>275</v>
      </c>
      <c r="AE185" s="30">
        <v>7</v>
      </c>
      <c r="AF185" s="69">
        <v>45327</v>
      </c>
      <c r="AH185" s="30" t="s">
        <v>981</v>
      </c>
      <c r="AK185" s="30">
        <v>66</v>
      </c>
      <c r="AL185" s="30" t="s">
        <v>767</v>
      </c>
      <c r="AM185" s="30" t="s">
        <v>767</v>
      </c>
      <c r="AN185" s="30">
        <v>29.2</v>
      </c>
      <c r="AO185" s="30" t="s">
        <v>982</v>
      </c>
      <c r="AP185" s="30">
        <v>6.9</v>
      </c>
      <c r="AQ185" s="30">
        <v>0</v>
      </c>
      <c r="AR185" s="30" t="s">
        <v>1275</v>
      </c>
      <c r="AS185" s="30">
        <v>7.1900000000000006E-2</v>
      </c>
      <c r="AT185" s="30" t="s">
        <v>820</v>
      </c>
      <c r="AU185" s="30">
        <v>0</v>
      </c>
      <c r="AV185" s="30">
        <v>0</v>
      </c>
      <c r="AX185" s="30" t="s">
        <v>758</v>
      </c>
      <c r="AY185" s="30">
        <v>0.57999999999999996</v>
      </c>
      <c r="AZ185" s="30" t="s">
        <v>33</v>
      </c>
      <c r="BA185" s="30" t="s">
        <v>771</v>
      </c>
      <c r="BB185" s="30">
        <v>53.911900070000002</v>
      </c>
      <c r="BC185" s="30" t="s">
        <v>786</v>
      </c>
      <c r="BD185" s="30" t="s">
        <v>752</v>
      </c>
      <c r="BE185" s="30">
        <v>0</v>
      </c>
      <c r="BF185" s="30" t="s">
        <v>772</v>
      </c>
      <c r="BG185" s="30" t="s">
        <v>773</v>
      </c>
      <c r="BH185" s="30">
        <v>1</v>
      </c>
      <c r="BI185" s="30">
        <v>689</v>
      </c>
      <c r="BJ185" s="30" t="s">
        <v>984</v>
      </c>
      <c r="BK185" s="30" t="s">
        <v>16</v>
      </c>
      <c r="BL185" s="30" t="s">
        <v>774</v>
      </c>
      <c r="BM185" s="30" t="s">
        <v>783</v>
      </c>
      <c r="BN185" s="30" t="s">
        <v>754</v>
      </c>
      <c r="BO185" s="30" t="s">
        <v>763</v>
      </c>
      <c r="BP185" s="30" t="s">
        <v>861</v>
      </c>
      <c r="BQ185" s="30" t="s">
        <v>781</v>
      </c>
      <c r="BR185" s="30">
        <v>40</v>
      </c>
      <c r="BS185" s="30">
        <v>0</v>
      </c>
      <c r="BT185" s="30">
        <v>1</v>
      </c>
      <c r="BU185" s="30">
        <v>1</v>
      </c>
      <c r="BV185" s="30">
        <v>1</v>
      </c>
    </row>
    <row r="186" spans="1:74" x14ac:dyDescent="0.3">
      <c r="A186" s="30" t="s">
        <v>967</v>
      </c>
      <c r="B186" s="30" t="s">
        <v>1276</v>
      </c>
      <c r="C186" s="30" t="s">
        <v>748</v>
      </c>
      <c r="D186" s="30" t="s">
        <v>768</v>
      </c>
      <c r="E186" s="3" t="s">
        <v>37</v>
      </c>
      <c r="F186" s="3" t="s">
        <v>93</v>
      </c>
      <c r="G186" s="30" t="s">
        <v>1270</v>
      </c>
      <c r="J186" s="30" t="s">
        <v>1271</v>
      </c>
      <c r="K186" s="30" t="s">
        <v>971</v>
      </c>
      <c r="L186" s="3" t="s">
        <v>972</v>
      </c>
      <c r="M186" s="3" t="s">
        <v>973</v>
      </c>
      <c r="N186" s="3">
        <v>25876</v>
      </c>
      <c r="O186" s="3" t="s">
        <v>974</v>
      </c>
      <c r="P186" s="3" t="s">
        <v>975</v>
      </c>
      <c r="Q186" s="3" t="s">
        <v>976</v>
      </c>
      <c r="R186" s="30">
        <v>12</v>
      </c>
      <c r="S186" s="30">
        <v>25398284</v>
      </c>
      <c r="T186" s="30">
        <v>25398284</v>
      </c>
      <c r="U186" s="30" t="s">
        <v>977</v>
      </c>
      <c r="V186" s="30" t="s">
        <v>1272</v>
      </c>
      <c r="W186" s="30" t="s">
        <v>1273</v>
      </c>
      <c r="X186" s="30" t="s">
        <v>1274</v>
      </c>
      <c r="Y186" s="30">
        <v>0.24</v>
      </c>
      <c r="AA186" s="30">
        <v>136</v>
      </c>
      <c r="AB186" s="30">
        <v>420</v>
      </c>
      <c r="AD186" s="30">
        <v>451</v>
      </c>
      <c r="AE186" s="30">
        <v>6</v>
      </c>
      <c r="AF186" s="69">
        <v>45327</v>
      </c>
      <c r="AH186" s="30" t="s">
        <v>981</v>
      </c>
      <c r="AK186" s="30">
        <v>52</v>
      </c>
      <c r="AL186" s="30" t="s">
        <v>767</v>
      </c>
      <c r="AM186" s="30" t="s">
        <v>767</v>
      </c>
      <c r="AN186" s="30">
        <v>22.9</v>
      </c>
      <c r="AO186" s="30" t="s">
        <v>994</v>
      </c>
      <c r="AP186" s="30">
        <v>5.9</v>
      </c>
      <c r="AQ186" s="30">
        <v>0</v>
      </c>
      <c r="AR186" s="30" t="s">
        <v>1277</v>
      </c>
      <c r="AS186" s="30">
        <v>0.31209999999999999</v>
      </c>
      <c r="AT186" s="30" t="s">
        <v>820</v>
      </c>
      <c r="AU186" s="30">
        <v>0</v>
      </c>
      <c r="AV186" s="30">
        <v>1</v>
      </c>
      <c r="AX186" s="30" t="s">
        <v>758</v>
      </c>
      <c r="AY186" s="30">
        <v>0.08</v>
      </c>
      <c r="AZ186" s="30" t="s">
        <v>33</v>
      </c>
      <c r="BA186" s="30" t="s">
        <v>771</v>
      </c>
      <c r="BB186" s="30">
        <v>54.602235370000002</v>
      </c>
      <c r="BC186" s="30" t="s">
        <v>786</v>
      </c>
      <c r="BD186" s="30" t="s">
        <v>798</v>
      </c>
      <c r="BE186" s="30">
        <v>1</v>
      </c>
      <c r="BF186" s="30" t="s">
        <v>772</v>
      </c>
      <c r="BG186" s="30" t="s">
        <v>773</v>
      </c>
      <c r="BH186" s="30">
        <v>1</v>
      </c>
      <c r="BI186" s="30">
        <v>657</v>
      </c>
      <c r="BJ186" s="30" t="s">
        <v>984</v>
      </c>
      <c r="BK186" s="30" t="s">
        <v>16</v>
      </c>
      <c r="BL186" s="30" t="s">
        <v>779</v>
      </c>
      <c r="BM186" s="30" t="s">
        <v>783</v>
      </c>
      <c r="BN186" s="30" t="s">
        <v>754</v>
      </c>
      <c r="BO186" s="30" t="s">
        <v>763</v>
      </c>
      <c r="BP186" s="30" t="s">
        <v>861</v>
      </c>
      <c r="BQ186" s="30" t="s">
        <v>781</v>
      </c>
      <c r="BR186" s="30">
        <v>30</v>
      </c>
      <c r="BS186" s="30">
        <v>1</v>
      </c>
      <c r="BT186" s="30">
        <v>1</v>
      </c>
      <c r="BU186" s="30">
        <v>1</v>
      </c>
      <c r="BV186" s="30">
        <v>1</v>
      </c>
    </row>
    <row r="187" spans="1:74" x14ac:dyDescent="0.3">
      <c r="A187" s="30" t="s">
        <v>967</v>
      </c>
      <c r="B187" s="30" t="s">
        <v>1278</v>
      </c>
      <c r="C187" s="30" t="s">
        <v>748</v>
      </c>
      <c r="D187" s="30" t="s">
        <v>768</v>
      </c>
      <c r="E187" s="3" t="s">
        <v>37</v>
      </c>
      <c r="F187" s="3" t="s">
        <v>93</v>
      </c>
      <c r="G187" s="30" t="s">
        <v>1270</v>
      </c>
      <c r="J187" s="30" t="s">
        <v>1271</v>
      </c>
      <c r="K187" s="30" t="s">
        <v>971</v>
      </c>
      <c r="L187" s="3" t="s">
        <v>972</v>
      </c>
      <c r="M187" s="3" t="s">
        <v>973</v>
      </c>
      <c r="N187" s="3">
        <v>25876</v>
      </c>
      <c r="O187" s="3" t="s">
        <v>974</v>
      </c>
      <c r="P187" s="3" t="s">
        <v>975</v>
      </c>
      <c r="Q187" s="3" t="s">
        <v>976</v>
      </c>
      <c r="R187" s="30">
        <v>12</v>
      </c>
      <c r="S187" s="30">
        <v>25398284</v>
      </c>
      <c r="T187" s="30">
        <v>25398284</v>
      </c>
      <c r="U187" s="30" t="s">
        <v>977</v>
      </c>
      <c r="V187" s="30" t="s">
        <v>1272</v>
      </c>
      <c r="W187" s="30" t="s">
        <v>1273</v>
      </c>
      <c r="X187" s="30" t="s">
        <v>1274</v>
      </c>
      <c r="Y187" s="30">
        <v>0.28000000000000003</v>
      </c>
      <c r="AA187" s="30">
        <v>272</v>
      </c>
      <c r="AB187" s="30">
        <v>688</v>
      </c>
      <c r="AD187" s="30">
        <v>343</v>
      </c>
      <c r="AE187" s="30">
        <v>9</v>
      </c>
      <c r="AF187" s="69">
        <v>45327</v>
      </c>
      <c r="AH187" s="30" t="s">
        <v>981</v>
      </c>
      <c r="AK187" s="30">
        <v>51</v>
      </c>
      <c r="AL187" s="30" t="s">
        <v>767</v>
      </c>
      <c r="AM187" s="30" t="s">
        <v>767</v>
      </c>
      <c r="AN187" s="30">
        <v>25.2</v>
      </c>
      <c r="AO187" s="30" t="s">
        <v>982</v>
      </c>
      <c r="AP187" s="30">
        <v>8.9</v>
      </c>
      <c r="AQ187" s="30">
        <v>0</v>
      </c>
      <c r="AR187" s="30" t="s">
        <v>1279</v>
      </c>
      <c r="AS187" s="30">
        <v>0.182</v>
      </c>
      <c r="AT187" s="30" t="s">
        <v>820</v>
      </c>
      <c r="AU187" s="30">
        <v>0</v>
      </c>
      <c r="AV187" s="30">
        <v>1</v>
      </c>
      <c r="AX187" s="30" t="s">
        <v>758</v>
      </c>
      <c r="AY187" s="30">
        <v>0.17</v>
      </c>
      <c r="AZ187" s="30" t="s">
        <v>33</v>
      </c>
      <c r="BA187" s="30" t="s">
        <v>771</v>
      </c>
      <c r="BB187" s="30">
        <v>72.189349109999995</v>
      </c>
      <c r="BC187" s="30" t="s">
        <v>786</v>
      </c>
      <c r="BD187" s="30" t="s">
        <v>752</v>
      </c>
      <c r="BE187" s="30">
        <v>1</v>
      </c>
      <c r="BF187" s="30" t="s">
        <v>772</v>
      </c>
      <c r="BG187" s="30" t="s">
        <v>773</v>
      </c>
      <c r="BH187" s="30">
        <v>1</v>
      </c>
      <c r="BI187" s="30">
        <v>856</v>
      </c>
      <c r="BJ187" s="30" t="s">
        <v>984</v>
      </c>
      <c r="BK187" s="30" t="s">
        <v>15</v>
      </c>
      <c r="BL187" s="30" t="s">
        <v>774</v>
      </c>
      <c r="BM187" s="30" t="s">
        <v>774</v>
      </c>
      <c r="BN187" s="30" t="s">
        <v>754</v>
      </c>
      <c r="BO187" s="30" t="s">
        <v>810</v>
      </c>
      <c r="BP187" s="30" t="s">
        <v>837</v>
      </c>
      <c r="BQ187" s="30" t="s">
        <v>781</v>
      </c>
      <c r="BS187" s="30">
        <v>1</v>
      </c>
      <c r="BT187" s="30">
        <v>1</v>
      </c>
      <c r="BU187" s="30">
        <v>1</v>
      </c>
      <c r="BV187" s="30">
        <v>1</v>
      </c>
    </row>
    <row r="188" spans="1:74" x14ac:dyDescent="0.3">
      <c r="A188" s="30" t="s">
        <v>967</v>
      </c>
      <c r="B188" s="30" t="s">
        <v>1280</v>
      </c>
      <c r="C188" s="30" t="s">
        <v>748</v>
      </c>
      <c r="D188" s="30" t="s">
        <v>768</v>
      </c>
      <c r="E188" s="3" t="s">
        <v>37</v>
      </c>
      <c r="F188" s="3" t="s">
        <v>93</v>
      </c>
      <c r="G188" s="30" t="s">
        <v>1270</v>
      </c>
      <c r="J188" s="30" t="s">
        <v>1271</v>
      </c>
      <c r="K188" s="30" t="s">
        <v>971</v>
      </c>
      <c r="L188" s="3" t="s">
        <v>972</v>
      </c>
      <c r="M188" s="3" t="s">
        <v>973</v>
      </c>
      <c r="N188" s="3">
        <v>25876</v>
      </c>
      <c r="O188" s="3" t="s">
        <v>974</v>
      </c>
      <c r="P188" s="3" t="s">
        <v>975</v>
      </c>
      <c r="Q188" s="3" t="s">
        <v>976</v>
      </c>
      <c r="R188" s="30">
        <v>12</v>
      </c>
      <c r="S188" s="30">
        <v>25398284</v>
      </c>
      <c r="T188" s="30">
        <v>25398284</v>
      </c>
      <c r="U188" s="30" t="s">
        <v>977</v>
      </c>
      <c r="V188" s="30" t="s">
        <v>1272</v>
      </c>
      <c r="W188" s="30" t="s">
        <v>1273</v>
      </c>
      <c r="X188" s="30" t="s">
        <v>1274</v>
      </c>
      <c r="Y188" s="30">
        <v>0.25</v>
      </c>
      <c r="Z188" s="30">
        <v>2.5000000000000001E-3</v>
      </c>
      <c r="AA188" s="30">
        <v>253</v>
      </c>
      <c r="AB188" s="30">
        <v>777</v>
      </c>
      <c r="AC188" s="30">
        <v>1</v>
      </c>
      <c r="AD188" s="30">
        <v>403</v>
      </c>
      <c r="AE188" s="30">
        <v>8</v>
      </c>
      <c r="AF188" s="69">
        <v>45327</v>
      </c>
      <c r="AH188" s="30" t="s">
        <v>981</v>
      </c>
      <c r="AK188" s="30">
        <v>48</v>
      </c>
      <c r="AL188" s="30" t="s">
        <v>794</v>
      </c>
      <c r="AM188" s="30" t="s">
        <v>795</v>
      </c>
      <c r="AN188" s="30">
        <v>27.1</v>
      </c>
      <c r="AO188" s="30" t="s">
        <v>982</v>
      </c>
      <c r="AP188" s="30">
        <v>7.9</v>
      </c>
      <c r="AQ188" s="30">
        <v>0</v>
      </c>
      <c r="AR188" s="30" t="s">
        <v>844</v>
      </c>
      <c r="AS188" s="30">
        <v>0.2147</v>
      </c>
      <c r="AT188" s="30" t="s">
        <v>820</v>
      </c>
      <c r="AU188" s="30">
        <v>0</v>
      </c>
      <c r="AV188" s="30">
        <v>0</v>
      </c>
      <c r="AX188" s="30" t="s">
        <v>758</v>
      </c>
      <c r="AY188" s="30">
        <v>0.63</v>
      </c>
      <c r="AZ188" s="30" t="s">
        <v>33</v>
      </c>
      <c r="BA188" s="30" t="s">
        <v>771</v>
      </c>
      <c r="BB188" s="30">
        <v>22.189349109999998</v>
      </c>
      <c r="BC188" s="30" t="s">
        <v>786</v>
      </c>
      <c r="BD188" s="30" t="s">
        <v>798</v>
      </c>
      <c r="BE188" s="30">
        <v>0</v>
      </c>
      <c r="BF188" s="30" t="s">
        <v>772</v>
      </c>
      <c r="BG188" s="30" t="s">
        <v>773</v>
      </c>
      <c r="BH188" s="30">
        <v>1</v>
      </c>
      <c r="BI188" s="30">
        <v>991</v>
      </c>
      <c r="BJ188" s="30" t="s">
        <v>984</v>
      </c>
      <c r="BK188" s="30" t="s">
        <v>16</v>
      </c>
      <c r="BL188" s="30" t="s">
        <v>774</v>
      </c>
      <c r="BM188" s="30" t="s">
        <v>774</v>
      </c>
      <c r="BN188" s="30" t="s">
        <v>754</v>
      </c>
      <c r="BO188" s="30" t="s">
        <v>841</v>
      </c>
      <c r="BP188" s="30" t="s">
        <v>1281</v>
      </c>
      <c r="BQ188" s="30" t="s">
        <v>781</v>
      </c>
      <c r="BR188" s="30">
        <v>30</v>
      </c>
      <c r="BS188" s="30">
        <v>0</v>
      </c>
      <c r="BT188" s="30">
        <v>1</v>
      </c>
      <c r="BU188" s="30">
        <v>1</v>
      </c>
      <c r="BV188" s="30">
        <v>1</v>
      </c>
    </row>
    <row r="189" spans="1:74" x14ac:dyDescent="0.3">
      <c r="A189" s="30" t="s">
        <v>967</v>
      </c>
      <c r="B189" s="30" t="s">
        <v>1282</v>
      </c>
      <c r="C189" s="30" t="s">
        <v>748</v>
      </c>
      <c r="D189" s="30" t="s">
        <v>768</v>
      </c>
      <c r="E189" s="3" t="s">
        <v>37</v>
      </c>
      <c r="F189" s="3" t="s">
        <v>93</v>
      </c>
      <c r="G189" s="30" t="s">
        <v>1270</v>
      </c>
      <c r="J189" s="30" t="s">
        <v>1271</v>
      </c>
      <c r="K189" s="30" t="s">
        <v>971</v>
      </c>
      <c r="L189" s="3" t="s">
        <v>972</v>
      </c>
      <c r="M189" s="3" t="s">
        <v>973</v>
      </c>
      <c r="N189" s="3">
        <v>25876</v>
      </c>
      <c r="O189" s="3" t="s">
        <v>974</v>
      </c>
      <c r="P189" s="3" t="s">
        <v>975</v>
      </c>
      <c r="Q189" s="3" t="s">
        <v>976</v>
      </c>
      <c r="R189" s="30">
        <v>12</v>
      </c>
      <c r="S189" s="30">
        <v>25398284</v>
      </c>
      <c r="T189" s="30">
        <v>25398284</v>
      </c>
      <c r="U189" s="30" t="s">
        <v>977</v>
      </c>
      <c r="V189" s="30" t="s">
        <v>1272</v>
      </c>
      <c r="W189" s="30" t="s">
        <v>1273</v>
      </c>
      <c r="X189" s="30" t="s">
        <v>1274</v>
      </c>
      <c r="Y189" s="30">
        <v>0.25</v>
      </c>
      <c r="AA189" s="30">
        <v>199</v>
      </c>
      <c r="AB189" s="30">
        <v>591</v>
      </c>
      <c r="AD189" s="30">
        <v>548</v>
      </c>
      <c r="AE189" s="30">
        <v>9</v>
      </c>
      <c r="AF189" s="69">
        <v>45327</v>
      </c>
      <c r="AH189" s="30" t="s">
        <v>981</v>
      </c>
      <c r="AK189" s="30">
        <v>57</v>
      </c>
      <c r="AL189" s="30" t="s">
        <v>767</v>
      </c>
      <c r="AM189" s="30" t="s">
        <v>767</v>
      </c>
      <c r="AN189" s="30">
        <v>29.7</v>
      </c>
      <c r="AO189" s="30" t="s">
        <v>982</v>
      </c>
      <c r="AP189" s="30">
        <v>8.9</v>
      </c>
      <c r="AQ189" s="30">
        <v>0</v>
      </c>
      <c r="AR189" s="30" t="s">
        <v>902</v>
      </c>
      <c r="AS189" s="30">
        <v>5.33E-2</v>
      </c>
      <c r="AT189" s="30" t="s">
        <v>820</v>
      </c>
      <c r="AU189" s="30">
        <v>0</v>
      </c>
      <c r="AX189" s="30" t="s">
        <v>758</v>
      </c>
      <c r="AY189" s="30">
        <v>7.0000000000000007E-2</v>
      </c>
      <c r="AZ189" s="30" t="s">
        <v>33</v>
      </c>
      <c r="BA189" s="30" t="s">
        <v>771</v>
      </c>
      <c r="BD189" s="30" t="s">
        <v>752</v>
      </c>
      <c r="BF189" s="30" t="s">
        <v>772</v>
      </c>
      <c r="BG189" s="30" t="s">
        <v>773</v>
      </c>
      <c r="BH189" s="30">
        <v>1</v>
      </c>
      <c r="BI189" s="30">
        <v>1170</v>
      </c>
      <c r="BJ189" s="30" t="s">
        <v>984</v>
      </c>
      <c r="BK189" s="30" t="s">
        <v>16</v>
      </c>
      <c r="BL189" s="30" t="s">
        <v>774</v>
      </c>
      <c r="BM189" s="30" t="s">
        <v>783</v>
      </c>
      <c r="BN189" s="30" t="s">
        <v>754</v>
      </c>
      <c r="BO189" s="30" t="s">
        <v>841</v>
      </c>
      <c r="BQ189" s="30" t="s">
        <v>781</v>
      </c>
      <c r="BR189" s="30">
        <v>30</v>
      </c>
      <c r="BS189" s="30">
        <v>0</v>
      </c>
      <c r="BT189" s="30">
        <v>1</v>
      </c>
      <c r="BU189" s="30">
        <v>1</v>
      </c>
      <c r="BV189" s="30">
        <v>0</v>
      </c>
    </row>
    <row r="190" spans="1:74" x14ac:dyDescent="0.3">
      <c r="A190" s="30" t="s">
        <v>967</v>
      </c>
      <c r="B190" s="30" t="s">
        <v>1283</v>
      </c>
      <c r="C190" s="30" t="s">
        <v>748</v>
      </c>
      <c r="D190" s="30" t="s">
        <v>768</v>
      </c>
      <c r="E190" s="3" t="s">
        <v>37</v>
      </c>
      <c r="F190" s="3" t="s">
        <v>93</v>
      </c>
      <c r="G190" s="30" t="s">
        <v>1270</v>
      </c>
      <c r="J190" s="30" t="s">
        <v>1271</v>
      </c>
      <c r="K190" s="30" t="s">
        <v>971</v>
      </c>
      <c r="L190" s="3" t="s">
        <v>972</v>
      </c>
      <c r="M190" s="3" t="s">
        <v>973</v>
      </c>
      <c r="N190" s="3">
        <v>25876</v>
      </c>
      <c r="O190" s="3" t="s">
        <v>974</v>
      </c>
      <c r="P190" s="3" t="s">
        <v>975</v>
      </c>
      <c r="Q190" s="3" t="s">
        <v>976</v>
      </c>
      <c r="R190" s="30">
        <v>12</v>
      </c>
      <c r="S190" s="30">
        <v>25398284</v>
      </c>
      <c r="T190" s="30">
        <v>25398284</v>
      </c>
      <c r="U190" s="30" t="s">
        <v>977</v>
      </c>
      <c r="V190" s="30" t="s">
        <v>1272</v>
      </c>
      <c r="W190" s="30" t="s">
        <v>1273</v>
      </c>
      <c r="X190" s="30" t="s">
        <v>1274</v>
      </c>
      <c r="Y190" s="30">
        <v>0.45</v>
      </c>
      <c r="AA190" s="30">
        <v>159</v>
      </c>
      <c r="AB190" s="30">
        <v>193</v>
      </c>
      <c r="AD190" s="30">
        <v>451</v>
      </c>
      <c r="AE190" s="30">
        <v>5</v>
      </c>
      <c r="AF190" s="69">
        <v>45327</v>
      </c>
      <c r="AH190" s="30" t="s">
        <v>981</v>
      </c>
      <c r="AK190" s="30">
        <v>31</v>
      </c>
      <c r="AL190" s="30" t="s">
        <v>794</v>
      </c>
      <c r="AM190" s="30" t="s">
        <v>869</v>
      </c>
      <c r="AN190" s="30">
        <v>27.1</v>
      </c>
      <c r="AO190" s="30" t="s">
        <v>982</v>
      </c>
      <c r="AP190" s="30">
        <v>4.9000000000000004</v>
      </c>
      <c r="AQ190" s="30">
        <v>0</v>
      </c>
      <c r="AR190" s="30" t="s">
        <v>844</v>
      </c>
      <c r="AS190" s="30">
        <v>0.40849999999999997</v>
      </c>
      <c r="AT190" s="30" t="s">
        <v>820</v>
      </c>
      <c r="AU190" s="30">
        <v>0</v>
      </c>
      <c r="AX190" s="30" t="s">
        <v>758</v>
      </c>
      <c r="AY190" s="30">
        <v>1.64</v>
      </c>
      <c r="AZ190" s="30" t="s">
        <v>33</v>
      </c>
      <c r="BA190" s="30" t="s">
        <v>771</v>
      </c>
      <c r="BD190" s="30" t="s">
        <v>798</v>
      </c>
      <c r="BF190" s="30" t="s">
        <v>772</v>
      </c>
      <c r="BG190" s="30" t="s">
        <v>773</v>
      </c>
      <c r="BH190" s="30">
        <v>1</v>
      </c>
      <c r="BI190" s="30">
        <v>566</v>
      </c>
      <c r="BJ190" s="30" t="s">
        <v>984</v>
      </c>
      <c r="BK190" s="30" t="s">
        <v>15</v>
      </c>
      <c r="BL190" s="30" t="s">
        <v>774</v>
      </c>
      <c r="BM190" s="30" t="s">
        <v>774</v>
      </c>
      <c r="BN190" s="30" t="s">
        <v>754</v>
      </c>
      <c r="BO190" s="30" t="s">
        <v>841</v>
      </c>
      <c r="BQ190" s="30" t="s">
        <v>781</v>
      </c>
      <c r="BR190" s="30">
        <v>40</v>
      </c>
      <c r="BS190" s="30">
        <v>0</v>
      </c>
      <c r="BT190" s="30">
        <v>1</v>
      </c>
      <c r="BU190" s="30">
        <v>1</v>
      </c>
      <c r="BV190" s="30">
        <v>0</v>
      </c>
    </row>
    <row r="191" spans="1:74" x14ac:dyDescent="0.3">
      <c r="A191" s="30" t="s">
        <v>967</v>
      </c>
      <c r="B191" s="30" t="s">
        <v>1284</v>
      </c>
      <c r="C191" s="30" t="s">
        <v>748</v>
      </c>
      <c r="D191" s="30" t="s">
        <v>873</v>
      </c>
      <c r="E191" s="3" t="s">
        <v>37</v>
      </c>
      <c r="F191" s="3" t="s">
        <v>93</v>
      </c>
      <c r="G191" s="30" t="s">
        <v>1270</v>
      </c>
      <c r="J191" s="30" t="s">
        <v>1271</v>
      </c>
      <c r="K191" s="30" t="s">
        <v>971</v>
      </c>
      <c r="L191" s="3" t="s">
        <v>972</v>
      </c>
      <c r="M191" s="3" t="s">
        <v>973</v>
      </c>
      <c r="N191" s="3">
        <v>25876</v>
      </c>
      <c r="O191" s="3" t="s">
        <v>974</v>
      </c>
      <c r="P191" s="3" t="s">
        <v>975</v>
      </c>
      <c r="Q191" s="3" t="s">
        <v>976</v>
      </c>
      <c r="R191" s="30">
        <v>12</v>
      </c>
      <c r="S191" s="30">
        <v>25398284</v>
      </c>
      <c r="T191" s="30">
        <v>25398284</v>
      </c>
      <c r="U191" s="30" t="s">
        <v>977</v>
      </c>
      <c r="V191" s="30" t="s">
        <v>1272</v>
      </c>
      <c r="W191" s="30" t="s">
        <v>1273</v>
      </c>
      <c r="X191" s="30" t="s">
        <v>1274</v>
      </c>
      <c r="Y191" s="30">
        <v>0.3</v>
      </c>
      <c r="AA191" s="30">
        <v>260</v>
      </c>
      <c r="AB191" s="30">
        <v>594</v>
      </c>
      <c r="AD191" s="30">
        <v>483</v>
      </c>
      <c r="AE191" s="30">
        <v>8</v>
      </c>
      <c r="AF191" s="69">
        <v>45327</v>
      </c>
      <c r="AH191" s="30" t="s">
        <v>981</v>
      </c>
      <c r="AK191" s="30">
        <v>48</v>
      </c>
      <c r="AL191" s="30" t="s">
        <v>794</v>
      </c>
      <c r="AM191" s="30" t="s">
        <v>795</v>
      </c>
      <c r="AN191" s="30">
        <v>21.8</v>
      </c>
      <c r="AO191" s="30" t="s">
        <v>994</v>
      </c>
      <c r="AP191" s="30">
        <v>7.9</v>
      </c>
      <c r="AQ191" s="30">
        <v>0</v>
      </c>
      <c r="AR191" s="30" t="s">
        <v>1285</v>
      </c>
      <c r="AS191" s="30">
        <v>0.11219999999999999</v>
      </c>
      <c r="AT191" s="30" t="s">
        <v>820</v>
      </c>
      <c r="AU191" s="30">
        <v>0</v>
      </c>
      <c r="AV191" s="30">
        <v>0</v>
      </c>
      <c r="AX191" s="30" t="s">
        <v>758</v>
      </c>
      <c r="AY191" s="30">
        <v>7.0000000000000007E-2</v>
      </c>
      <c r="AZ191" s="30" t="s">
        <v>33</v>
      </c>
      <c r="BA191" s="30" t="s">
        <v>875</v>
      </c>
      <c r="BB191" s="30">
        <v>26.824457590000002</v>
      </c>
      <c r="BC191" s="30" t="s">
        <v>786</v>
      </c>
      <c r="BD191" s="30" t="s">
        <v>27</v>
      </c>
      <c r="BE191" s="30">
        <v>1</v>
      </c>
      <c r="BF191" s="30" t="s">
        <v>772</v>
      </c>
      <c r="BG191" s="30" t="s">
        <v>773</v>
      </c>
      <c r="BH191" s="30">
        <v>1</v>
      </c>
      <c r="BI191" s="30">
        <v>1035</v>
      </c>
      <c r="BJ191" s="30" t="s">
        <v>984</v>
      </c>
      <c r="BK191" s="30" t="s">
        <v>15</v>
      </c>
      <c r="BL191" s="30" t="s">
        <v>774</v>
      </c>
      <c r="BM191" s="30" t="s">
        <v>783</v>
      </c>
      <c r="BN191" s="30" t="s">
        <v>754</v>
      </c>
      <c r="BO191" s="30" t="s">
        <v>763</v>
      </c>
      <c r="BP191" s="30" t="s">
        <v>926</v>
      </c>
      <c r="BQ191" s="30" t="s">
        <v>781</v>
      </c>
      <c r="BR191" s="30">
        <v>60</v>
      </c>
      <c r="BS191" s="30">
        <v>0</v>
      </c>
      <c r="BT191" s="30">
        <v>1</v>
      </c>
      <c r="BU191" s="30">
        <v>1</v>
      </c>
      <c r="BV191" s="30">
        <v>1</v>
      </c>
    </row>
    <row r="192" spans="1:74" x14ac:dyDescent="0.3">
      <c r="A192" s="30" t="s">
        <v>967</v>
      </c>
      <c r="B192" s="30" t="s">
        <v>1286</v>
      </c>
      <c r="C192" s="30" t="s">
        <v>748</v>
      </c>
      <c r="D192" s="30" t="s">
        <v>749</v>
      </c>
      <c r="E192" s="3" t="s">
        <v>37</v>
      </c>
      <c r="F192" s="3" t="s">
        <v>93</v>
      </c>
      <c r="G192" s="30" t="s">
        <v>1270</v>
      </c>
      <c r="J192" s="30" t="s">
        <v>1271</v>
      </c>
      <c r="K192" s="30" t="s">
        <v>971</v>
      </c>
      <c r="L192" s="3" t="s">
        <v>972</v>
      </c>
      <c r="M192" s="3" t="s">
        <v>973</v>
      </c>
      <c r="N192" s="3">
        <v>25876</v>
      </c>
      <c r="O192" s="3" t="s">
        <v>974</v>
      </c>
      <c r="P192" s="3" t="s">
        <v>975</v>
      </c>
      <c r="Q192" s="3" t="s">
        <v>976</v>
      </c>
      <c r="R192" s="30">
        <v>12</v>
      </c>
      <c r="S192" s="30">
        <v>25398284</v>
      </c>
      <c r="T192" s="30">
        <v>25398284</v>
      </c>
      <c r="U192" s="30" t="s">
        <v>977</v>
      </c>
      <c r="V192" s="30" t="s">
        <v>1272</v>
      </c>
      <c r="W192" s="30" t="s">
        <v>1273</v>
      </c>
      <c r="X192" s="30" t="s">
        <v>1274</v>
      </c>
      <c r="Y192" s="30">
        <v>0.16</v>
      </c>
      <c r="AA192" s="30">
        <v>152</v>
      </c>
      <c r="AB192" s="30">
        <v>810</v>
      </c>
      <c r="AD192" s="30">
        <v>702</v>
      </c>
      <c r="AE192" s="30">
        <v>6</v>
      </c>
      <c r="AF192" s="69">
        <v>45327</v>
      </c>
      <c r="AH192" s="30" t="s">
        <v>981</v>
      </c>
      <c r="AK192" s="30">
        <v>47</v>
      </c>
      <c r="AL192" s="30" t="s">
        <v>794</v>
      </c>
      <c r="AM192" s="30" t="s">
        <v>795</v>
      </c>
      <c r="AN192" s="30">
        <v>24.2</v>
      </c>
      <c r="AO192" s="30" t="s">
        <v>994</v>
      </c>
      <c r="AP192" s="30">
        <v>5.3</v>
      </c>
      <c r="AQ192" s="30">
        <v>0</v>
      </c>
      <c r="AS192" s="30">
        <v>0.1623</v>
      </c>
      <c r="AT192" s="30" t="s">
        <v>797</v>
      </c>
      <c r="AU192" s="30">
        <v>0</v>
      </c>
      <c r="AX192" s="30" t="s">
        <v>758</v>
      </c>
      <c r="AY192" s="30">
        <v>0</v>
      </c>
      <c r="AZ192" s="30" t="s">
        <v>33</v>
      </c>
      <c r="BA192" s="30" t="s">
        <v>751</v>
      </c>
      <c r="BD192" s="30" t="s">
        <v>27</v>
      </c>
      <c r="BF192" s="30" t="s">
        <v>772</v>
      </c>
      <c r="BG192" s="30" t="s">
        <v>773</v>
      </c>
      <c r="BH192" s="30">
        <v>1</v>
      </c>
      <c r="BI192" s="30">
        <v>846</v>
      </c>
      <c r="BJ192" s="30" t="s">
        <v>984</v>
      </c>
      <c r="BK192" s="30" t="s">
        <v>15</v>
      </c>
      <c r="BL192" s="30" t="s">
        <v>779</v>
      </c>
      <c r="BM192" s="30" t="s">
        <v>783</v>
      </c>
      <c r="BN192" s="30" t="s">
        <v>754</v>
      </c>
      <c r="BO192" s="30" t="s">
        <v>841</v>
      </c>
      <c r="BQ192" s="30" t="s">
        <v>781</v>
      </c>
      <c r="BR192" s="30">
        <v>20</v>
      </c>
      <c r="BS192" s="30">
        <v>0</v>
      </c>
      <c r="BT192" s="30">
        <v>1</v>
      </c>
      <c r="BU192" s="30">
        <v>1</v>
      </c>
      <c r="BV192" s="30">
        <v>0</v>
      </c>
    </row>
    <row r="193" spans="1:74" x14ac:dyDescent="0.3">
      <c r="A193" s="30" t="s">
        <v>967</v>
      </c>
      <c r="B193" s="30" t="s">
        <v>1287</v>
      </c>
      <c r="C193" s="30" t="s">
        <v>748</v>
      </c>
      <c r="D193" s="30" t="s">
        <v>873</v>
      </c>
      <c r="E193" s="3" t="s">
        <v>37</v>
      </c>
      <c r="F193" s="3" t="s">
        <v>93</v>
      </c>
      <c r="G193" s="30" t="s">
        <v>1270</v>
      </c>
      <c r="J193" s="30" t="s">
        <v>1271</v>
      </c>
      <c r="K193" s="30" t="s">
        <v>971</v>
      </c>
      <c r="L193" s="3" t="s">
        <v>972</v>
      </c>
      <c r="M193" s="3" t="s">
        <v>973</v>
      </c>
      <c r="N193" s="3">
        <v>25876</v>
      </c>
      <c r="O193" s="3" t="s">
        <v>974</v>
      </c>
      <c r="P193" s="3" t="s">
        <v>975</v>
      </c>
      <c r="Q193" s="3" t="s">
        <v>976</v>
      </c>
      <c r="R193" s="30">
        <v>12</v>
      </c>
      <c r="S193" s="30">
        <v>25398284</v>
      </c>
      <c r="T193" s="30">
        <v>25398284</v>
      </c>
      <c r="U193" s="30" t="s">
        <v>977</v>
      </c>
      <c r="V193" s="30" t="s">
        <v>1272</v>
      </c>
      <c r="W193" s="30" t="s">
        <v>1273</v>
      </c>
      <c r="X193" s="30" t="s">
        <v>1274</v>
      </c>
      <c r="Y193" s="30">
        <v>0.18</v>
      </c>
      <c r="AA193" s="30">
        <v>180</v>
      </c>
      <c r="AB193" s="30">
        <v>821</v>
      </c>
      <c r="AD193" s="30">
        <v>815</v>
      </c>
      <c r="AE193" s="30">
        <v>9</v>
      </c>
      <c r="AF193" s="69">
        <v>45327</v>
      </c>
      <c r="AH193" s="30" t="s">
        <v>981</v>
      </c>
      <c r="AK193" s="30">
        <v>43</v>
      </c>
      <c r="AL193" s="30" t="s">
        <v>794</v>
      </c>
      <c r="AM193" s="30" t="s">
        <v>795</v>
      </c>
      <c r="AN193" s="30">
        <v>26</v>
      </c>
      <c r="AO193" s="30" t="s">
        <v>982</v>
      </c>
      <c r="AP193" s="30">
        <v>7.9</v>
      </c>
      <c r="AQ193" s="30">
        <v>0</v>
      </c>
      <c r="AR193" s="30" t="s">
        <v>894</v>
      </c>
      <c r="AS193" s="30">
        <v>0.18329999999999999</v>
      </c>
      <c r="AT193" s="30" t="s">
        <v>797</v>
      </c>
      <c r="AU193" s="30">
        <v>0</v>
      </c>
      <c r="AV193" s="30">
        <v>0</v>
      </c>
      <c r="AX193" s="30" t="s">
        <v>758</v>
      </c>
      <c r="AY193" s="30">
        <v>0.19</v>
      </c>
      <c r="AZ193" s="30" t="s">
        <v>33</v>
      </c>
      <c r="BA193" s="30" t="s">
        <v>875</v>
      </c>
      <c r="BB193" s="30">
        <v>27.186061800000001</v>
      </c>
      <c r="BC193" s="30" t="s">
        <v>786</v>
      </c>
      <c r="BD193" s="30" t="s">
        <v>27</v>
      </c>
      <c r="BE193" s="30">
        <v>0</v>
      </c>
      <c r="BF193" s="30" t="s">
        <v>772</v>
      </c>
      <c r="BG193" s="30" t="s">
        <v>773</v>
      </c>
      <c r="BH193" s="30">
        <v>1</v>
      </c>
      <c r="BI193" s="30">
        <v>794</v>
      </c>
      <c r="BJ193" s="30" t="s">
        <v>984</v>
      </c>
      <c r="BK193" s="30" t="s">
        <v>15</v>
      </c>
      <c r="BL193" s="30" t="s">
        <v>774</v>
      </c>
      <c r="BM193" s="30" t="s">
        <v>774</v>
      </c>
      <c r="BN193" s="30" t="s">
        <v>754</v>
      </c>
      <c r="BO193" s="30" t="s">
        <v>763</v>
      </c>
      <c r="BP193" s="30" t="s">
        <v>792</v>
      </c>
      <c r="BQ193" s="30" t="s">
        <v>781</v>
      </c>
      <c r="BR193" s="30">
        <v>30</v>
      </c>
      <c r="BS193" s="30">
        <v>1</v>
      </c>
      <c r="BT193" s="30">
        <v>1</v>
      </c>
      <c r="BU193" s="30">
        <v>1</v>
      </c>
      <c r="BV193" s="30">
        <v>1</v>
      </c>
    </row>
    <row r="194" spans="1:74" x14ac:dyDescent="0.3">
      <c r="A194" s="30" t="s">
        <v>967</v>
      </c>
      <c r="B194" s="30" t="s">
        <v>1288</v>
      </c>
      <c r="C194" s="30" t="s">
        <v>748</v>
      </c>
      <c r="D194" s="30" t="s">
        <v>768</v>
      </c>
      <c r="E194" s="3" t="s">
        <v>37</v>
      </c>
      <c r="F194" s="3" t="s">
        <v>93</v>
      </c>
      <c r="G194" s="30" t="s">
        <v>1270</v>
      </c>
      <c r="J194" s="30" t="s">
        <v>1271</v>
      </c>
      <c r="K194" s="30" t="s">
        <v>971</v>
      </c>
      <c r="L194" s="3" t="s">
        <v>972</v>
      </c>
      <c r="M194" s="3" t="s">
        <v>973</v>
      </c>
      <c r="N194" s="3">
        <v>25876</v>
      </c>
      <c r="O194" s="3" t="s">
        <v>974</v>
      </c>
      <c r="P194" s="3" t="s">
        <v>975</v>
      </c>
      <c r="Q194" s="3" t="s">
        <v>976</v>
      </c>
      <c r="R194" s="30">
        <v>12</v>
      </c>
      <c r="S194" s="30">
        <v>25398284</v>
      </c>
      <c r="T194" s="30">
        <v>25398284</v>
      </c>
      <c r="U194" s="30" t="s">
        <v>977</v>
      </c>
      <c r="V194" s="30" t="s">
        <v>1272</v>
      </c>
      <c r="W194" s="30" t="s">
        <v>1273</v>
      </c>
      <c r="X194" s="30" t="s">
        <v>1274</v>
      </c>
      <c r="Y194" s="30">
        <v>7.0000000000000007E-2</v>
      </c>
      <c r="AA194" s="30">
        <v>35</v>
      </c>
      <c r="AB194" s="30">
        <v>465</v>
      </c>
      <c r="AD194" s="30">
        <v>931</v>
      </c>
      <c r="AE194" s="30">
        <v>8</v>
      </c>
      <c r="AF194" s="69">
        <v>45327</v>
      </c>
      <c r="AH194" s="30" t="s">
        <v>981</v>
      </c>
      <c r="AK194" s="30">
        <v>38</v>
      </c>
      <c r="AL194" s="30" t="s">
        <v>794</v>
      </c>
      <c r="AM194" s="30" t="s">
        <v>795</v>
      </c>
      <c r="AN194" s="30">
        <v>23.8</v>
      </c>
      <c r="AO194" s="30" t="s">
        <v>994</v>
      </c>
      <c r="AP194" s="30">
        <v>7</v>
      </c>
      <c r="AQ194" s="30">
        <v>0</v>
      </c>
      <c r="AR194" s="30" t="s">
        <v>844</v>
      </c>
      <c r="AS194" s="30">
        <v>7.1599999999999997E-2</v>
      </c>
      <c r="AT194" s="30" t="s">
        <v>797</v>
      </c>
      <c r="AU194" s="30">
        <v>0</v>
      </c>
      <c r="AV194" s="30">
        <v>1</v>
      </c>
      <c r="AX194" s="30" t="s">
        <v>758</v>
      </c>
      <c r="AY194" s="30">
        <v>0.16</v>
      </c>
      <c r="AZ194" s="30" t="s">
        <v>33</v>
      </c>
      <c r="BA194" s="30" t="s">
        <v>771</v>
      </c>
      <c r="BB194" s="30">
        <v>40.762656149999998</v>
      </c>
      <c r="BC194" s="30" t="s">
        <v>786</v>
      </c>
      <c r="BD194" s="30" t="s">
        <v>798</v>
      </c>
      <c r="BE194" s="30">
        <v>1</v>
      </c>
      <c r="BF194" s="30" t="s">
        <v>772</v>
      </c>
      <c r="BG194" s="30" t="s">
        <v>773</v>
      </c>
      <c r="BH194" s="30">
        <v>1</v>
      </c>
      <c r="BI194" s="30">
        <v>571</v>
      </c>
      <c r="BJ194" s="30" t="s">
        <v>984</v>
      </c>
      <c r="BK194" s="30" t="s">
        <v>15</v>
      </c>
      <c r="BL194" s="30" t="s">
        <v>774</v>
      </c>
      <c r="BM194" s="30" t="s">
        <v>774</v>
      </c>
      <c r="BN194" s="30" t="s">
        <v>754</v>
      </c>
      <c r="BO194" s="30" t="s">
        <v>763</v>
      </c>
      <c r="BP194" s="30" t="s">
        <v>926</v>
      </c>
      <c r="BQ194" s="30" t="s">
        <v>781</v>
      </c>
      <c r="BR194" s="30">
        <v>30</v>
      </c>
      <c r="BS194" s="30">
        <v>0</v>
      </c>
      <c r="BT194" s="30">
        <v>1</v>
      </c>
      <c r="BU194" s="30">
        <v>1</v>
      </c>
      <c r="BV194" s="30">
        <v>1</v>
      </c>
    </row>
    <row r="195" spans="1:74" x14ac:dyDescent="0.3">
      <c r="A195" s="30" t="s">
        <v>967</v>
      </c>
      <c r="B195" s="30" t="s">
        <v>1289</v>
      </c>
      <c r="C195" s="30" t="s">
        <v>748</v>
      </c>
      <c r="D195" s="30" t="s">
        <v>768</v>
      </c>
      <c r="E195" s="3" t="s">
        <v>37</v>
      </c>
      <c r="F195" s="3" t="s">
        <v>93</v>
      </c>
      <c r="G195" s="30" t="s">
        <v>1270</v>
      </c>
      <c r="J195" s="30" t="s">
        <v>1271</v>
      </c>
      <c r="K195" s="30" t="s">
        <v>971</v>
      </c>
      <c r="L195" s="3" t="s">
        <v>972</v>
      </c>
      <c r="M195" s="3" t="s">
        <v>973</v>
      </c>
      <c r="N195" s="3">
        <v>25876</v>
      </c>
      <c r="O195" s="3" t="s">
        <v>974</v>
      </c>
      <c r="P195" s="3" t="s">
        <v>975</v>
      </c>
      <c r="Q195" s="3" t="s">
        <v>976</v>
      </c>
      <c r="R195" s="30">
        <v>12</v>
      </c>
      <c r="S195" s="30">
        <v>25398284</v>
      </c>
      <c r="T195" s="30">
        <v>25398284</v>
      </c>
      <c r="U195" s="30" t="s">
        <v>977</v>
      </c>
      <c r="V195" s="30" t="s">
        <v>1272</v>
      </c>
      <c r="W195" s="30" t="s">
        <v>1273</v>
      </c>
      <c r="X195" s="30" t="s">
        <v>1274</v>
      </c>
      <c r="Y195" s="30">
        <v>0.31</v>
      </c>
      <c r="AA195" s="30">
        <v>253</v>
      </c>
      <c r="AB195" s="30">
        <v>562</v>
      </c>
      <c r="AD195" s="30">
        <v>894</v>
      </c>
      <c r="AE195" s="30">
        <v>6</v>
      </c>
      <c r="AF195" s="69">
        <v>45327</v>
      </c>
      <c r="AH195" s="30" t="s">
        <v>981</v>
      </c>
      <c r="AK195" s="30">
        <v>33</v>
      </c>
      <c r="AL195" s="30" t="s">
        <v>794</v>
      </c>
      <c r="AM195" s="30" t="s">
        <v>869</v>
      </c>
      <c r="AN195" s="30">
        <v>37.299999999999997</v>
      </c>
      <c r="AO195" s="30" t="s">
        <v>986</v>
      </c>
      <c r="AP195" s="30">
        <v>5.3</v>
      </c>
      <c r="AQ195" s="30">
        <v>0</v>
      </c>
      <c r="AR195" s="30" t="s">
        <v>796</v>
      </c>
      <c r="AS195" s="30">
        <v>0.27629999999999999</v>
      </c>
      <c r="AT195" s="30" t="s">
        <v>797</v>
      </c>
      <c r="AU195" s="30">
        <v>0</v>
      </c>
      <c r="AV195" s="30">
        <v>0</v>
      </c>
      <c r="AX195" s="30" t="s">
        <v>758</v>
      </c>
      <c r="AY195" s="30">
        <v>0.35</v>
      </c>
      <c r="AZ195" s="30" t="s">
        <v>33</v>
      </c>
      <c r="BA195" s="30" t="s">
        <v>771</v>
      </c>
      <c r="BB195" s="30">
        <v>25.213675210000002</v>
      </c>
      <c r="BC195" s="30" t="s">
        <v>786</v>
      </c>
      <c r="BD195" s="30" t="s">
        <v>798</v>
      </c>
      <c r="BE195" s="30">
        <v>0</v>
      </c>
      <c r="BF195" s="30" t="s">
        <v>772</v>
      </c>
      <c r="BG195" s="30" t="s">
        <v>773</v>
      </c>
      <c r="BH195" s="30">
        <v>1</v>
      </c>
      <c r="BI195" s="30">
        <v>755</v>
      </c>
      <c r="BJ195" s="30" t="s">
        <v>984</v>
      </c>
      <c r="BK195" s="30" t="s">
        <v>15</v>
      </c>
      <c r="BL195" s="30" t="s">
        <v>779</v>
      </c>
      <c r="BM195" s="30" t="s">
        <v>783</v>
      </c>
      <c r="BN195" s="30" t="s">
        <v>754</v>
      </c>
      <c r="BO195" s="30" t="s">
        <v>763</v>
      </c>
      <c r="BP195" s="30" t="s">
        <v>792</v>
      </c>
      <c r="BQ195" s="30" t="s">
        <v>781</v>
      </c>
      <c r="BR195" s="30">
        <v>50</v>
      </c>
      <c r="BS195" s="30">
        <v>1</v>
      </c>
      <c r="BT195" s="30">
        <v>1</v>
      </c>
      <c r="BU195" s="30">
        <v>1</v>
      </c>
      <c r="BV195" s="30">
        <v>1</v>
      </c>
    </row>
    <row r="196" spans="1:74" x14ac:dyDescent="0.3">
      <c r="A196" s="30" t="s">
        <v>967</v>
      </c>
      <c r="B196" s="30" t="s">
        <v>1290</v>
      </c>
      <c r="C196" s="30" t="s">
        <v>748</v>
      </c>
      <c r="D196" s="30" t="s">
        <v>873</v>
      </c>
      <c r="E196" s="3" t="s">
        <v>37</v>
      </c>
      <c r="F196" s="3" t="s">
        <v>93</v>
      </c>
      <c r="G196" s="30" t="s">
        <v>1270</v>
      </c>
      <c r="J196" s="30" t="s">
        <v>1271</v>
      </c>
      <c r="K196" s="30" t="s">
        <v>971</v>
      </c>
      <c r="L196" s="3" t="s">
        <v>972</v>
      </c>
      <c r="M196" s="3" t="s">
        <v>973</v>
      </c>
      <c r="N196" s="3">
        <v>25876</v>
      </c>
      <c r="O196" s="3" t="s">
        <v>974</v>
      </c>
      <c r="P196" s="3" t="s">
        <v>975</v>
      </c>
      <c r="Q196" s="3" t="s">
        <v>976</v>
      </c>
      <c r="R196" s="30">
        <v>12</v>
      </c>
      <c r="S196" s="30">
        <v>25398284</v>
      </c>
      <c r="T196" s="30">
        <v>25398284</v>
      </c>
      <c r="U196" s="30" t="s">
        <v>977</v>
      </c>
      <c r="V196" s="30" t="s">
        <v>1272</v>
      </c>
      <c r="W196" s="30" t="s">
        <v>1273</v>
      </c>
      <c r="X196" s="30" t="s">
        <v>1274</v>
      </c>
      <c r="Y196" s="30">
        <v>0.24</v>
      </c>
      <c r="AA196" s="30">
        <v>189</v>
      </c>
      <c r="AB196" s="30">
        <v>603</v>
      </c>
      <c r="AD196" s="30">
        <v>991</v>
      </c>
      <c r="AE196" s="30">
        <v>6</v>
      </c>
      <c r="AF196" s="69">
        <v>45327</v>
      </c>
      <c r="AH196" s="30" t="s">
        <v>981</v>
      </c>
      <c r="AK196" s="30">
        <v>44</v>
      </c>
      <c r="AL196" s="30" t="s">
        <v>794</v>
      </c>
      <c r="AM196" s="30" t="s">
        <v>795</v>
      </c>
      <c r="AN196" s="30">
        <v>22.6</v>
      </c>
      <c r="AO196" s="30" t="s">
        <v>994</v>
      </c>
      <c r="AP196" s="30">
        <v>5.3</v>
      </c>
      <c r="AQ196" s="30">
        <v>0</v>
      </c>
      <c r="AR196" s="30" t="s">
        <v>1006</v>
      </c>
      <c r="AS196" s="30">
        <v>1.89E-2</v>
      </c>
      <c r="AT196" s="30" t="s">
        <v>797</v>
      </c>
      <c r="AU196" s="30">
        <v>0</v>
      </c>
      <c r="AV196" s="30">
        <v>1</v>
      </c>
      <c r="AX196" s="30" t="s">
        <v>758</v>
      </c>
      <c r="AY196" s="30">
        <v>0.13</v>
      </c>
      <c r="AZ196" s="30" t="s">
        <v>33</v>
      </c>
      <c r="BA196" s="30" t="s">
        <v>875</v>
      </c>
      <c r="BB196" s="30">
        <v>30.999342540000001</v>
      </c>
      <c r="BC196" s="30" t="s">
        <v>786</v>
      </c>
      <c r="BD196" s="30" t="s">
        <v>27</v>
      </c>
      <c r="BE196" s="30">
        <v>0</v>
      </c>
      <c r="BF196" s="30" t="s">
        <v>772</v>
      </c>
      <c r="BG196" s="30" t="s">
        <v>773</v>
      </c>
      <c r="BH196" s="30">
        <v>1</v>
      </c>
      <c r="BI196" s="30">
        <v>663</v>
      </c>
      <c r="BJ196" s="30" t="s">
        <v>984</v>
      </c>
      <c r="BK196" s="30" t="s">
        <v>16</v>
      </c>
      <c r="BL196" s="30" t="s">
        <v>774</v>
      </c>
      <c r="BM196" s="30" t="s">
        <v>783</v>
      </c>
      <c r="BN196" s="30" t="s">
        <v>754</v>
      </c>
      <c r="BO196" s="30" t="s">
        <v>841</v>
      </c>
      <c r="BP196" s="30" t="s">
        <v>926</v>
      </c>
      <c r="BQ196" s="30" t="s">
        <v>781</v>
      </c>
      <c r="BR196" s="30">
        <v>30</v>
      </c>
      <c r="BS196" s="30">
        <v>0</v>
      </c>
      <c r="BT196" s="30">
        <v>1</v>
      </c>
      <c r="BU196" s="30">
        <v>1</v>
      </c>
      <c r="BV196" s="30">
        <v>1</v>
      </c>
    </row>
    <row r="197" spans="1:74" x14ac:dyDescent="0.3">
      <c r="A197" s="30" t="s">
        <v>967</v>
      </c>
      <c r="B197" s="30" t="s">
        <v>1291</v>
      </c>
      <c r="C197" s="30" t="s">
        <v>748</v>
      </c>
      <c r="D197" s="30" t="s">
        <v>873</v>
      </c>
      <c r="E197" s="3" t="s">
        <v>37</v>
      </c>
      <c r="F197" s="3" t="s">
        <v>93</v>
      </c>
      <c r="G197" s="30" t="s">
        <v>1270</v>
      </c>
      <c r="J197" s="30" t="s">
        <v>1271</v>
      </c>
      <c r="K197" s="30" t="s">
        <v>971</v>
      </c>
      <c r="L197" s="3" t="s">
        <v>972</v>
      </c>
      <c r="M197" s="3" t="s">
        <v>973</v>
      </c>
      <c r="N197" s="3">
        <v>25876</v>
      </c>
      <c r="O197" s="3" t="s">
        <v>974</v>
      </c>
      <c r="P197" s="3" t="s">
        <v>975</v>
      </c>
      <c r="Q197" s="3" t="s">
        <v>976</v>
      </c>
      <c r="R197" s="30">
        <v>12</v>
      </c>
      <c r="S197" s="30">
        <v>25398284</v>
      </c>
      <c r="T197" s="30">
        <v>25398284</v>
      </c>
      <c r="U197" s="30" t="s">
        <v>977</v>
      </c>
      <c r="V197" s="30" t="s">
        <v>1272</v>
      </c>
      <c r="W197" s="30" t="s">
        <v>1273</v>
      </c>
      <c r="X197" s="30" t="s">
        <v>1274</v>
      </c>
      <c r="Y197" s="30">
        <v>0.46</v>
      </c>
      <c r="AA197" s="30">
        <v>383</v>
      </c>
      <c r="AB197" s="30">
        <v>449</v>
      </c>
      <c r="AD197" s="30">
        <v>423</v>
      </c>
      <c r="AE197" s="30">
        <v>8</v>
      </c>
      <c r="AF197" s="69">
        <v>45327</v>
      </c>
      <c r="AH197" s="30" t="s">
        <v>981</v>
      </c>
      <c r="AK197" s="30">
        <v>40</v>
      </c>
      <c r="AL197" s="30" t="s">
        <v>794</v>
      </c>
      <c r="AM197" s="30" t="s">
        <v>795</v>
      </c>
      <c r="AN197" s="30">
        <v>26.3</v>
      </c>
      <c r="AO197" s="30" t="s">
        <v>982</v>
      </c>
      <c r="AP197" s="30">
        <v>7</v>
      </c>
      <c r="AQ197" s="30">
        <v>0</v>
      </c>
      <c r="AR197" s="30" t="s">
        <v>881</v>
      </c>
      <c r="AS197" s="30">
        <v>0.20030000000000001</v>
      </c>
      <c r="AT197" s="30" t="s">
        <v>797</v>
      </c>
      <c r="AU197" s="30">
        <v>0</v>
      </c>
      <c r="AV197" s="30">
        <v>1</v>
      </c>
      <c r="AX197" s="30" t="s">
        <v>758</v>
      </c>
      <c r="AY197" s="30">
        <v>1.18</v>
      </c>
      <c r="AZ197" s="30" t="s">
        <v>33</v>
      </c>
      <c r="BA197" s="30" t="s">
        <v>875</v>
      </c>
      <c r="BB197" s="30">
        <v>15.220249839999999</v>
      </c>
      <c r="BC197" s="30" t="s">
        <v>759</v>
      </c>
      <c r="BD197" s="30" t="s">
        <v>27</v>
      </c>
      <c r="BE197" s="30">
        <v>1</v>
      </c>
      <c r="BF197" s="30" t="s">
        <v>772</v>
      </c>
      <c r="BG197" s="30" t="s">
        <v>773</v>
      </c>
      <c r="BH197" s="30">
        <v>1</v>
      </c>
      <c r="BI197" s="30">
        <v>742</v>
      </c>
      <c r="BJ197" s="30" t="s">
        <v>984</v>
      </c>
      <c r="BK197" s="30" t="s">
        <v>15</v>
      </c>
      <c r="BL197" s="30" t="s">
        <v>779</v>
      </c>
      <c r="BM197" s="30" t="s">
        <v>783</v>
      </c>
      <c r="BN197" s="30" t="s">
        <v>754</v>
      </c>
      <c r="BO197" s="30" t="s">
        <v>763</v>
      </c>
      <c r="BQ197" s="30" t="s">
        <v>776</v>
      </c>
      <c r="BR197" s="30">
        <v>40</v>
      </c>
      <c r="BS197" s="30">
        <v>0</v>
      </c>
      <c r="BT197" s="30">
        <v>1</v>
      </c>
      <c r="BU197" s="30">
        <v>1</v>
      </c>
      <c r="BV197" s="30">
        <v>1</v>
      </c>
    </row>
    <row r="198" spans="1:74" x14ac:dyDescent="0.3">
      <c r="A198" s="30" t="s">
        <v>967</v>
      </c>
      <c r="B198" s="30" t="s">
        <v>1292</v>
      </c>
      <c r="C198" s="30" t="s">
        <v>748</v>
      </c>
      <c r="D198" s="30" t="s">
        <v>749</v>
      </c>
      <c r="E198" s="3" t="s">
        <v>37</v>
      </c>
      <c r="F198" s="3" t="s">
        <v>93</v>
      </c>
      <c r="G198" s="30" t="s">
        <v>1270</v>
      </c>
      <c r="J198" s="30" t="s">
        <v>1271</v>
      </c>
      <c r="K198" s="30" t="s">
        <v>971</v>
      </c>
      <c r="L198" s="3" t="s">
        <v>972</v>
      </c>
      <c r="M198" s="3" t="s">
        <v>973</v>
      </c>
      <c r="N198" s="3">
        <v>25876</v>
      </c>
      <c r="O198" s="3" t="s">
        <v>974</v>
      </c>
      <c r="P198" s="3" t="s">
        <v>975</v>
      </c>
      <c r="Q198" s="3" t="s">
        <v>976</v>
      </c>
      <c r="R198" s="30">
        <v>12</v>
      </c>
      <c r="S198" s="30">
        <v>25398284</v>
      </c>
      <c r="T198" s="30">
        <v>25398284</v>
      </c>
      <c r="U198" s="30" t="s">
        <v>977</v>
      </c>
      <c r="V198" s="30" t="s">
        <v>1272</v>
      </c>
      <c r="W198" s="30" t="s">
        <v>1273</v>
      </c>
      <c r="X198" s="30" t="s">
        <v>1274</v>
      </c>
      <c r="Y198" s="30">
        <v>0.23</v>
      </c>
      <c r="Z198" s="30">
        <v>0.04</v>
      </c>
      <c r="AA198" s="30">
        <v>62</v>
      </c>
      <c r="AB198" s="30">
        <v>211</v>
      </c>
      <c r="AC198" s="30">
        <v>17</v>
      </c>
      <c r="AD198" s="30">
        <v>363</v>
      </c>
      <c r="AE198" s="30">
        <v>4</v>
      </c>
      <c r="AF198" s="69">
        <v>45327</v>
      </c>
      <c r="AH198" s="30" t="s">
        <v>981</v>
      </c>
      <c r="AK198" s="30">
        <v>39</v>
      </c>
      <c r="AL198" s="30" t="s">
        <v>794</v>
      </c>
      <c r="AM198" s="30" t="s">
        <v>795</v>
      </c>
      <c r="AN198" s="30">
        <v>23.1</v>
      </c>
      <c r="AO198" s="30" t="s">
        <v>994</v>
      </c>
      <c r="AP198" s="30">
        <v>3.5</v>
      </c>
      <c r="AQ198" s="30">
        <v>0</v>
      </c>
      <c r="AR198" s="30" t="s">
        <v>894</v>
      </c>
      <c r="AS198" s="30">
        <v>5.2200000000000003E-2</v>
      </c>
      <c r="AT198" s="30" t="s">
        <v>797</v>
      </c>
      <c r="AU198" s="30">
        <v>0</v>
      </c>
      <c r="AV198" s="30">
        <v>0</v>
      </c>
      <c r="AX198" s="30" t="s">
        <v>758</v>
      </c>
      <c r="AY198" s="30">
        <v>0.21</v>
      </c>
      <c r="AZ198" s="30" t="s">
        <v>33</v>
      </c>
      <c r="BA198" s="30" t="s">
        <v>751</v>
      </c>
      <c r="BB198" s="30">
        <v>8.4812623269999996</v>
      </c>
      <c r="BC198" s="30" t="s">
        <v>759</v>
      </c>
      <c r="BD198" s="30" t="s">
        <v>752</v>
      </c>
      <c r="BE198" s="30">
        <v>0</v>
      </c>
      <c r="BF198" s="30" t="s">
        <v>772</v>
      </c>
      <c r="BG198" s="30" t="s">
        <v>773</v>
      </c>
      <c r="BH198" s="30">
        <v>1</v>
      </c>
      <c r="BI198" s="30">
        <v>334</v>
      </c>
      <c r="BJ198" s="30" t="s">
        <v>984</v>
      </c>
      <c r="BK198" s="30" t="s">
        <v>16</v>
      </c>
      <c r="BL198" s="30" t="s">
        <v>774</v>
      </c>
      <c r="BM198" s="30" t="s">
        <v>774</v>
      </c>
      <c r="BN198" s="30" t="s">
        <v>754</v>
      </c>
      <c r="BO198" s="30" t="s">
        <v>763</v>
      </c>
      <c r="BP198" s="30" t="s">
        <v>792</v>
      </c>
      <c r="BQ198" s="30" t="s">
        <v>776</v>
      </c>
      <c r="BR198" s="30">
        <v>30</v>
      </c>
      <c r="BS198" s="30">
        <v>1</v>
      </c>
      <c r="BT198" s="30">
        <v>1</v>
      </c>
      <c r="BU198" s="30">
        <v>1</v>
      </c>
      <c r="BV198" s="30">
        <v>1</v>
      </c>
    </row>
    <row r="199" spans="1:74" x14ac:dyDescent="0.3">
      <c r="A199" s="30" t="s">
        <v>967</v>
      </c>
      <c r="B199" s="30" t="s">
        <v>1293</v>
      </c>
      <c r="C199" s="30" t="s">
        <v>748</v>
      </c>
      <c r="D199" s="30" t="s">
        <v>816</v>
      </c>
      <c r="E199" s="3" t="s">
        <v>37</v>
      </c>
      <c r="F199" s="3" t="s">
        <v>93</v>
      </c>
      <c r="G199" s="30" t="s">
        <v>1270</v>
      </c>
      <c r="J199" s="30" t="s">
        <v>1271</v>
      </c>
      <c r="K199" s="30" t="s">
        <v>971</v>
      </c>
      <c r="L199" s="3" t="s">
        <v>972</v>
      </c>
      <c r="M199" s="3" t="s">
        <v>973</v>
      </c>
      <c r="N199" s="3">
        <v>25876</v>
      </c>
      <c r="O199" s="3" t="s">
        <v>974</v>
      </c>
      <c r="P199" s="3" t="s">
        <v>975</v>
      </c>
      <c r="Q199" s="3" t="s">
        <v>976</v>
      </c>
      <c r="R199" s="30">
        <v>12</v>
      </c>
      <c r="S199" s="30">
        <v>25398284</v>
      </c>
      <c r="T199" s="30">
        <v>25398284</v>
      </c>
      <c r="U199" s="30" t="s">
        <v>977</v>
      </c>
      <c r="V199" s="30" t="s">
        <v>1272</v>
      </c>
      <c r="W199" s="30" t="s">
        <v>1273</v>
      </c>
      <c r="X199" s="30" t="s">
        <v>1274</v>
      </c>
      <c r="Y199" s="30">
        <v>0.26</v>
      </c>
      <c r="AA199" s="30">
        <v>84</v>
      </c>
      <c r="AB199" s="30">
        <v>240</v>
      </c>
      <c r="AD199" s="30">
        <v>443</v>
      </c>
      <c r="AE199" s="30">
        <v>5</v>
      </c>
      <c r="AF199" s="69">
        <v>45327</v>
      </c>
      <c r="AH199" s="30" t="s">
        <v>981</v>
      </c>
      <c r="AK199" s="30">
        <v>43</v>
      </c>
      <c r="AL199" s="30" t="s">
        <v>794</v>
      </c>
      <c r="AM199" s="30" t="s">
        <v>795</v>
      </c>
      <c r="AP199" s="30">
        <v>4.4000000000000004</v>
      </c>
      <c r="AQ199" s="30">
        <v>0</v>
      </c>
      <c r="AS199" s="30">
        <v>3.8600000000000002E-2</v>
      </c>
      <c r="AT199" s="30" t="s">
        <v>797</v>
      </c>
      <c r="AU199" s="30">
        <v>0</v>
      </c>
      <c r="AY199" s="30">
        <v>0</v>
      </c>
      <c r="AZ199" s="30" t="s">
        <v>33</v>
      </c>
      <c r="BA199" s="30" t="s">
        <v>818</v>
      </c>
      <c r="BF199" s="30" t="s">
        <v>772</v>
      </c>
      <c r="BG199" s="30" t="s">
        <v>773</v>
      </c>
      <c r="BH199" s="30">
        <v>1</v>
      </c>
      <c r="BI199" s="30">
        <v>569</v>
      </c>
      <c r="BJ199" s="30" t="s">
        <v>984</v>
      </c>
      <c r="BN199" s="30" t="s">
        <v>754</v>
      </c>
      <c r="BR199" s="30">
        <v>30</v>
      </c>
      <c r="BS199" s="30">
        <v>0</v>
      </c>
      <c r="BT199" s="30">
        <v>0</v>
      </c>
      <c r="BU199" s="30">
        <v>0</v>
      </c>
      <c r="BV199" s="30">
        <v>0</v>
      </c>
    </row>
    <row r="200" spans="1:74" x14ac:dyDescent="0.3">
      <c r="A200" s="30" t="s">
        <v>967</v>
      </c>
      <c r="B200" s="30" t="s">
        <v>1294</v>
      </c>
      <c r="C200" s="30" t="s">
        <v>748</v>
      </c>
      <c r="D200" s="30" t="s">
        <v>768</v>
      </c>
      <c r="E200" s="3" t="s">
        <v>37</v>
      </c>
      <c r="F200" s="3" t="s">
        <v>93</v>
      </c>
      <c r="G200" s="30" t="s">
        <v>1270</v>
      </c>
      <c r="J200" s="30" t="s">
        <v>1271</v>
      </c>
      <c r="K200" s="30" t="s">
        <v>971</v>
      </c>
      <c r="L200" s="3" t="s">
        <v>972</v>
      </c>
      <c r="M200" s="3" t="s">
        <v>973</v>
      </c>
      <c r="N200" s="3">
        <v>25876</v>
      </c>
      <c r="O200" s="3" t="s">
        <v>974</v>
      </c>
      <c r="P200" s="3" t="s">
        <v>975</v>
      </c>
      <c r="Q200" s="3" t="s">
        <v>976</v>
      </c>
      <c r="R200" s="30">
        <v>12</v>
      </c>
      <c r="S200" s="30">
        <v>25398284</v>
      </c>
      <c r="T200" s="30">
        <v>25398284</v>
      </c>
      <c r="U200" s="30" t="s">
        <v>977</v>
      </c>
      <c r="V200" s="30" t="s">
        <v>1272</v>
      </c>
      <c r="W200" s="30" t="s">
        <v>1273</v>
      </c>
      <c r="X200" s="30" t="s">
        <v>1274</v>
      </c>
      <c r="Y200" s="30">
        <v>0.42</v>
      </c>
      <c r="AA200" s="30">
        <v>239</v>
      </c>
      <c r="AB200" s="30">
        <v>325</v>
      </c>
      <c r="AD200" s="30">
        <v>426</v>
      </c>
      <c r="AE200" s="30">
        <v>5</v>
      </c>
      <c r="AF200" s="69">
        <v>45327</v>
      </c>
      <c r="AH200" s="30" t="s">
        <v>981</v>
      </c>
      <c r="AK200" s="30">
        <v>30</v>
      </c>
      <c r="AL200" s="30" t="s">
        <v>794</v>
      </c>
      <c r="AM200" s="30" t="s">
        <v>869</v>
      </c>
      <c r="AN200" s="30">
        <v>27.1</v>
      </c>
      <c r="AO200" s="30" t="s">
        <v>982</v>
      </c>
      <c r="AP200" s="30">
        <v>4.4000000000000004</v>
      </c>
      <c r="AQ200" s="30">
        <v>0</v>
      </c>
      <c r="AR200" s="30" t="s">
        <v>844</v>
      </c>
      <c r="AS200" s="30">
        <v>0.22320000000000001</v>
      </c>
      <c r="AT200" s="30" t="s">
        <v>797</v>
      </c>
      <c r="AU200" s="30">
        <v>0</v>
      </c>
      <c r="AX200" s="30" t="s">
        <v>758</v>
      </c>
      <c r="AY200" s="30">
        <v>0.55000000000000004</v>
      </c>
      <c r="AZ200" s="30" t="s">
        <v>33</v>
      </c>
      <c r="BA200" s="30" t="s">
        <v>771</v>
      </c>
      <c r="BD200" s="30" t="s">
        <v>27</v>
      </c>
      <c r="BF200" s="30" t="s">
        <v>772</v>
      </c>
      <c r="BG200" s="30" t="s">
        <v>773</v>
      </c>
      <c r="BH200" s="30">
        <v>1</v>
      </c>
      <c r="BI200" s="30">
        <v>709</v>
      </c>
      <c r="BJ200" s="30" t="s">
        <v>984</v>
      </c>
      <c r="BK200" s="30" t="s">
        <v>16</v>
      </c>
      <c r="BL200" s="30" t="s">
        <v>774</v>
      </c>
      <c r="BM200" s="30" t="s">
        <v>774</v>
      </c>
      <c r="BN200" s="30" t="s">
        <v>754</v>
      </c>
      <c r="BO200" s="30" t="s">
        <v>841</v>
      </c>
      <c r="BQ200" s="30" t="s">
        <v>781</v>
      </c>
      <c r="BR200" s="30">
        <v>40</v>
      </c>
      <c r="BS200" s="30">
        <v>0</v>
      </c>
      <c r="BT200" s="30">
        <v>1</v>
      </c>
      <c r="BU200" s="30">
        <v>1</v>
      </c>
      <c r="BV200" s="30">
        <v>0</v>
      </c>
    </row>
    <row r="201" spans="1:74" x14ac:dyDescent="0.3">
      <c r="A201" s="30" t="s">
        <v>967</v>
      </c>
      <c r="B201" s="30" t="s">
        <v>1295</v>
      </c>
      <c r="C201" s="30" t="s">
        <v>748</v>
      </c>
      <c r="D201" s="30" t="s">
        <v>749</v>
      </c>
      <c r="E201" s="3" t="s">
        <v>37</v>
      </c>
      <c r="F201" s="3" t="s">
        <v>93</v>
      </c>
      <c r="G201" s="30" t="s">
        <v>1270</v>
      </c>
      <c r="J201" s="30" t="s">
        <v>1271</v>
      </c>
      <c r="K201" s="30" t="s">
        <v>971</v>
      </c>
      <c r="L201" s="3" t="s">
        <v>972</v>
      </c>
      <c r="M201" s="3" t="s">
        <v>973</v>
      </c>
      <c r="N201" s="3">
        <v>25876</v>
      </c>
      <c r="O201" s="3" t="s">
        <v>974</v>
      </c>
      <c r="P201" s="3" t="s">
        <v>975</v>
      </c>
      <c r="Q201" s="3" t="s">
        <v>976</v>
      </c>
      <c r="R201" s="30">
        <v>12</v>
      </c>
      <c r="S201" s="30">
        <v>25398284</v>
      </c>
      <c r="T201" s="30">
        <v>25398284</v>
      </c>
      <c r="U201" s="30" t="s">
        <v>977</v>
      </c>
      <c r="V201" s="30" t="s">
        <v>1272</v>
      </c>
      <c r="W201" s="30" t="s">
        <v>1273</v>
      </c>
      <c r="X201" s="30" t="s">
        <v>1274</v>
      </c>
      <c r="Y201" s="30">
        <v>0.04</v>
      </c>
      <c r="AA201" s="30">
        <v>20</v>
      </c>
      <c r="AB201" s="30">
        <v>469</v>
      </c>
      <c r="AD201" s="30">
        <v>410</v>
      </c>
      <c r="AE201" s="30">
        <v>2</v>
      </c>
      <c r="AF201" s="69">
        <v>45327</v>
      </c>
      <c r="AH201" s="30" t="s">
        <v>981</v>
      </c>
      <c r="AK201" s="30">
        <v>46</v>
      </c>
      <c r="AL201" s="30" t="s">
        <v>794</v>
      </c>
      <c r="AM201" s="30" t="s">
        <v>795</v>
      </c>
      <c r="AN201" s="30">
        <v>23.5</v>
      </c>
      <c r="AO201" s="30" t="s">
        <v>994</v>
      </c>
      <c r="AP201" s="30">
        <v>1.8</v>
      </c>
      <c r="AQ201" s="30">
        <v>0</v>
      </c>
      <c r="AR201" s="30" t="s">
        <v>894</v>
      </c>
      <c r="AS201" s="30">
        <v>0</v>
      </c>
      <c r="AT201" s="30" t="s">
        <v>797</v>
      </c>
      <c r="AU201" s="30">
        <v>0</v>
      </c>
      <c r="AX201" s="30" t="s">
        <v>758</v>
      </c>
      <c r="AY201" s="30">
        <v>0</v>
      </c>
      <c r="AZ201" s="30" t="s">
        <v>33</v>
      </c>
      <c r="BA201" s="30" t="s">
        <v>751</v>
      </c>
      <c r="BD201" s="30" t="s">
        <v>27</v>
      </c>
      <c r="BF201" s="30" t="s">
        <v>772</v>
      </c>
      <c r="BG201" s="30" t="s">
        <v>773</v>
      </c>
      <c r="BH201" s="30">
        <v>1</v>
      </c>
      <c r="BI201" s="30">
        <v>353</v>
      </c>
      <c r="BJ201" s="30" t="s">
        <v>984</v>
      </c>
      <c r="BK201" s="30" t="s">
        <v>15</v>
      </c>
      <c r="BL201" s="30" t="s">
        <v>779</v>
      </c>
      <c r="BM201" s="30" t="s">
        <v>774</v>
      </c>
      <c r="BN201" s="30" t="s">
        <v>754</v>
      </c>
      <c r="BO201" s="30" t="s">
        <v>992</v>
      </c>
      <c r="BQ201" s="30" t="s">
        <v>781</v>
      </c>
      <c r="BR201" s="30">
        <v>10</v>
      </c>
      <c r="BS201" s="30">
        <v>0</v>
      </c>
      <c r="BT201" s="30">
        <v>1</v>
      </c>
      <c r="BU201" s="30">
        <v>1</v>
      </c>
      <c r="BV201" s="30">
        <v>0</v>
      </c>
    </row>
    <row r="202" spans="1:74" x14ac:dyDescent="0.3">
      <c r="A202" s="30" t="s">
        <v>967</v>
      </c>
      <c r="B202" s="30" t="s">
        <v>1296</v>
      </c>
      <c r="C202" s="30" t="s">
        <v>748</v>
      </c>
      <c r="D202" s="30" t="s">
        <v>749</v>
      </c>
      <c r="E202" s="3" t="s">
        <v>37</v>
      </c>
      <c r="F202" s="3" t="s">
        <v>93</v>
      </c>
      <c r="G202" s="30" t="s">
        <v>1270</v>
      </c>
      <c r="J202" s="30" t="s">
        <v>1271</v>
      </c>
      <c r="K202" s="30" t="s">
        <v>971</v>
      </c>
      <c r="L202" s="3" t="s">
        <v>972</v>
      </c>
      <c r="M202" s="3" t="s">
        <v>973</v>
      </c>
      <c r="N202" s="3">
        <v>25876</v>
      </c>
      <c r="O202" s="3" t="s">
        <v>974</v>
      </c>
      <c r="P202" s="3" t="s">
        <v>975</v>
      </c>
      <c r="Q202" s="3" t="s">
        <v>976</v>
      </c>
      <c r="R202" s="30">
        <v>12</v>
      </c>
      <c r="S202" s="30">
        <v>25398284</v>
      </c>
      <c r="T202" s="30">
        <v>25398284</v>
      </c>
      <c r="U202" s="30" t="s">
        <v>977</v>
      </c>
      <c r="V202" s="30" t="s">
        <v>1272</v>
      </c>
      <c r="W202" s="30" t="s">
        <v>1273</v>
      </c>
      <c r="X202" s="30" t="s">
        <v>1274</v>
      </c>
      <c r="Y202" s="30">
        <v>0.1</v>
      </c>
      <c r="AA202" s="30">
        <v>69</v>
      </c>
      <c r="AB202" s="30">
        <v>636</v>
      </c>
      <c r="AD202" s="30">
        <v>492</v>
      </c>
      <c r="AE202" s="30">
        <v>4</v>
      </c>
      <c r="AF202" s="69">
        <v>45327</v>
      </c>
      <c r="AH202" s="30" t="s">
        <v>981</v>
      </c>
      <c r="AK202" s="30">
        <v>28</v>
      </c>
      <c r="AL202" s="30" t="s">
        <v>794</v>
      </c>
      <c r="AM202" s="30" t="s">
        <v>869</v>
      </c>
      <c r="AN202" s="30">
        <v>27.6</v>
      </c>
      <c r="AO202" s="30" t="s">
        <v>982</v>
      </c>
      <c r="AP202" s="30">
        <v>3.5</v>
      </c>
      <c r="AQ202" s="30">
        <v>0</v>
      </c>
      <c r="AR202" s="30" t="s">
        <v>1134</v>
      </c>
      <c r="AS202" s="30">
        <v>0.21529999999999999</v>
      </c>
      <c r="AT202" s="30" t="s">
        <v>797</v>
      </c>
      <c r="AU202" s="30">
        <v>0</v>
      </c>
      <c r="AX202" s="30" t="s">
        <v>758</v>
      </c>
      <c r="AY202" s="30">
        <v>0</v>
      </c>
      <c r="AZ202" s="30" t="s">
        <v>33</v>
      </c>
      <c r="BA202" s="30" t="s">
        <v>751</v>
      </c>
      <c r="BD202" s="30" t="s">
        <v>27</v>
      </c>
      <c r="BF202" s="30" t="s">
        <v>772</v>
      </c>
      <c r="BG202" s="30" t="s">
        <v>773</v>
      </c>
      <c r="BH202" s="30">
        <v>1</v>
      </c>
      <c r="BI202" s="30">
        <v>698</v>
      </c>
      <c r="BJ202" s="30" t="s">
        <v>984</v>
      </c>
      <c r="BK202" s="30" t="s">
        <v>16</v>
      </c>
      <c r="BL202" s="30" t="s">
        <v>774</v>
      </c>
      <c r="BM202" s="30" t="s">
        <v>774</v>
      </c>
      <c r="BN202" s="30" t="s">
        <v>754</v>
      </c>
      <c r="BO202" s="30" t="s">
        <v>841</v>
      </c>
      <c r="BQ202" s="30" t="s">
        <v>781</v>
      </c>
      <c r="BR202" s="30">
        <v>30</v>
      </c>
      <c r="BS202" s="30">
        <v>0</v>
      </c>
      <c r="BT202" s="30">
        <v>1</v>
      </c>
      <c r="BU202" s="30">
        <v>1</v>
      </c>
      <c r="BV202" s="30">
        <v>0</v>
      </c>
    </row>
    <row r="203" spans="1:74" x14ac:dyDescent="0.3">
      <c r="A203" s="30" t="s">
        <v>967</v>
      </c>
      <c r="B203" s="30" t="s">
        <v>1297</v>
      </c>
      <c r="C203" s="30" t="s">
        <v>748</v>
      </c>
      <c r="D203" s="30" t="s">
        <v>768</v>
      </c>
      <c r="E203" s="3" t="s">
        <v>37</v>
      </c>
      <c r="F203" s="3" t="s">
        <v>111</v>
      </c>
      <c r="G203" s="30" t="s">
        <v>1298</v>
      </c>
      <c r="J203" s="30" t="s">
        <v>1299</v>
      </c>
      <c r="K203" s="30" t="s">
        <v>971</v>
      </c>
      <c r="L203" s="3" t="s">
        <v>972</v>
      </c>
      <c r="M203" s="3" t="s">
        <v>973</v>
      </c>
      <c r="N203" s="3">
        <v>25876</v>
      </c>
      <c r="O203" s="3" t="s">
        <v>974</v>
      </c>
      <c r="P203" s="3" t="s">
        <v>975</v>
      </c>
      <c r="Q203" s="3" t="s">
        <v>976</v>
      </c>
      <c r="R203" s="30">
        <v>12</v>
      </c>
      <c r="S203" s="30">
        <v>25398285</v>
      </c>
      <c r="T203" s="30">
        <v>25398285</v>
      </c>
      <c r="U203" s="30" t="s">
        <v>977</v>
      </c>
      <c r="V203" s="30" t="s">
        <v>1272</v>
      </c>
      <c r="W203" s="30" t="s">
        <v>1300</v>
      </c>
      <c r="X203" s="30" t="s">
        <v>1301</v>
      </c>
      <c r="Y203" s="30">
        <v>0.18</v>
      </c>
      <c r="AA203" s="30">
        <v>181</v>
      </c>
      <c r="AB203" s="30">
        <v>820</v>
      </c>
      <c r="AD203" s="30">
        <v>687</v>
      </c>
      <c r="AE203" s="30">
        <v>8</v>
      </c>
      <c r="AF203" s="69">
        <v>45327</v>
      </c>
      <c r="AH203" s="30" t="s">
        <v>981</v>
      </c>
      <c r="AK203" s="30">
        <v>50</v>
      </c>
      <c r="AL203" s="30" t="s">
        <v>767</v>
      </c>
      <c r="AM203" s="30" t="s">
        <v>767</v>
      </c>
      <c r="AN203" s="30">
        <v>19.100000000000001</v>
      </c>
      <c r="AO203" s="30" t="s">
        <v>994</v>
      </c>
      <c r="AP203" s="30">
        <v>8.9</v>
      </c>
      <c r="AQ203" s="30">
        <v>0</v>
      </c>
      <c r="AR203" s="30" t="s">
        <v>1302</v>
      </c>
      <c r="AS203" s="30">
        <v>0.1678</v>
      </c>
      <c r="AT203" s="30" t="s">
        <v>750</v>
      </c>
      <c r="AU203" s="30">
        <v>1</v>
      </c>
      <c r="AV203" s="30">
        <v>0</v>
      </c>
      <c r="AX203" s="30" t="s">
        <v>758</v>
      </c>
      <c r="AY203" s="30">
        <v>1.07</v>
      </c>
      <c r="AZ203" s="30" t="s">
        <v>33</v>
      </c>
      <c r="BA203" s="30" t="s">
        <v>771</v>
      </c>
      <c r="BB203" s="30">
        <v>40.039447729999999</v>
      </c>
      <c r="BC203" s="30" t="s">
        <v>759</v>
      </c>
      <c r="BD203" s="30" t="s">
        <v>798</v>
      </c>
      <c r="BE203" s="30">
        <v>0</v>
      </c>
      <c r="BF203" s="30" t="s">
        <v>772</v>
      </c>
      <c r="BG203" s="30" t="s">
        <v>773</v>
      </c>
      <c r="BH203" s="30">
        <v>1</v>
      </c>
      <c r="BI203" s="30">
        <v>761</v>
      </c>
      <c r="BJ203" s="30" t="s">
        <v>984</v>
      </c>
      <c r="BK203" s="30" t="s">
        <v>15</v>
      </c>
      <c r="BL203" s="30" t="s">
        <v>774</v>
      </c>
      <c r="BM203" s="30" t="s">
        <v>802</v>
      </c>
      <c r="BN203" s="30" t="s">
        <v>754</v>
      </c>
      <c r="BO203" s="30" t="s">
        <v>763</v>
      </c>
      <c r="BQ203" s="30" t="s">
        <v>781</v>
      </c>
      <c r="BS203" s="30">
        <v>0</v>
      </c>
      <c r="BT203" s="30">
        <v>1</v>
      </c>
      <c r="BU203" s="30">
        <v>1</v>
      </c>
      <c r="BV203" s="30">
        <v>1</v>
      </c>
    </row>
    <row r="204" spans="1:74" x14ac:dyDescent="0.3">
      <c r="A204" s="30" t="s">
        <v>967</v>
      </c>
      <c r="B204" s="30" t="s">
        <v>1303</v>
      </c>
      <c r="C204" s="30" t="s">
        <v>748</v>
      </c>
      <c r="D204" s="30" t="s">
        <v>768</v>
      </c>
      <c r="E204" s="3" t="s">
        <v>37</v>
      </c>
      <c r="F204" s="3" t="s">
        <v>111</v>
      </c>
      <c r="G204" s="30" t="s">
        <v>1298</v>
      </c>
      <c r="J204" s="30" t="s">
        <v>1299</v>
      </c>
      <c r="K204" s="30" t="s">
        <v>971</v>
      </c>
      <c r="L204" s="3" t="s">
        <v>972</v>
      </c>
      <c r="M204" s="3" t="s">
        <v>973</v>
      </c>
      <c r="N204" s="3">
        <v>25876</v>
      </c>
      <c r="O204" s="3" t="s">
        <v>974</v>
      </c>
      <c r="P204" s="3" t="s">
        <v>975</v>
      </c>
      <c r="Q204" s="3" t="s">
        <v>976</v>
      </c>
      <c r="R204" s="30">
        <v>12</v>
      </c>
      <c r="S204" s="30">
        <v>25398285</v>
      </c>
      <c r="T204" s="30">
        <v>25398285</v>
      </c>
      <c r="U204" s="30" t="s">
        <v>977</v>
      </c>
      <c r="V204" s="30" t="s">
        <v>1272</v>
      </c>
      <c r="W204" s="30" t="s">
        <v>1300</v>
      </c>
      <c r="X204" s="30" t="s">
        <v>1301</v>
      </c>
      <c r="Y204" s="30">
        <v>0.13</v>
      </c>
      <c r="AA204" s="30">
        <v>86</v>
      </c>
      <c r="AB204" s="30">
        <v>563</v>
      </c>
      <c r="AD204" s="30">
        <v>356</v>
      </c>
      <c r="AE204" s="30">
        <v>11</v>
      </c>
      <c r="AF204" s="69">
        <v>45327</v>
      </c>
      <c r="AH204" s="30" t="s">
        <v>981</v>
      </c>
      <c r="AK204" s="30">
        <v>65</v>
      </c>
      <c r="AL204" s="30" t="s">
        <v>767</v>
      </c>
      <c r="AM204" s="30" t="s">
        <v>767</v>
      </c>
      <c r="AN204" s="30">
        <v>22.5</v>
      </c>
      <c r="AO204" s="30" t="s">
        <v>994</v>
      </c>
      <c r="AP204" s="30">
        <v>10.8</v>
      </c>
      <c r="AQ204" s="30">
        <v>0</v>
      </c>
      <c r="AR204" s="30" t="s">
        <v>1304</v>
      </c>
      <c r="AS204" s="30">
        <v>1.54E-2</v>
      </c>
      <c r="AT204" s="30" t="s">
        <v>820</v>
      </c>
      <c r="AU204" s="30">
        <v>0</v>
      </c>
      <c r="AV204" s="30">
        <v>0</v>
      </c>
      <c r="AX204" s="30" t="s">
        <v>758</v>
      </c>
      <c r="AY204" s="30">
        <v>0.25</v>
      </c>
      <c r="AZ204" s="30" t="s">
        <v>33</v>
      </c>
      <c r="BA204" s="30" t="s">
        <v>771</v>
      </c>
      <c r="BB204" s="30">
        <v>7.7251808019999997</v>
      </c>
      <c r="BC204" s="30" t="s">
        <v>759</v>
      </c>
      <c r="BD204" s="30" t="s">
        <v>752</v>
      </c>
      <c r="BE204" s="30">
        <v>0</v>
      </c>
      <c r="BF204" s="30" t="s">
        <v>772</v>
      </c>
      <c r="BG204" s="30" t="s">
        <v>773</v>
      </c>
      <c r="BH204" s="30">
        <v>1</v>
      </c>
      <c r="BI204" s="30">
        <v>868</v>
      </c>
      <c r="BJ204" s="30" t="s">
        <v>984</v>
      </c>
      <c r="BK204" s="30" t="s">
        <v>16</v>
      </c>
      <c r="BL204" s="30" t="s">
        <v>774</v>
      </c>
      <c r="BM204" s="30" t="s">
        <v>774</v>
      </c>
      <c r="BN204" s="30" t="s">
        <v>754</v>
      </c>
      <c r="BO204" s="30" t="s">
        <v>841</v>
      </c>
      <c r="BP204" s="30" t="s">
        <v>780</v>
      </c>
      <c r="BQ204" s="30" t="s">
        <v>842</v>
      </c>
      <c r="BR204" s="30">
        <v>30</v>
      </c>
      <c r="BS204" s="30">
        <v>0</v>
      </c>
      <c r="BT204" s="30">
        <v>1</v>
      </c>
      <c r="BU204" s="30">
        <v>1</v>
      </c>
      <c r="BV204" s="30">
        <v>1</v>
      </c>
    </row>
    <row r="205" spans="1:74" x14ac:dyDescent="0.3">
      <c r="A205" s="30" t="s">
        <v>967</v>
      </c>
      <c r="B205" s="30" t="s">
        <v>1305</v>
      </c>
      <c r="C205" s="30" t="s">
        <v>748</v>
      </c>
      <c r="D205" s="30" t="s">
        <v>768</v>
      </c>
      <c r="E205" s="3" t="s">
        <v>37</v>
      </c>
      <c r="F205" s="3" t="s">
        <v>111</v>
      </c>
      <c r="G205" s="30" t="s">
        <v>1298</v>
      </c>
      <c r="J205" s="30" t="s">
        <v>1299</v>
      </c>
      <c r="K205" s="30" t="s">
        <v>971</v>
      </c>
      <c r="L205" s="3" t="s">
        <v>972</v>
      </c>
      <c r="M205" s="3" t="s">
        <v>973</v>
      </c>
      <c r="N205" s="3">
        <v>25876</v>
      </c>
      <c r="O205" s="3" t="s">
        <v>974</v>
      </c>
      <c r="P205" s="3" t="s">
        <v>975</v>
      </c>
      <c r="Q205" s="3" t="s">
        <v>976</v>
      </c>
      <c r="R205" s="30">
        <v>12</v>
      </c>
      <c r="S205" s="30">
        <v>25398285</v>
      </c>
      <c r="T205" s="30">
        <v>25398285</v>
      </c>
      <c r="U205" s="30" t="s">
        <v>977</v>
      </c>
      <c r="V205" s="30" t="s">
        <v>1272</v>
      </c>
      <c r="W205" s="30" t="s">
        <v>1300</v>
      </c>
      <c r="X205" s="30" t="s">
        <v>1301</v>
      </c>
      <c r="Y205" s="30">
        <v>0.26</v>
      </c>
      <c r="AA205" s="30">
        <v>182</v>
      </c>
      <c r="AB205" s="30">
        <v>506</v>
      </c>
      <c r="AD205" s="30">
        <v>401</v>
      </c>
      <c r="AE205" s="30">
        <v>7</v>
      </c>
      <c r="AF205" s="69">
        <v>45327</v>
      </c>
      <c r="AH205" s="30" t="s">
        <v>981</v>
      </c>
      <c r="AK205" s="30">
        <v>46</v>
      </c>
      <c r="AL205" s="30" t="s">
        <v>794</v>
      </c>
      <c r="AM205" s="30" t="s">
        <v>795</v>
      </c>
      <c r="AN205" s="30">
        <v>30.8</v>
      </c>
      <c r="AO205" s="30" t="s">
        <v>986</v>
      </c>
      <c r="AP205" s="30">
        <v>6.1</v>
      </c>
      <c r="AQ205" s="30">
        <v>0</v>
      </c>
      <c r="AR205" s="30" t="s">
        <v>917</v>
      </c>
      <c r="AS205" s="30">
        <v>6.3500000000000001E-2</v>
      </c>
      <c r="AT205" s="30" t="s">
        <v>797</v>
      </c>
      <c r="AU205" s="30">
        <v>0</v>
      </c>
      <c r="AV205" s="30">
        <v>1</v>
      </c>
      <c r="AX205" s="30" t="s">
        <v>758</v>
      </c>
      <c r="AY205" s="30">
        <v>0.3</v>
      </c>
      <c r="AZ205" s="30" t="s">
        <v>33</v>
      </c>
      <c r="BA205" s="30" t="s">
        <v>771</v>
      </c>
      <c r="BB205" s="30">
        <v>22.024983559999999</v>
      </c>
      <c r="BC205" s="30" t="s">
        <v>786</v>
      </c>
      <c r="BD205" s="30" t="s">
        <v>27</v>
      </c>
      <c r="BE205" s="30">
        <v>0</v>
      </c>
      <c r="BF205" s="30" t="s">
        <v>772</v>
      </c>
      <c r="BG205" s="30" t="s">
        <v>773</v>
      </c>
      <c r="BH205" s="30">
        <v>1</v>
      </c>
      <c r="BI205" s="30">
        <v>871</v>
      </c>
      <c r="BJ205" s="30" t="s">
        <v>984</v>
      </c>
      <c r="BK205" s="30" t="s">
        <v>16</v>
      </c>
      <c r="BL205" s="30" t="s">
        <v>774</v>
      </c>
      <c r="BM205" s="30" t="s">
        <v>783</v>
      </c>
      <c r="BN205" s="30" t="s">
        <v>754</v>
      </c>
      <c r="BO205" s="30" t="s">
        <v>763</v>
      </c>
      <c r="BP205" s="30" t="s">
        <v>792</v>
      </c>
      <c r="BQ205" s="30" t="s">
        <v>781</v>
      </c>
      <c r="BR205" s="30">
        <v>60</v>
      </c>
      <c r="BS205" s="30">
        <v>1</v>
      </c>
      <c r="BT205" s="30">
        <v>1</v>
      </c>
      <c r="BU205" s="30">
        <v>1</v>
      </c>
      <c r="BV205" s="30">
        <v>1</v>
      </c>
    </row>
    <row r="206" spans="1:74" x14ac:dyDescent="0.3">
      <c r="A206" s="30" t="s">
        <v>967</v>
      </c>
      <c r="B206" s="30" t="s">
        <v>1306</v>
      </c>
      <c r="C206" s="30" t="s">
        <v>748</v>
      </c>
      <c r="D206" s="30" t="s">
        <v>873</v>
      </c>
      <c r="E206" s="3" t="s">
        <v>37</v>
      </c>
      <c r="F206" s="3" t="s">
        <v>111</v>
      </c>
      <c r="G206" s="30" t="s">
        <v>1298</v>
      </c>
      <c r="J206" s="30" t="s">
        <v>1299</v>
      </c>
      <c r="K206" s="30" t="s">
        <v>971</v>
      </c>
      <c r="L206" s="3" t="s">
        <v>972</v>
      </c>
      <c r="M206" s="3" t="s">
        <v>973</v>
      </c>
      <c r="N206" s="3">
        <v>25876</v>
      </c>
      <c r="O206" s="3" t="s">
        <v>974</v>
      </c>
      <c r="P206" s="3" t="s">
        <v>975</v>
      </c>
      <c r="Q206" s="3" t="s">
        <v>976</v>
      </c>
      <c r="R206" s="30">
        <v>12</v>
      </c>
      <c r="S206" s="30">
        <v>25398285</v>
      </c>
      <c r="T206" s="30">
        <v>25398285</v>
      </c>
      <c r="U206" s="30" t="s">
        <v>977</v>
      </c>
      <c r="V206" s="30" t="s">
        <v>1272</v>
      </c>
      <c r="W206" s="30" t="s">
        <v>1300</v>
      </c>
      <c r="X206" s="30" t="s">
        <v>1301</v>
      </c>
      <c r="Y206" s="30">
        <v>0.3</v>
      </c>
      <c r="AA206" s="30">
        <v>178</v>
      </c>
      <c r="AB206" s="30">
        <v>425</v>
      </c>
      <c r="AD206" s="30">
        <v>445</v>
      </c>
      <c r="AE206" s="30">
        <v>5</v>
      </c>
      <c r="AF206" s="69">
        <v>45327</v>
      </c>
      <c r="AH206" s="30" t="s">
        <v>981</v>
      </c>
      <c r="AK206" s="30">
        <v>43</v>
      </c>
      <c r="AL206" s="30" t="s">
        <v>794</v>
      </c>
      <c r="AM206" s="30" t="s">
        <v>795</v>
      </c>
      <c r="AN206" s="30">
        <v>33.299999999999997</v>
      </c>
      <c r="AO206" s="30" t="s">
        <v>986</v>
      </c>
      <c r="AP206" s="30">
        <v>4.4000000000000004</v>
      </c>
      <c r="AQ206" s="30">
        <v>0</v>
      </c>
      <c r="AR206" s="30" t="s">
        <v>894</v>
      </c>
      <c r="AS206" s="30">
        <v>3.1399999999999997E-2</v>
      </c>
      <c r="AT206" s="30" t="s">
        <v>797</v>
      </c>
      <c r="AU206" s="30">
        <v>0</v>
      </c>
      <c r="AV206" s="30">
        <v>1</v>
      </c>
      <c r="AX206" s="30" t="s">
        <v>758</v>
      </c>
      <c r="AY206" s="30">
        <v>0.14000000000000001</v>
      </c>
      <c r="AZ206" s="30" t="s">
        <v>33</v>
      </c>
      <c r="BA206" s="30" t="s">
        <v>875</v>
      </c>
      <c r="BB206" s="30">
        <v>4.7337278109999996</v>
      </c>
      <c r="BC206" s="30" t="s">
        <v>786</v>
      </c>
      <c r="BD206" s="30" t="s">
        <v>27</v>
      </c>
      <c r="BE206" s="30">
        <v>0</v>
      </c>
      <c r="BF206" s="30" t="s">
        <v>772</v>
      </c>
      <c r="BG206" s="30" t="s">
        <v>773</v>
      </c>
      <c r="BH206" s="30">
        <v>1</v>
      </c>
      <c r="BI206" s="30">
        <v>477</v>
      </c>
      <c r="BJ206" s="30" t="s">
        <v>984</v>
      </c>
      <c r="BK206" s="30" t="s">
        <v>15</v>
      </c>
      <c r="BL206" s="30" t="s">
        <v>774</v>
      </c>
      <c r="BM206" s="30" t="s">
        <v>774</v>
      </c>
      <c r="BN206" s="30" t="s">
        <v>754</v>
      </c>
      <c r="BO206" s="30" t="s">
        <v>763</v>
      </c>
      <c r="BQ206" s="30" t="s">
        <v>781</v>
      </c>
      <c r="BR206" s="30">
        <v>20</v>
      </c>
      <c r="BS206" s="30">
        <v>0</v>
      </c>
      <c r="BT206" s="30">
        <v>1</v>
      </c>
      <c r="BU206" s="30">
        <v>1</v>
      </c>
      <c r="BV206" s="30">
        <v>1</v>
      </c>
    </row>
    <row r="207" spans="1:74" x14ac:dyDescent="0.3">
      <c r="A207" s="30" t="s">
        <v>967</v>
      </c>
      <c r="B207" s="30" t="s">
        <v>1307</v>
      </c>
      <c r="C207" s="30" t="s">
        <v>748</v>
      </c>
      <c r="D207" s="30" t="s">
        <v>768</v>
      </c>
      <c r="E207" s="3" t="s">
        <v>37</v>
      </c>
      <c r="F207" s="3" t="s">
        <v>303</v>
      </c>
      <c r="G207" s="30" t="s">
        <v>1017</v>
      </c>
      <c r="J207" s="30" t="s">
        <v>1308</v>
      </c>
      <c r="K207" s="30" t="s">
        <v>971</v>
      </c>
      <c r="L207" s="3" t="s">
        <v>1309</v>
      </c>
      <c r="M207" s="3" t="s">
        <v>973</v>
      </c>
      <c r="N207" s="3">
        <v>25876</v>
      </c>
      <c r="O207" s="3" t="s">
        <v>974</v>
      </c>
      <c r="P207" s="3" t="s">
        <v>975</v>
      </c>
      <c r="Q207" s="3" t="s">
        <v>976</v>
      </c>
      <c r="R207" s="30">
        <v>12</v>
      </c>
      <c r="S207" s="30">
        <v>25398284</v>
      </c>
      <c r="T207" s="30">
        <v>25398285</v>
      </c>
      <c r="U207" s="30" t="s">
        <v>1310</v>
      </c>
      <c r="V207" s="30" t="s">
        <v>1311</v>
      </c>
      <c r="W207" s="30" t="s">
        <v>1312</v>
      </c>
      <c r="X207" s="30" t="s">
        <v>1313</v>
      </c>
      <c r="Y207" s="30">
        <v>0.26</v>
      </c>
      <c r="AA207" s="30">
        <v>154</v>
      </c>
      <c r="AB207" s="30">
        <v>430</v>
      </c>
      <c r="AD207" s="30">
        <v>344</v>
      </c>
      <c r="AE207" s="30">
        <v>8</v>
      </c>
      <c r="AF207" s="69">
        <v>45327</v>
      </c>
      <c r="AK207" s="30">
        <v>73</v>
      </c>
      <c r="AL207" s="30" t="s">
        <v>767</v>
      </c>
      <c r="AM207" s="30" t="s">
        <v>767</v>
      </c>
      <c r="AN207" s="30">
        <v>21.6</v>
      </c>
      <c r="AO207" s="30" t="s">
        <v>994</v>
      </c>
      <c r="AP207" s="30">
        <v>7.9</v>
      </c>
      <c r="AQ207" s="30">
        <v>0</v>
      </c>
      <c r="AR207" s="30" t="s">
        <v>1314</v>
      </c>
      <c r="AS207" s="30">
        <v>0.23419999999999999</v>
      </c>
      <c r="AT207" s="30" t="s">
        <v>820</v>
      </c>
      <c r="AU207" s="30">
        <v>1</v>
      </c>
      <c r="AX207" s="30" t="s">
        <v>758</v>
      </c>
      <c r="AY207" s="30">
        <v>1.1000000000000001</v>
      </c>
      <c r="AZ207" s="30" t="s">
        <v>33</v>
      </c>
      <c r="BA207" s="30" t="s">
        <v>771</v>
      </c>
      <c r="BD207" s="30" t="s">
        <v>798</v>
      </c>
      <c r="BF207" s="30" t="s">
        <v>772</v>
      </c>
      <c r="BG207" s="30" t="s">
        <v>773</v>
      </c>
      <c r="BH207" s="30">
        <v>1</v>
      </c>
      <c r="BI207" s="30">
        <v>912</v>
      </c>
      <c r="BJ207" s="30" t="s">
        <v>984</v>
      </c>
      <c r="BK207" s="30" t="s">
        <v>15</v>
      </c>
      <c r="BL207" s="30" t="s">
        <v>774</v>
      </c>
      <c r="BM207" s="30" t="s">
        <v>783</v>
      </c>
      <c r="BN207" s="30" t="s">
        <v>754</v>
      </c>
      <c r="BO207" s="30" t="s">
        <v>841</v>
      </c>
      <c r="BQ207" s="30" t="s">
        <v>781</v>
      </c>
      <c r="BR207" s="30">
        <v>50</v>
      </c>
      <c r="BS207" s="30">
        <v>0</v>
      </c>
      <c r="BT207" s="30">
        <v>1</v>
      </c>
      <c r="BU207" s="30">
        <v>1</v>
      </c>
      <c r="BV207" s="30">
        <v>0</v>
      </c>
    </row>
    <row r="208" spans="1:74" x14ac:dyDescent="0.3">
      <c r="A208" s="30" t="s">
        <v>967</v>
      </c>
      <c r="B208" s="30" t="s">
        <v>1315</v>
      </c>
      <c r="C208" s="30" t="s">
        <v>748</v>
      </c>
      <c r="D208" s="30" t="s">
        <v>768</v>
      </c>
      <c r="E208" s="3" t="s">
        <v>37</v>
      </c>
      <c r="F208" s="3" t="s">
        <v>70</v>
      </c>
      <c r="G208" s="30" t="s">
        <v>1316</v>
      </c>
      <c r="J208" s="30" t="s">
        <v>1317</v>
      </c>
      <c r="K208" s="30" t="s">
        <v>971</v>
      </c>
      <c r="L208" s="3" t="s">
        <v>972</v>
      </c>
      <c r="M208" s="3" t="s">
        <v>973</v>
      </c>
      <c r="N208" s="3">
        <v>4452</v>
      </c>
      <c r="O208" s="3" t="s">
        <v>974</v>
      </c>
      <c r="P208" s="3" t="s">
        <v>975</v>
      </c>
      <c r="Q208" s="3" t="s">
        <v>976</v>
      </c>
      <c r="R208" s="30">
        <v>12</v>
      </c>
      <c r="S208" s="30">
        <v>25398281</v>
      </c>
      <c r="T208" s="30">
        <v>25398281</v>
      </c>
      <c r="U208" s="30" t="s">
        <v>977</v>
      </c>
      <c r="V208" s="30" t="s">
        <v>1019</v>
      </c>
      <c r="W208" s="30" t="s">
        <v>1318</v>
      </c>
      <c r="X208" s="30" t="s">
        <v>1319</v>
      </c>
      <c r="Y208" s="30">
        <v>0.48</v>
      </c>
      <c r="AA208" s="30">
        <v>144</v>
      </c>
      <c r="AB208" s="30">
        <v>156</v>
      </c>
      <c r="AD208" s="30">
        <v>246</v>
      </c>
      <c r="AE208" s="30">
        <v>11</v>
      </c>
      <c r="AF208" s="69">
        <v>45327</v>
      </c>
      <c r="AH208" s="30" t="s">
        <v>1320</v>
      </c>
      <c r="AK208" s="30">
        <v>82</v>
      </c>
      <c r="AL208" s="30" t="s">
        <v>767</v>
      </c>
      <c r="AM208" s="30" t="s">
        <v>767</v>
      </c>
      <c r="AN208" s="30">
        <v>19.899999999999999</v>
      </c>
      <c r="AO208" s="30" t="s">
        <v>994</v>
      </c>
      <c r="AP208" s="30">
        <v>12.3</v>
      </c>
      <c r="AQ208" s="30">
        <v>0</v>
      </c>
      <c r="AR208" s="30" t="s">
        <v>1321</v>
      </c>
      <c r="AS208" s="30">
        <v>0.4486</v>
      </c>
      <c r="AT208" s="30" t="s">
        <v>750</v>
      </c>
      <c r="AU208" s="30">
        <v>0</v>
      </c>
      <c r="AV208" s="30">
        <v>1</v>
      </c>
      <c r="AX208" s="30" t="s">
        <v>758</v>
      </c>
      <c r="AY208" s="30">
        <v>0.47</v>
      </c>
      <c r="AZ208" s="30" t="s">
        <v>33</v>
      </c>
      <c r="BA208" s="30" t="s">
        <v>771</v>
      </c>
      <c r="BB208" s="30">
        <v>35.371466140000003</v>
      </c>
      <c r="BC208" s="30" t="s">
        <v>759</v>
      </c>
      <c r="BD208" s="30" t="s">
        <v>752</v>
      </c>
      <c r="BE208" s="30">
        <v>0</v>
      </c>
      <c r="BF208" s="30" t="s">
        <v>772</v>
      </c>
      <c r="BG208" s="30" t="s">
        <v>773</v>
      </c>
      <c r="BH208" s="30">
        <v>1</v>
      </c>
      <c r="BI208" s="30">
        <v>218</v>
      </c>
      <c r="BJ208" s="30" t="s">
        <v>984</v>
      </c>
      <c r="BK208" s="30" t="s">
        <v>15</v>
      </c>
      <c r="BL208" s="30" t="s">
        <v>779</v>
      </c>
      <c r="BM208" s="30" t="s">
        <v>783</v>
      </c>
      <c r="BN208" s="30" t="s">
        <v>754</v>
      </c>
      <c r="BO208" s="30" t="s">
        <v>763</v>
      </c>
      <c r="BQ208" s="30" t="s">
        <v>781</v>
      </c>
      <c r="BR208" s="30">
        <v>40</v>
      </c>
      <c r="BS208" s="30">
        <v>1</v>
      </c>
      <c r="BT208" s="30">
        <v>1</v>
      </c>
      <c r="BU208" s="30">
        <v>1</v>
      </c>
      <c r="BV208" s="30">
        <v>1</v>
      </c>
    </row>
    <row r="209" spans="1:74" x14ac:dyDescent="0.3">
      <c r="A209" s="30" t="s">
        <v>967</v>
      </c>
      <c r="B209" s="30" t="s">
        <v>1322</v>
      </c>
      <c r="C209" s="30" t="s">
        <v>748</v>
      </c>
      <c r="D209" s="30" t="s">
        <v>768</v>
      </c>
      <c r="E209" s="3" t="s">
        <v>37</v>
      </c>
      <c r="F209" s="3" t="s">
        <v>70</v>
      </c>
      <c r="G209" s="30" t="s">
        <v>1316</v>
      </c>
      <c r="J209" s="30" t="s">
        <v>1317</v>
      </c>
      <c r="K209" s="30" t="s">
        <v>971</v>
      </c>
      <c r="L209" s="3" t="s">
        <v>972</v>
      </c>
      <c r="M209" s="3" t="s">
        <v>973</v>
      </c>
      <c r="N209" s="3">
        <v>4452</v>
      </c>
      <c r="O209" s="3" t="s">
        <v>974</v>
      </c>
      <c r="P209" s="3" t="s">
        <v>975</v>
      </c>
      <c r="Q209" s="3" t="s">
        <v>976</v>
      </c>
      <c r="R209" s="30">
        <v>12</v>
      </c>
      <c r="S209" s="30">
        <v>25398281</v>
      </c>
      <c r="T209" s="30">
        <v>25398281</v>
      </c>
      <c r="U209" s="30" t="s">
        <v>977</v>
      </c>
      <c r="V209" s="30" t="s">
        <v>1019</v>
      </c>
      <c r="W209" s="30" t="s">
        <v>1318</v>
      </c>
      <c r="X209" s="30" t="s">
        <v>1319</v>
      </c>
      <c r="Y209" s="30">
        <v>0.5</v>
      </c>
      <c r="Z209" s="30">
        <v>2.5999999999999999E-3</v>
      </c>
      <c r="AA209" s="30">
        <v>395</v>
      </c>
      <c r="AB209" s="30">
        <v>400</v>
      </c>
      <c r="AC209" s="30">
        <v>1</v>
      </c>
      <c r="AD209" s="30">
        <v>389</v>
      </c>
      <c r="AE209" s="30">
        <v>25</v>
      </c>
      <c r="AF209" s="69">
        <v>45327</v>
      </c>
      <c r="AH209" s="30" t="s">
        <v>1320</v>
      </c>
      <c r="AK209" s="30">
        <v>63</v>
      </c>
      <c r="AL209" s="30" t="s">
        <v>767</v>
      </c>
      <c r="AM209" s="30" t="s">
        <v>767</v>
      </c>
      <c r="AN209" s="30">
        <v>39.700000000000003</v>
      </c>
      <c r="AO209" s="30" t="s">
        <v>986</v>
      </c>
      <c r="AP209" s="30">
        <v>27.9</v>
      </c>
      <c r="AQ209" s="30">
        <v>0</v>
      </c>
      <c r="AR209" s="30" t="s">
        <v>801</v>
      </c>
      <c r="AS209" s="30">
        <v>1.83E-2</v>
      </c>
      <c r="AT209" s="30" t="s">
        <v>750</v>
      </c>
      <c r="AU209" s="30">
        <v>1</v>
      </c>
      <c r="AX209" s="30" t="s">
        <v>826</v>
      </c>
      <c r="AY209" s="30">
        <v>29.95</v>
      </c>
      <c r="AZ209" s="30" t="s">
        <v>32</v>
      </c>
      <c r="BA209" s="30" t="s">
        <v>771</v>
      </c>
      <c r="BD209" s="30" t="s">
        <v>798</v>
      </c>
      <c r="BF209" s="30" t="s">
        <v>772</v>
      </c>
      <c r="BG209" s="30" t="s">
        <v>773</v>
      </c>
      <c r="BH209" s="30">
        <v>1</v>
      </c>
      <c r="BI209" s="30">
        <v>423</v>
      </c>
      <c r="BJ209" s="30" t="s">
        <v>984</v>
      </c>
      <c r="BK209" s="30" t="s">
        <v>15</v>
      </c>
      <c r="BL209" s="30" t="s">
        <v>779</v>
      </c>
      <c r="BM209" s="30" t="s">
        <v>774</v>
      </c>
      <c r="BN209" s="30" t="s">
        <v>754</v>
      </c>
      <c r="BO209" s="30" t="s">
        <v>763</v>
      </c>
      <c r="BQ209" s="30" t="s">
        <v>781</v>
      </c>
      <c r="BR209" s="30">
        <v>40</v>
      </c>
      <c r="BS209" s="30">
        <v>0</v>
      </c>
      <c r="BT209" s="30">
        <v>1</v>
      </c>
      <c r="BU209" s="30">
        <v>0</v>
      </c>
      <c r="BV209" s="30">
        <v>0</v>
      </c>
    </row>
    <row r="210" spans="1:74" x14ac:dyDescent="0.3">
      <c r="A210" s="30" t="s">
        <v>967</v>
      </c>
      <c r="B210" s="30" t="s">
        <v>1323</v>
      </c>
      <c r="C210" s="30" t="s">
        <v>748</v>
      </c>
      <c r="D210" s="30" t="s">
        <v>816</v>
      </c>
      <c r="E210" s="3" t="s">
        <v>37</v>
      </c>
      <c r="F210" s="3" t="s">
        <v>70</v>
      </c>
      <c r="G210" s="30" t="s">
        <v>1316</v>
      </c>
      <c r="J210" s="30" t="s">
        <v>1317</v>
      </c>
      <c r="K210" s="30" t="s">
        <v>971</v>
      </c>
      <c r="L210" s="3" t="s">
        <v>972</v>
      </c>
      <c r="M210" s="3" t="s">
        <v>973</v>
      </c>
      <c r="N210" s="3">
        <v>4452</v>
      </c>
      <c r="O210" s="3" t="s">
        <v>1043</v>
      </c>
      <c r="P210" s="3" t="s">
        <v>17</v>
      </c>
      <c r="Q210" s="3" t="s">
        <v>976</v>
      </c>
      <c r="R210" s="30">
        <v>12</v>
      </c>
      <c r="S210" s="30">
        <v>25398281</v>
      </c>
      <c r="T210" s="30">
        <v>25398281</v>
      </c>
      <c r="U210" s="30" t="s">
        <v>977</v>
      </c>
      <c r="V210" s="30" t="s">
        <v>1019</v>
      </c>
      <c r="W210" s="30" t="s">
        <v>1318</v>
      </c>
      <c r="X210" s="30" t="s">
        <v>1319</v>
      </c>
      <c r="Y210" s="30">
        <v>7.0000000000000007E-2</v>
      </c>
      <c r="Z210" s="30">
        <v>1.4E-3</v>
      </c>
      <c r="AA210" s="30">
        <v>20</v>
      </c>
      <c r="AB210" s="30">
        <v>259</v>
      </c>
      <c r="AC210" s="30">
        <v>1</v>
      </c>
      <c r="AD210" s="30">
        <v>733</v>
      </c>
      <c r="AE210" s="30">
        <v>67</v>
      </c>
      <c r="AF210" s="69">
        <v>45327</v>
      </c>
      <c r="AH210" s="30" t="s">
        <v>1320</v>
      </c>
      <c r="AK210" s="30">
        <v>46</v>
      </c>
      <c r="AL210" s="30" t="s">
        <v>794</v>
      </c>
      <c r="AM210" s="30" t="s">
        <v>795</v>
      </c>
      <c r="AN210" s="30">
        <v>24.5</v>
      </c>
      <c r="AO210" s="30" t="s">
        <v>994</v>
      </c>
      <c r="AP210" s="30">
        <v>74.7</v>
      </c>
      <c r="AQ210" s="30">
        <v>0</v>
      </c>
      <c r="AR210" s="30" t="s">
        <v>844</v>
      </c>
      <c r="AS210" s="30">
        <v>9.3899999999999997E-2</v>
      </c>
      <c r="AT210" s="30" t="s">
        <v>750</v>
      </c>
      <c r="AU210" s="30">
        <v>0</v>
      </c>
      <c r="AX210" s="30" t="s">
        <v>826</v>
      </c>
      <c r="AY210" s="30">
        <v>-1</v>
      </c>
      <c r="AZ210" s="30" t="s">
        <v>30</v>
      </c>
      <c r="BA210" s="30" t="s">
        <v>818</v>
      </c>
      <c r="BD210" s="30" t="s">
        <v>752</v>
      </c>
      <c r="BF210" s="30" t="s">
        <v>772</v>
      </c>
      <c r="BG210" s="30" t="s">
        <v>773</v>
      </c>
      <c r="BH210" s="30">
        <v>1</v>
      </c>
      <c r="BI210" s="30">
        <v>210</v>
      </c>
      <c r="BJ210" s="30" t="s">
        <v>984</v>
      </c>
      <c r="BK210" s="30" t="s">
        <v>15</v>
      </c>
      <c r="BL210" s="30" t="s">
        <v>779</v>
      </c>
      <c r="BM210" s="30" t="s">
        <v>783</v>
      </c>
      <c r="BN210" s="30" t="s">
        <v>775</v>
      </c>
      <c r="BO210" s="30" t="s">
        <v>763</v>
      </c>
      <c r="BQ210" s="30" t="s">
        <v>781</v>
      </c>
      <c r="BR210" s="30">
        <v>40</v>
      </c>
      <c r="BS210" s="30">
        <v>0</v>
      </c>
      <c r="BT210" s="30">
        <v>1</v>
      </c>
      <c r="BU210" s="30">
        <v>0</v>
      </c>
      <c r="BV210" s="30">
        <v>0</v>
      </c>
    </row>
    <row r="211" spans="1:74" x14ac:dyDescent="0.3">
      <c r="A211" s="30" t="s">
        <v>967</v>
      </c>
      <c r="B211" s="30" t="s">
        <v>1324</v>
      </c>
      <c r="C211" s="30" t="s">
        <v>748</v>
      </c>
      <c r="D211" s="30" t="s">
        <v>768</v>
      </c>
      <c r="E211" s="3" t="s">
        <v>37</v>
      </c>
      <c r="F211" s="3" t="s">
        <v>70</v>
      </c>
      <c r="G211" s="30" t="s">
        <v>1316</v>
      </c>
      <c r="J211" s="30" t="s">
        <v>1317</v>
      </c>
      <c r="K211" s="30" t="s">
        <v>971</v>
      </c>
      <c r="L211" s="3" t="s">
        <v>972</v>
      </c>
      <c r="M211" s="3" t="s">
        <v>973</v>
      </c>
      <c r="N211" s="3">
        <v>4452</v>
      </c>
      <c r="O211" s="3" t="s">
        <v>974</v>
      </c>
      <c r="P211" s="3" t="s">
        <v>975</v>
      </c>
      <c r="Q211" s="3" t="s">
        <v>976</v>
      </c>
      <c r="R211" s="30">
        <v>12</v>
      </c>
      <c r="S211" s="30">
        <v>25398281</v>
      </c>
      <c r="T211" s="30">
        <v>25398281</v>
      </c>
      <c r="U211" s="30" t="s">
        <v>977</v>
      </c>
      <c r="V211" s="30" t="s">
        <v>1019</v>
      </c>
      <c r="W211" s="30" t="s">
        <v>1318</v>
      </c>
      <c r="X211" s="30" t="s">
        <v>1319</v>
      </c>
      <c r="Y211" s="30">
        <v>0.45</v>
      </c>
      <c r="AA211" s="30">
        <v>196</v>
      </c>
      <c r="AB211" s="30">
        <v>237</v>
      </c>
      <c r="AD211" s="30">
        <v>304</v>
      </c>
      <c r="AE211" s="30">
        <v>8</v>
      </c>
      <c r="AF211" s="69">
        <v>45327</v>
      </c>
      <c r="AH211" s="30" t="s">
        <v>1320</v>
      </c>
      <c r="AK211" s="30">
        <v>62</v>
      </c>
      <c r="AL211" s="30" t="s">
        <v>767</v>
      </c>
      <c r="AM211" s="30" t="s">
        <v>767</v>
      </c>
      <c r="AN211" s="30">
        <v>37</v>
      </c>
      <c r="AO211" s="30" t="s">
        <v>986</v>
      </c>
      <c r="AP211" s="30">
        <v>8.9</v>
      </c>
      <c r="AQ211" s="30">
        <v>0</v>
      </c>
      <c r="AR211" s="30" t="s">
        <v>863</v>
      </c>
      <c r="AS211" s="30">
        <v>9.0899999999999995E-2</v>
      </c>
      <c r="AT211" s="30" t="s">
        <v>750</v>
      </c>
      <c r="AU211" s="30">
        <v>1</v>
      </c>
      <c r="AV211" s="30">
        <v>1</v>
      </c>
      <c r="AX211" s="30" t="s">
        <v>758</v>
      </c>
      <c r="AY211" s="30">
        <v>0.92</v>
      </c>
      <c r="AZ211" s="30" t="s">
        <v>33</v>
      </c>
      <c r="BA211" s="30" t="s">
        <v>771</v>
      </c>
      <c r="BB211" s="30">
        <v>72.945430639999998</v>
      </c>
      <c r="BC211" s="30" t="s">
        <v>759</v>
      </c>
      <c r="BD211" s="30" t="s">
        <v>798</v>
      </c>
      <c r="BE211" s="30">
        <v>1</v>
      </c>
      <c r="BF211" s="30" t="s">
        <v>772</v>
      </c>
      <c r="BG211" s="30" t="s">
        <v>773</v>
      </c>
      <c r="BH211" s="30">
        <v>1</v>
      </c>
      <c r="BI211" s="30">
        <v>427</v>
      </c>
      <c r="BJ211" s="30" t="s">
        <v>984</v>
      </c>
      <c r="BK211" s="30" t="s">
        <v>16</v>
      </c>
      <c r="BL211" s="30" t="s">
        <v>779</v>
      </c>
      <c r="BM211" s="30" t="s">
        <v>774</v>
      </c>
      <c r="BN211" s="30" t="s">
        <v>754</v>
      </c>
      <c r="BO211" s="30" t="s">
        <v>763</v>
      </c>
      <c r="BP211" s="30" t="s">
        <v>792</v>
      </c>
      <c r="BQ211" s="30" t="s">
        <v>781</v>
      </c>
      <c r="BR211" s="30">
        <v>25</v>
      </c>
      <c r="BS211" s="30">
        <v>1</v>
      </c>
      <c r="BT211" s="30">
        <v>1</v>
      </c>
      <c r="BU211" s="30">
        <v>1</v>
      </c>
      <c r="BV211" s="30">
        <v>1</v>
      </c>
    </row>
    <row r="212" spans="1:74" x14ac:dyDescent="0.3">
      <c r="A212" s="30" t="s">
        <v>967</v>
      </c>
      <c r="B212" s="30" t="s">
        <v>1325</v>
      </c>
      <c r="C212" s="30" t="s">
        <v>748</v>
      </c>
      <c r="D212" s="30" t="s">
        <v>873</v>
      </c>
      <c r="E212" s="3" t="s">
        <v>37</v>
      </c>
      <c r="F212" s="3" t="s">
        <v>70</v>
      </c>
      <c r="G212" s="30" t="s">
        <v>1316</v>
      </c>
      <c r="J212" s="30" t="s">
        <v>1317</v>
      </c>
      <c r="K212" s="30" t="s">
        <v>971</v>
      </c>
      <c r="L212" s="3" t="s">
        <v>972</v>
      </c>
      <c r="M212" s="3" t="s">
        <v>973</v>
      </c>
      <c r="N212" s="3">
        <v>4452</v>
      </c>
      <c r="O212" s="3" t="s">
        <v>974</v>
      </c>
      <c r="P212" s="3" t="s">
        <v>975</v>
      </c>
      <c r="Q212" s="3" t="s">
        <v>976</v>
      </c>
      <c r="R212" s="30">
        <v>12</v>
      </c>
      <c r="S212" s="30">
        <v>25398281</v>
      </c>
      <c r="T212" s="30">
        <v>25398281</v>
      </c>
      <c r="U212" s="30" t="s">
        <v>977</v>
      </c>
      <c r="V212" s="30" t="s">
        <v>1019</v>
      </c>
      <c r="W212" s="30" t="s">
        <v>1318</v>
      </c>
      <c r="X212" s="30" t="s">
        <v>1319</v>
      </c>
      <c r="Y212" s="30">
        <v>0.24</v>
      </c>
      <c r="AA212" s="30">
        <v>17</v>
      </c>
      <c r="AB212" s="30">
        <v>54</v>
      </c>
      <c r="AD212" s="30">
        <v>375</v>
      </c>
      <c r="AE212" s="30">
        <v>2</v>
      </c>
      <c r="AF212" s="69">
        <v>45327</v>
      </c>
      <c r="AH212" s="30" t="s">
        <v>1320</v>
      </c>
      <c r="AK212" s="30">
        <v>61</v>
      </c>
      <c r="AL212" s="30" t="s">
        <v>767</v>
      </c>
      <c r="AM212" s="30" t="s">
        <v>767</v>
      </c>
      <c r="AN212" s="30">
        <v>24.5</v>
      </c>
      <c r="AO212" s="30" t="s">
        <v>994</v>
      </c>
      <c r="AP212" s="30">
        <v>2.2000000000000002</v>
      </c>
      <c r="AQ212" s="30">
        <v>0</v>
      </c>
      <c r="AR212" s="30" t="s">
        <v>1326</v>
      </c>
      <c r="AS212" s="30">
        <v>0.18970000000000001</v>
      </c>
      <c r="AT212" s="30" t="s">
        <v>750</v>
      </c>
      <c r="AU212" s="30">
        <v>0</v>
      </c>
      <c r="AV212" s="30">
        <v>1</v>
      </c>
      <c r="AX212" s="30" t="s">
        <v>758</v>
      </c>
      <c r="AY212" s="30">
        <v>3.13</v>
      </c>
      <c r="AZ212" s="30" t="s">
        <v>31</v>
      </c>
      <c r="BA212" s="30" t="s">
        <v>875</v>
      </c>
      <c r="BB212" s="30">
        <v>63.905325439999999</v>
      </c>
      <c r="BC212" s="30" t="s">
        <v>759</v>
      </c>
      <c r="BD212" s="30" t="s">
        <v>798</v>
      </c>
      <c r="BE212" s="30">
        <v>0</v>
      </c>
      <c r="BF212" s="30" t="s">
        <v>772</v>
      </c>
      <c r="BG212" s="30" t="s">
        <v>773</v>
      </c>
      <c r="BH212" s="30">
        <v>1</v>
      </c>
      <c r="BI212" s="30">
        <v>56</v>
      </c>
      <c r="BJ212" s="30" t="s">
        <v>984</v>
      </c>
      <c r="BK212" s="30" t="s">
        <v>15</v>
      </c>
      <c r="BL212" s="30" t="s">
        <v>779</v>
      </c>
      <c r="BM212" s="30" t="s">
        <v>774</v>
      </c>
      <c r="BN212" s="30" t="s">
        <v>754</v>
      </c>
      <c r="BO212" s="30" t="s">
        <v>763</v>
      </c>
      <c r="BQ212" s="30" t="s">
        <v>781</v>
      </c>
      <c r="BR212" s="30">
        <v>30</v>
      </c>
      <c r="BS212" s="30">
        <v>0</v>
      </c>
      <c r="BT212" s="30">
        <v>1</v>
      </c>
      <c r="BU212" s="30">
        <v>1</v>
      </c>
      <c r="BV212" s="30">
        <v>1</v>
      </c>
    </row>
    <row r="213" spans="1:74" x14ac:dyDescent="0.3">
      <c r="A213" s="30" t="s">
        <v>967</v>
      </c>
      <c r="B213" s="30" t="s">
        <v>1327</v>
      </c>
      <c r="C213" s="30" t="s">
        <v>748</v>
      </c>
      <c r="D213" s="30" t="s">
        <v>768</v>
      </c>
      <c r="E213" s="3" t="s">
        <v>37</v>
      </c>
      <c r="F213" s="3" t="s">
        <v>70</v>
      </c>
      <c r="G213" s="30" t="s">
        <v>1316</v>
      </c>
      <c r="J213" s="30" t="s">
        <v>1317</v>
      </c>
      <c r="K213" s="30" t="s">
        <v>971</v>
      </c>
      <c r="L213" s="3" t="s">
        <v>972</v>
      </c>
      <c r="M213" s="3" t="s">
        <v>973</v>
      </c>
      <c r="N213" s="3">
        <v>4452</v>
      </c>
      <c r="O213" s="3" t="s">
        <v>974</v>
      </c>
      <c r="P213" s="3" t="s">
        <v>975</v>
      </c>
      <c r="Q213" s="3" t="s">
        <v>976</v>
      </c>
      <c r="R213" s="30">
        <v>12</v>
      </c>
      <c r="S213" s="30">
        <v>25398281</v>
      </c>
      <c r="T213" s="30">
        <v>25398281</v>
      </c>
      <c r="U213" s="30" t="s">
        <v>977</v>
      </c>
      <c r="V213" s="30" t="s">
        <v>1019</v>
      </c>
      <c r="W213" s="30" t="s">
        <v>1318</v>
      </c>
      <c r="X213" s="30" t="s">
        <v>1319</v>
      </c>
      <c r="Y213" s="30">
        <v>0.24</v>
      </c>
      <c r="AA213" s="30">
        <v>319</v>
      </c>
      <c r="AB213" s="30">
        <v>987</v>
      </c>
      <c r="AD213" s="30">
        <v>342</v>
      </c>
      <c r="AE213" s="30">
        <v>9</v>
      </c>
      <c r="AF213" s="69">
        <v>45327</v>
      </c>
      <c r="AH213" s="30" t="s">
        <v>1320</v>
      </c>
      <c r="AK213" s="30">
        <v>60</v>
      </c>
      <c r="AL213" s="30" t="s">
        <v>767</v>
      </c>
      <c r="AM213" s="30" t="s">
        <v>767</v>
      </c>
      <c r="AN213" s="30">
        <v>27.7</v>
      </c>
      <c r="AO213" s="30" t="s">
        <v>982</v>
      </c>
      <c r="AP213" s="30">
        <v>10</v>
      </c>
      <c r="AQ213" s="30">
        <v>0</v>
      </c>
      <c r="AR213" s="30" t="s">
        <v>1176</v>
      </c>
      <c r="AS213" s="30">
        <v>0.1193</v>
      </c>
      <c r="AT213" s="30" t="s">
        <v>750</v>
      </c>
      <c r="AU213" s="30">
        <v>1</v>
      </c>
      <c r="AV213" s="30">
        <v>0</v>
      </c>
      <c r="AX213" s="30" t="s">
        <v>758</v>
      </c>
      <c r="AY213" s="30">
        <v>0</v>
      </c>
      <c r="AZ213" s="30" t="s">
        <v>33</v>
      </c>
      <c r="BA213" s="30" t="s">
        <v>771</v>
      </c>
      <c r="BB213" s="30">
        <v>29.881656799999998</v>
      </c>
      <c r="BC213" s="30" t="s">
        <v>759</v>
      </c>
      <c r="BD213" s="30" t="s">
        <v>752</v>
      </c>
      <c r="BE213" s="30">
        <v>1</v>
      </c>
      <c r="BF213" s="30" t="s">
        <v>772</v>
      </c>
      <c r="BG213" s="30" t="s">
        <v>773</v>
      </c>
      <c r="BH213" s="30">
        <v>1</v>
      </c>
      <c r="BI213" s="30">
        <v>835</v>
      </c>
      <c r="BJ213" s="30" t="s">
        <v>984</v>
      </c>
      <c r="BK213" s="30" t="s">
        <v>15</v>
      </c>
      <c r="BL213" s="30" t="s">
        <v>774</v>
      </c>
      <c r="BM213" s="30" t="s">
        <v>802</v>
      </c>
      <c r="BN213" s="30" t="s">
        <v>754</v>
      </c>
      <c r="BO213" s="30" t="s">
        <v>763</v>
      </c>
      <c r="BP213" s="30" t="s">
        <v>1328</v>
      </c>
      <c r="BQ213" s="30" t="s">
        <v>781</v>
      </c>
      <c r="BR213" s="30">
        <v>40</v>
      </c>
      <c r="BS213" s="30">
        <v>1</v>
      </c>
      <c r="BT213" s="30">
        <v>1</v>
      </c>
      <c r="BU213" s="30">
        <v>1</v>
      </c>
      <c r="BV213" s="30">
        <v>1</v>
      </c>
    </row>
    <row r="214" spans="1:74" x14ac:dyDescent="0.3">
      <c r="A214" s="30" t="s">
        <v>967</v>
      </c>
      <c r="B214" s="30" t="s">
        <v>1168</v>
      </c>
      <c r="C214" s="30" t="s">
        <v>748</v>
      </c>
      <c r="D214" s="30" t="s">
        <v>768</v>
      </c>
      <c r="E214" s="3" t="s">
        <v>37</v>
      </c>
      <c r="F214" s="3" t="s">
        <v>70</v>
      </c>
      <c r="G214" s="30" t="s">
        <v>1316</v>
      </c>
      <c r="J214" s="30" t="s">
        <v>1317</v>
      </c>
      <c r="K214" s="30" t="s">
        <v>971</v>
      </c>
      <c r="L214" s="3" t="s">
        <v>972</v>
      </c>
      <c r="M214" s="3" t="s">
        <v>973</v>
      </c>
      <c r="N214" s="3">
        <v>4452</v>
      </c>
      <c r="O214" s="3" t="s">
        <v>974</v>
      </c>
      <c r="P214" s="3" t="s">
        <v>975</v>
      </c>
      <c r="Q214" s="3" t="s">
        <v>976</v>
      </c>
      <c r="R214" s="30">
        <v>12</v>
      </c>
      <c r="S214" s="30">
        <v>25398281</v>
      </c>
      <c r="T214" s="30">
        <v>25398281</v>
      </c>
      <c r="U214" s="30" t="s">
        <v>977</v>
      </c>
      <c r="V214" s="30" t="s">
        <v>1019</v>
      </c>
      <c r="W214" s="30" t="s">
        <v>1318</v>
      </c>
      <c r="X214" s="30" t="s">
        <v>1319</v>
      </c>
      <c r="Y214" s="30">
        <v>0.38</v>
      </c>
      <c r="AA214" s="30">
        <v>353</v>
      </c>
      <c r="AB214" s="30">
        <v>587</v>
      </c>
      <c r="AD214" s="30">
        <v>468</v>
      </c>
      <c r="AE214" s="30">
        <v>9</v>
      </c>
      <c r="AF214" s="69">
        <v>45327</v>
      </c>
      <c r="AH214" s="30" t="s">
        <v>1320</v>
      </c>
      <c r="AK214" s="30">
        <v>68</v>
      </c>
      <c r="AL214" s="30" t="s">
        <v>767</v>
      </c>
      <c r="AM214" s="30" t="s">
        <v>767</v>
      </c>
      <c r="AN214" s="30">
        <v>32.5</v>
      </c>
      <c r="AO214" s="30" t="s">
        <v>986</v>
      </c>
      <c r="AP214" s="30">
        <v>10</v>
      </c>
      <c r="AQ214" s="30">
        <v>0</v>
      </c>
      <c r="AR214" s="30" t="s">
        <v>1068</v>
      </c>
      <c r="AS214" s="30">
        <v>0.313</v>
      </c>
      <c r="AT214" s="30" t="s">
        <v>750</v>
      </c>
      <c r="AU214" s="30">
        <v>1</v>
      </c>
      <c r="AV214" s="30">
        <v>0</v>
      </c>
      <c r="AX214" s="30" t="s">
        <v>758</v>
      </c>
      <c r="AY214" s="30">
        <v>0.7</v>
      </c>
      <c r="AZ214" s="30" t="s">
        <v>33</v>
      </c>
      <c r="BA214" s="30" t="s">
        <v>771</v>
      </c>
      <c r="BB214" s="30">
        <v>42.899408280000003</v>
      </c>
      <c r="BC214" s="30" t="s">
        <v>759</v>
      </c>
      <c r="BD214" s="30" t="s">
        <v>798</v>
      </c>
      <c r="BE214" s="30">
        <v>0</v>
      </c>
      <c r="BF214" s="30" t="s">
        <v>772</v>
      </c>
      <c r="BG214" s="30" t="s">
        <v>773</v>
      </c>
      <c r="BH214" s="30">
        <v>1</v>
      </c>
      <c r="BI214" s="30">
        <v>846</v>
      </c>
      <c r="BJ214" s="30" t="s">
        <v>984</v>
      </c>
      <c r="BK214" s="30" t="s">
        <v>16</v>
      </c>
      <c r="BL214" s="30" t="s">
        <v>774</v>
      </c>
      <c r="BM214" s="30" t="s">
        <v>774</v>
      </c>
      <c r="BN214" s="30" t="s">
        <v>754</v>
      </c>
      <c r="BO214" s="30" t="s">
        <v>841</v>
      </c>
      <c r="BP214" s="30" t="s">
        <v>861</v>
      </c>
      <c r="BQ214" s="30" t="s">
        <v>781</v>
      </c>
      <c r="BS214" s="30">
        <v>1</v>
      </c>
      <c r="BT214" s="30">
        <v>1</v>
      </c>
      <c r="BU214" s="30">
        <v>1</v>
      </c>
      <c r="BV214" s="30">
        <v>1</v>
      </c>
    </row>
    <row r="215" spans="1:74" x14ac:dyDescent="0.3">
      <c r="A215" s="30" t="s">
        <v>967</v>
      </c>
      <c r="B215" s="30" t="s">
        <v>1329</v>
      </c>
      <c r="C215" s="30" t="s">
        <v>748</v>
      </c>
      <c r="D215" s="30" t="s">
        <v>768</v>
      </c>
      <c r="E215" s="3" t="s">
        <v>37</v>
      </c>
      <c r="F215" s="3" t="s">
        <v>70</v>
      </c>
      <c r="G215" s="30" t="s">
        <v>1316</v>
      </c>
      <c r="J215" s="30" t="s">
        <v>1317</v>
      </c>
      <c r="K215" s="30" t="s">
        <v>971</v>
      </c>
      <c r="L215" s="3" t="s">
        <v>972</v>
      </c>
      <c r="M215" s="3" t="s">
        <v>973</v>
      </c>
      <c r="N215" s="3">
        <v>4452</v>
      </c>
      <c r="O215" s="3" t="s">
        <v>974</v>
      </c>
      <c r="P215" s="3" t="s">
        <v>975</v>
      </c>
      <c r="Q215" s="3" t="s">
        <v>976</v>
      </c>
      <c r="R215" s="30">
        <v>12</v>
      </c>
      <c r="S215" s="30">
        <v>25398281</v>
      </c>
      <c r="T215" s="30">
        <v>25398281</v>
      </c>
      <c r="U215" s="30" t="s">
        <v>977</v>
      </c>
      <c r="V215" s="30" t="s">
        <v>1019</v>
      </c>
      <c r="W215" s="30" t="s">
        <v>1318</v>
      </c>
      <c r="X215" s="30" t="s">
        <v>1319</v>
      </c>
      <c r="Y215" s="30">
        <v>0.27</v>
      </c>
      <c r="AA215" s="30">
        <v>196</v>
      </c>
      <c r="AB215" s="30">
        <v>535</v>
      </c>
      <c r="AD215" s="30">
        <v>402</v>
      </c>
      <c r="AE215" s="30">
        <v>8</v>
      </c>
      <c r="AF215" s="69">
        <v>45327</v>
      </c>
      <c r="AH215" s="30" t="s">
        <v>1320</v>
      </c>
      <c r="AK215" s="30">
        <v>67</v>
      </c>
      <c r="AL215" s="30" t="s">
        <v>767</v>
      </c>
      <c r="AM215" s="30" t="s">
        <v>767</v>
      </c>
      <c r="AN215" s="30">
        <v>24.5</v>
      </c>
      <c r="AO215" s="30" t="s">
        <v>994</v>
      </c>
      <c r="AP215" s="30">
        <v>8.9</v>
      </c>
      <c r="AQ215" s="30">
        <v>0</v>
      </c>
      <c r="AR215" s="30" t="s">
        <v>1330</v>
      </c>
      <c r="AS215" s="30">
        <v>0.1492</v>
      </c>
      <c r="AT215" s="30" t="s">
        <v>750</v>
      </c>
      <c r="AU215" s="30">
        <v>0</v>
      </c>
      <c r="AV215" s="30">
        <v>0</v>
      </c>
      <c r="AX215" s="30" t="s">
        <v>758</v>
      </c>
      <c r="AY215" s="30">
        <v>0.3</v>
      </c>
      <c r="AZ215" s="30" t="s">
        <v>33</v>
      </c>
      <c r="BA215" s="30" t="s">
        <v>771</v>
      </c>
      <c r="BB215" s="30">
        <v>53.090072319999997</v>
      </c>
      <c r="BC215" s="30" t="s">
        <v>759</v>
      </c>
      <c r="BD215" s="30" t="s">
        <v>798</v>
      </c>
      <c r="BE215" s="30">
        <v>0</v>
      </c>
      <c r="BF215" s="30" t="s">
        <v>772</v>
      </c>
      <c r="BG215" s="30" t="s">
        <v>773</v>
      </c>
      <c r="BH215" s="30">
        <v>1</v>
      </c>
      <c r="BI215" s="30">
        <v>623</v>
      </c>
      <c r="BJ215" s="30" t="s">
        <v>984</v>
      </c>
      <c r="BK215" s="30" t="s">
        <v>15</v>
      </c>
      <c r="BL215" s="30" t="s">
        <v>779</v>
      </c>
      <c r="BM215" s="30" t="s">
        <v>774</v>
      </c>
      <c r="BN215" s="30" t="s">
        <v>754</v>
      </c>
      <c r="BO215" s="30" t="s">
        <v>763</v>
      </c>
      <c r="BP215" s="30" t="s">
        <v>1331</v>
      </c>
      <c r="BQ215" s="30" t="s">
        <v>842</v>
      </c>
      <c r="BR215" s="30">
        <v>20</v>
      </c>
      <c r="BS215" s="30">
        <v>1</v>
      </c>
      <c r="BT215" s="30">
        <v>1</v>
      </c>
      <c r="BU215" s="30">
        <v>1</v>
      </c>
      <c r="BV215" s="30">
        <v>1</v>
      </c>
    </row>
    <row r="216" spans="1:74" x14ac:dyDescent="0.3">
      <c r="A216" s="30" t="s">
        <v>967</v>
      </c>
      <c r="B216" s="30" t="s">
        <v>1332</v>
      </c>
      <c r="C216" s="30" t="s">
        <v>748</v>
      </c>
      <c r="D216" s="30" t="s">
        <v>873</v>
      </c>
      <c r="E216" s="3" t="s">
        <v>37</v>
      </c>
      <c r="F216" s="3" t="s">
        <v>70</v>
      </c>
      <c r="G216" s="30" t="s">
        <v>1316</v>
      </c>
      <c r="J216" s="30" t="s">
        <v>1317</v>
      </c>
      <c r="K216" s="30" t="s">
        <v>971</v>
      </c>
      <c r="L216" s="3" t="s">
        <v>972</v>
      </c>
      <c r="M216" s="3" t="s">
        <v>973</v>
      </c>
      <c r="N216" s="3">
        <v>4452</v>
      </c>
      <c r="O216" s="3" t="s">
        <v>974</v>
      </c>
      <c r="P216" s="3" t="s">
        <v>975</v>
      </c>
      <c r="Q216" s="3" t="s">
        <v>976</v>
      </c>
      <c r="R216" s="30">
        <v>12</v>
      </c>
      <c r="S216" s="30">
        <v>25398281</v>
      </c>
      <c r="T216" s="30">
        <v>25398281</v>
      </c>
      <c r="U216" s="30" t="s">
        <v>977</v>
      </c>
      <c r="V216" s="30" t="s">
        <v>1019</v>
      </c>
      <c r="W216" s="30" t="s">
        <v>1318</v>
      </c>
      <c r="X216" s="30" t="s">
        <v>1319</v>
      </c>
      <c r="Y216" s="30">
        <v>0.08</v>
      </c>
      <c r="Z216" s="30">
        <v>1.9E-3</v>
      </c>
      <c r="AA216" s="30">
        <v>105</v>
      </c>
      <c r="AB216" s="30">
        <v>1228</v>
      </c>
      <c r="AC216" s="30">
        <v>1</v>
      </c>
      <c r="AD216" s="30">
        <v>535</v>
      </c>
      <c r="AE216" s="30">
        <v>8</v>
      </c>
      <c r="AF216" s="69">
        <v>45327</v>
      </c>
      <c r="AH216" s="30" t="s">
        <v>1320</v>
      </c>
      <c r="AK216" s="30">
        <v>65</v>
      </c>
      <c r="AL216" s="30" t="s">
        <v>767</v>
      </c>
      <c r="AM216" s="30" t="s">
        <v>767</v>
      </c>
      <c r="AN216" s="30">
        <v>31.1</v>
      </c>
      <c r="AO216" s="30" t="s">
        <v>986</v>
      </c>
      <c r="AP216" s="30">
        <v>8.9</v>
      </c>
      <c r="AQ216" s="30">
        <v>0</v>
      </c>
      <c r="AR216" s="30" t="s">
        <v>1080</v>
      </c>
      <c r="AS216" s="30">
        <v>4.0000000000000002E-4</v>
      </c>
      <c r="AT216" s="30" t="s">
        <v>750</v>
      </c>
      <c r="AU216" s="30">
        <v>1</v>
      </c>
      <c r="AV216" s="30">
        <v>0</v>
      </c>
      <c r="AX216" s="30" t="s">
        <v>758</v>
      </c>
      <c r="AY216" s="30">
        <v>0.08</v>
      </c>
      <c r="AZ216" s="30" t="s">
        <v>33</v>
      </c>
      <c r="BA216" s="30" t="s">
        <v>875</v>
      </c>
      <c r="BB216" s="30">
        <v>18.40894149</v>
      </c>
      <c r="BC216" s="30" t="s">
        <v>759</v>
      </c>
      <c r="BD216" s="30" t="s">
        <v>27</v>
      </c>
      <c r="BE216" s="30">
        <v>0</v>
      </c>
      <c r="BF216" s="30" t="s">
        <v>772</v>
      </c>
      <c r="BG216" s="30" t="s">
        <v>773</v>
      </c>
      <c r="BH216" s="30">
        <v>1</v>
      </c>
      <c r="BI216" s="30">
        <v>1053</v>
      </c>
      <c r="BJ216" s="30" t="s">
        <v>984</v>
      </c>
      <c r="BK216" s="30" t="s">
        <v>15</v>
      </c>
      <c r="BL216" s="30" t="s">
        <v>779</v>
      </c>
      <c r="BM216" s="30" t="s">
        <v>774</v>
      </c>
      <c r="BN216" s="30" t="s">
        <v>754</v>
      </c>
      <c r="BO216" s="30" t="s">
        <v>763</v>
      </c>
      <c r="BQ216" s="30" t="s">
        <v>776</v>
      </c>
      <c r="BS216" s="30">
        <v>0</v>
      </c>
      <c r="BT216" s="30">
        <v>1</v>
      </c>
      <c r="BU216" s="30">
        <v>1</v>
      </c>
      <c r="BV216" s="30">
        <v>1</v>
      </c>
    </row>
    <row r="217" spans="1:74" x14ac:dyDescent="0.3">
      <c r="A217" s="30" t="s">
        <v>967</v>
      </c>
      <c r="B217" s="30" t="s">
        <v>1333</v>
      </c>
      <c r="C217" s="30" t="s">
        <v>748</v>
      </c>
      <c r="D217" s="30" t="s">
        <v>768</v>
      </c>
      <c r="E217" s="3" t="s">
        <v>37</v>
      </c>
      <c r="F217" s="3" t="s">
        <v>70</v>
      </c>
      <c r="G217" s="30" t="s">
        <v>1316</v>
      </c>
      <c r="J217" s="30" t="s">
        <v>1317</v>
      </c>
      <c r="K217" s="30" t="s">
        <v>971</v>
      </c>
      <c r="L217" s="3" t="s">
        <v>972</v>
      </c>
      <c r="M217" s="3" t="s">
        <v>973</v>
      </c>
      <c r="N217" s="3">
        <v>4452</v>
      </c>
      <c r="O217" s="3" t="s">
        <v>974</v>
      </c>
      <c r="P217" s="3" t="s">
        <v>975</v>
      </c>
      <c r="Q217" s="3" t="s">
        <v>976</v>
      </c>
      <c r="R217" s="30">
        <v>12</v>
      </c>
      <c r="S217" s="30">
        <v>25398281</v>
      </c>
      <c r="T217" s="30">
        <v>25398281</v>
      </c>
      <c r="U217" s="30" t="s">
        <v>977</v>
      </c>
      <c r="V217" s="30" t="s">
        <v>1019</v>
      </c>
      <c r="W217" s="30" t="s">
        <v>1318</v>
      </c>
      <c r="X217" s="30" t="s">
        <v>1319</v>
      </c>
      <c r="Y217" s="30">
        <v>0.4</v>
      </c>
      <c r="AA217" s="30">
        <v>303</v>
      </c>
      <c r="AB217" s="30">
        <v>455</v>
      </c>
      <c r="AD217" s="30">
        <v>372</v>
      </c>
      <c r="AE217" s="30">
        <v>8</v>
      </c>
      <c r="AF217" s="69">
        <v>45327</v>
      </c>
      <c r="AH217" s="30" t="s">
        <v>1320</v>
      </c>
      <c r="AK217" s="30">
        <v>72</v>
      </c>
      <c r="AL217" s="30" t="s">
        <v>767</v>
      </c>
      <c r="AM217" s="30" t="s">
        <v>767</v>
      </c>
      <c r="AN217" s="30">
        <v>26.9</v>
      </c>
      <c r="AO217" s="30" t="s">
        <v>982</v>
      </c>
      <c r="AP217" s="30">
        <v>7.9</v>
      </c>
      <c r="AQ217" s="30">
        <v>0</v>
      </c>
      <c r="AR217" s="30" t="s">
        <v>1334</v>
      </c>
      <c r="AS217" s="30">
        <v>5.4999999999999997E-3</v>
      </c>
      <c r="AT217" s="30" t="s">
        <v>820</v>
      </c>
      <c r="AU217" s="30">
        <v>1</v>
      </c>
      <c r="AV217" s="30">
        <v>0</v>
      </c>
      <c r="AX217" s="30" t="s">
        <v>758</v>
      </c>
      <c r="AY217" s="30">
        <v>0.08</v>
      </c>
      <c r="AZ217" s="30" t="s">
        <v>33</v>
      </c>
      <c r="BA217" s="30" t="s">
        <v>771</v>
      </c>
      <c r="BB217" s="30">
        <v>37.541091389999998</v>
      </c>
      <c r="BC217" s="30" t="s">
        <v>759</v>
      </c>
      <c r="BD217" s="30" t="s">
        <v>752</v>
      </c>
      <c r="BE217" s="30">
        <v>0</v>
      </c>
      <c r="BF217" s="30" t="s">
        <v>772</v>
      </c>
      <c r="BG217" s="30" t="s">
        <v>773</v>
      </c>
      <c r="BH217" s="30">
        <v>1</v>
      </c>
      <c r="BI217" s="30">
        <v>720</v>
      </c>
      <c r="BJ217" s="30" t="s">
        <v>984</v>
      </c>
      <c r="BK217" s="30" t="s">
        <v>15</v>
      </c>
      <c r="BL217" s="30" t="s">
        <v>779</v>
      </c>
      <c r="BM217" s="30" t="s">
        <v>774</v>
      </c>
      <c r="BN217" s="30" t="s">
        <v>754</v>
      </c>
      <c r="BO217" s="30" t="s">
        <v>810</v>
      </c>
      <c r="BP217" s="30" t="s">
        <v>1335</v>
      </c>
      <c r="BQ217" s="30" t="s">
        <v>776</v>
      </c>
      <c r="BR217" s="30">
        <v>40</v>
      </c>
      <c r="BS217" s="30">
        <v>1</v>
      </c>
      <c r="BT217" s="30">
        <v>1</v>
      </c>
      <c r="BU217" s="30">
        <v>1</v>
      </c>
      <c r="BV217" s="30">
        <v>1</v>
      </c>
    </row>
    <row r="218" spans="1:74" x14ac:dyDescent="0.3">
      <c r="A218" s="30" t="s">
        <v>967</v>
      </c>
      <c r="B218" s="30" t="s">
        <v>1336</v>
      </c>
      <c r="C218" s="30" t="s">
        <v>748</v>
      </c>
      <c r="D218" s="30" t="s">
        <v>873</v>
      </c>
      <c r="E218" s="3" t="s">
        <v>37</v>
      </c>
      <c r="F218" s="3" t="s">
        <v>70</v>
      </c>
      <c r="G218" s="30" t="s">
        <v>1316</v>
      </c>
      <c r="J218" s="30" t="s">
        <v>1317</v>
      </c>
      <c r="K218" s="30" t="s">
        <v>971</v>
      </c>
      <c r="L218" s="3" t="s">
        <v>972</v>
      </c>
      <c r="M218" s="3" t="s">
        <v>973</v>
      </c>
      <c r="N218" s="3">
        <v>4452</v>
      </c>
      <c r="O218" s="3" t="s">
        <v>974</v>
      </c>
      <c r="P218" s="3" t="s">
        <v>975</v>
      </c>
      <c r="Q218" s="3" t="s">
        <v>976</v>
      </c>
      <c r="R218" s="30">
        <v>12</v>
      </c>
      <c r="S218" s="30">
        <v>25398281</v>
      </c>
      <c r="T218" s="30">
        <v>25398281</v>
      </c>
      <c r="U218" s="30" t="s">
        <v>977</v>
      </c>
      <c r="V218" s="30" t="s">
        <v>1019</v>
      </c>
      <c r="W218" s="30" t="s">
        <v>1318</v>
      </c>
      <c r="X218" s="30" t="s">
        <v>1319</v>
      </c>
      <c r="Y218" s="30">
        <v>0.15</v>
      </c>
      <c r="AA218" s="30">
        <v>94</v>
      </c>
      <c r="AB218" s="30">
        <v>525</v>
      </c>
      <c r="AD218" s="30">
        <v>324</v>
      </c>
      <c r="AE218" s="30">
        <v>13</v>
      </c>
      <c r="AF218" s="69">
        <v>45327</v>
      </c>
      <c r="AH218" s="30" t="s">
        <v>1320</v>
      </c>
      <c r="AK218" s="30">
        <v>51</v>
      </c>
      <c r="AL218" s="30" t="s">
        <v>767</v>
      </c>
      <c r="AM218" s="30" t="s">
        <v>767</v>
      </c>
      <c r="AN218" s="30">
        <v>29.4</v>
      </c>
      <c r="AO218" s="30" t="s">
        <v>982</v>
      </c>
      <c r="AP218" s="30">
        <v>12.8</v>
      </c>
      <c r="AQ218" s="30">
        <v>0</v>
      </c>
      <c r="AR218" s="30" t="s">
        <v>778</v>
      </c>
      <c r="AS218" s="30">
        <v>0.10879999999999999</v>
      </c>
      <c r="AT218" s="30" t="s">
        <v>820</v>
      </c>
      <c r="AU218" s="30">
        <v>0</v>
      </c>
      <c r="AV218" s="30">
        <v>1</v>
      </c>
      <c r="AX218" s="30" t="s">
        <v>758</v>
      </c>
      <c r="AY218" s="30">
        <v>0.08</v>
      </c>
      <c r="AZ218" s="30" t="s">
        <v>33</v>
      </c>
      <c r="BA218" s="30" t="s">
        <v>875</v>
      </c>
      <c r="BB218" s="30">
        <v>88.790269559999999</v>
      </c>
      <c r="BC218" s="30" t="s">
        <v>786</v>
      </c>
      <c r="BD218" s="30" t="s">
        <v>27</v>
      </c>
      <c r="BE218" s="30">
        <v>0</v>
      </c>
      <c r="BF218" s="30" t="s">
        <v>772</v>
      </c>
      <c r="BG218" s="30" t="s">
        <v>773</v>
      </c>
      <c r="BH218" s="30">
        <v>1</v>
      </c>
      <c r="BI218" s="30">
        <v>369</v>
      </c>
      <c r="BJ218" s="30" t="s">
        <v>984</v>
      </c>
      <c r="BK218" s="30" t="s">
        <v>16</v>
      </c>
      <c r="BL218" s="30" t="s">
        <v>779</v>
      </c>
      <c r="BM218" s="30" t="s">
        <v>783</v>
      </c>
      <c r="BN218" s="30" t="s">
        <v>754</v>
      </c>
      <c r="BO218" s="30" t="s">
        <v>763</v>
      </c>
      <c r="BP218" s="30" t="s">
        <v>792</v>
      </c>
      <c r="BQ218" s="30" t="s">
        <v>781</v>
      </c>
      <c r="BR218" s="30">
        <v>20</v>
      </c>
      <c r="BS218" s="30">
        <v>0</v>
      </c>
      <c r="BT218" s="30">
        <v>1</v>
      </c>
      <c r="BU218" s="30">
        <v>1</v>
      </c>
      <c r="BV218" s="30">
        <v>1</v>
      </c>
    </row>
    <row r="219" spans="1:74" x14ac:dyDescent="0.3">
      <c r="A219" s="30" t="s">
        <v>967</v>
      </c>
      <c r="B219" s="30" t="s">
        <v>1337</v>
      </c>
      <c r="C219" s="30" t="s">
        <v>748</v>
      </c>
      <c r="D219" s="30" t="s">
        <v>768</v>
      </c>
      <c r="E219" s="3" t="s">
        <v>37</v>
      </c>
      <c r="F219" s="3" t="s">
        <v>70</v>
      </c>
      <c r="G219" s="30" t="s">
        <v>1316</v>
      </c>
      <c r="J219" s="30" t="s">
        <v>1317</v>
      </c>
      <c r="K219" s="30" t="s">
        <v>971</v>
      </c>
      <c r="L219" s="3" t="s">
        <v>972</v>
      </c>
      <c r="M219" s="3" t="s">
        <v>973</v>
      </c>
      <c r="N219" s="3">
        <v>4452</v>
      </c>
      <c r="O219" s="3" t="s">
        <v>974</v>
      </c>
      <c r="P219" s="3" t="s">
        <v>975</v>
      </c>
      <c r="Q219" s="3" t="s">
        <v>976</v>
      </c>
      <c r="R219" s="30">
        <v>12</v>
      </c>
      <c r="S219" s="30">
        <v>25398281</v>
      </c>
      <c r="T219" s="30">
        <v>25398281</v>
      </c>
      <c r="U219" s="30" t="s">
        <v>977</v>
      </c>
      <c r="V219" s="30" t="s">
        <v>1019</v>
      </c>
      <c r="W219" s="30" t="s">
        <v>1318</v>
      </c>
      <c r="X219" s="30" t="s">
        <v>1319</v>
      </c>
      <c r="Y219" s="30">
        <v>0.04</v>
      </c>
      <c r="AA219" s="30">
        <v>31</v>
      </c>
      <c r="AB219" s="30">
        <v>664</v>
      </c>
      <c r="AD219" s="30">
        <v>396</v>
      </c>
      <c r="AE219" s="30">
        <v>3</v>
      </c>
      <c r="AF219" s="69">
        <v>45327</v>
      </c>
      <c r="AH219" s="30" t="s">
        <v>1320</v>
      </c>
      <c r="AK219" s="30">
        <v>53</v>
      </c>
      <c r="AL219" s="30" t="s">
        <v>767</v>
      </c>
      <c r="AM219" s="30" t="s">
        <v>767</v>
      </c>
      <c r="AN219" s="30">
        <v>28.6</v>
      </c>
      <c r="AO219" s="30" t="s">
        <v>982</v>
      </c>
      <c r="AP219" s="30">
        <v>3</v>
      </c>
      <c r="AQ219" s="30">
        <v>1</v>
      </c>
      <c r="AR219" s="30" t="s">
        <v>836</v>
      </c>
      <c r="AS219" s="30">
        <v>5.9999999999999995E-4</v>
      </c>
      <c r="AT219" s="30" t="s">
        <v>820</v>
      </c>
      <c r="AU219" s="30">
        <v>0</v>
      </c>
      <c r="AV219" s="30">
        <v>0</v>
      </c>
      <c r="AX219" s="30" t="s">
        <v>758</v>
      </c>
      <c r="AY219" s="30">
        <v>0</v>
      </c>
      <c r="AZ219" s="30" t="s">
        <v>33</v>
      </c>
      <c r="BA219" s="30" t="s">
        <v>771</v>
      </c>
      <c r="BB219" s="30">
        <v>20.710059170000001</v>
      </c>
      <c r="BC219" s="30" t="s">
        <v>759</v>
      </c>
      <c r="BD219" s="30" t="s">
        <v>798</v>
      </c>
      <c r="BE219" s="30">
        <v>0</v>
      </c>
      <c r="BF219" s="30" t="s">
        <v>772</v>
      </c>
      <c r="BG219" s="30" t="s">
        <v>773</v>
      </c>
      <c r="BH219" s="30">
        <v>1</v>
      </c>
      <c r="BI219" s="30">
        <v>595</v>
      </c>
      <c r="BJ219" s="30" t="s">
        <v>984</v>
      </c>
      <c r="BK219" s="30" t="s">
        <v>15</v>
      </c>
      <c r="BL219" s="30" t="s">
        <v>779</v>
      </c>
      <c r="BM219" s="30" t="s">
        <v>783</v>
      </c>
      <c r="BN219" s="30" t="s">
        <v>754</v>
      </c>
      <c r="BO219" s="30" t="s">
        <v>763</v>
      </c>
      <c r="BP219" s="30" t="s">
        <v>926</v>
      </c>
      <c r="BQ219" s="30" t="s">
        <v>842</v>
      </c>
      <c r="BR219" s="30">
        <v>10</v>
      </c>
      <c r="BS219" s="30">
        <v>1</v>
      </c>
      <c r="BT219" s="30">
        <v>1</v>
      </c>
      <c r="BU219" s="30">
        <v>1</v>
      </c>
      <c r="BV219" s="30">
        <v>1</v>
      </c>
    </row>
    <row r="220" spans="1:74" x14ac:dyDescent="0.3">
      <c r="A220" s="30" t="s">
        <v>967</v>
      </c>
      <c r="B220" s="30" t="s">
        <v>1338</v>
      </c>
      <c r="C220" s="30" t="s">
        <v>748</v>
      </c>
      <c r="D220" s="30" t="s">
        <v>768</v>
      </c>
      <c r="E220" s="3" t="s">
        <v>37</v>
      </c>
      <c r="F220" s="3" t="s">
        <v>70</v>
      </c>
      <c r="G220" s="30" t="s">
        <v>1316</v>
      </c>
      <c r="J220" s="30" t="s">
        <v>1317</v>
      </c>
      <c r="K220" s="30" t="s">
        <v>971</v>
      </c>
      <c r="L220" s="3" t="s">
        <v>972</v>
      </c>
      <c r="M220" s="3" t="s">
        <v>973</v>
      </c>
      <c r="N220" s="3">
        <v>4452</v>
      </c>
      <c r="O220" s="3" t="s">
        <v>974</v>
      </c>
      <c r="P220" s="3" t="s">
        <v>975</v>
      </c>
      <c r="Q220" s="3" t="s">
        <v>976</v>
      </c>
      <c r="R220" s="30">
        <v>12</v>
      </c>
      <c r="S220" s="30">
        <v>25398281</v>
      </c>
      <c r="T220" s="30">
        <v>25398281</v>
      </c>
      <c r="U220" s="30" t="s">
        <v>977</v>
      </c>
      <c r="V220" s="30" t="s">
        <v>1019</v>
      </c>
      <c r="W220" s="30" t="s">
        <v>1318</v>
      </c>
      <c r="X220" s="30" t="s">
        <v>1319</v>
      </c>
      <c r="Y220" s="30">
        <v>0.06</v>
      </c>
      <c r="AA220" s="30">
        <v>36</v>
      </c>
      <c r="AB220" s="30">
        <v>520</v>
      </c>
      <c r="AD220" s="30">
        <v>386</v>
      </c>
      <c r="AE220" s="30">
        <v>3</v>
      </c>
      <c r="AF220" s="69">
        <v>45327</v>
      </c>
      <c r="AH220" s="30" t="s">
        <v>1320</v>
      </c>
      <c r="AK220" s="30">
        <v>53</v>
      </c>
      <c r="AL220" s="30" t="s">
        <v>767</v>
      </c>
      <c r="AM220" s="30" t="s">
        <v>767</v>
      </c>
      <c r="AN220" s="30">
        <v>24.8</v>
      </c>
      <c r="AO220" s="30" t="s">
        <v>994</v>
      </c>
      <c r="AP220" s="30">
        <v>3</v>
      </c>
      <c r="AQ220" s="30">
        <v>0</v>
      </c>
      <c r="AR220" s="30" t="s">
        <v>1339</v>
      </c>
      <c r="AS220" s="30">
        <v>1.4E-3</v>
      </c>
      <c r="AT220" s="30" t="s">
        <v>820</v>
      </c>
      <c r="AU220" s="30">
        <v>1</v>
      </c>
      <c r="AV220" s="30">
        <v>1</v>
      </c>
      <c r="AX220" s="30" t="s">
        <v>758</v>
      </c>
      <c r="AY220" s="30">
        <v>0</v>
      </c>
      <c r="AZ220" s="30" t="s">
        <v>33</v>
      </c>
      <c r="BA220" s="30" t="s">
        <v>771</v>
      </c>
      <c r="BB220" s="30">
        <v>33.266666669999999</v>
      </c>
      <c r="BC220" s="30" t="s">
        <v>786</v>
      </c>
      <c r="BD220" s="30" t="s">
        <v>752</v>
      </c>
      <c r="BE220" s="30">
        <v>0</v>
      </c>
      <c r="BF220" s="30" t="s">
        <v>772</v>
      </c>
      <c r="BG220" s="30" t="s">
        <v>773</v>
      </c>
      <c r="BH220" s="30">
        <v>1</v>
      </c>
      <c r="BI220" s="30">
        <v>555</v>
      </c>
      <c r="BJ220" s="30" t="s">
        <v>984</v>
      </c>
      <c r="BK220" s="30" t="s">
        <v>15</v>
      </c>
      <c r="BL220" s="30" t="s">
        <v>774</v>
      </c>
      <c r="BM220" s="30" t="s">
        <v>774</v>
      </c>
      <c r="BN220" s="30" t="s">
        <v>754</v>
      </c>
      <c r="BO220" s="30" t="s">
        <v>841</v>
      </c>
      <c r="BP220" s="30" t="s">
        <v>1340</v>
      </c>
      <c r="BQ220" s="30" t="s">
        <v>781</v>
      </c>
      <c r="BR220" s="30">
        <v>10</v>
      </c>
      <c r="BS220" s="30">
        <v>1</v>
      </c>
      <c r="BT220" s="30">
        <v>1</v>
      </c>
      <c r="BU220" s="30">
        <v>1</v>
      </c>
      <c r="BV220" s="30">
        <v>1</v>
      </c>
    </row>
    <row r="221" spans="1:74" x14ac:dyDescent="0.3">
      <c r="A221" s="30" t="s">
        <v>967</v>
      </c>
      <c r="B221" s="30" t="s">
        <v>1341</v>
      </c>
      <c r="C221" s="30" t="s">
        <v>748</v>
      </c>
      <c r="D221" s="30" t="s">
        <v>768</v>
      </c>
      <c r="E221" s="3" t="s">
        <v>37</v>
      </c>
      <c r="F221" s="3" t="s">
        <v>70</v>
      </c>
      <c r="G221" s="30" t="s">
        <v>1316</v>
      </c>
      <c r="J221" s="30" t="s">
        <v>1317</v>
      </c>
      <c r="K221" s="30" t="s">
        <v>971</v>
      </c>
      <c r="L221" s="3" t="s">
        <v>972</v>
      </c>
      <c r="M221" s="3" t="s">
        <v>973</v>
      </c>
      <c r="N221" s="3">
        <v>4452</v>
      </c>
      <c r="O221" s="3" t="s">
        <v>974</v>
      </c>
      <c r="P221" s="3" t="s">
        <v>975</v>
      </c>
      <c r="Q221" s="3" t="s">
        <v>976</v>
      </c>
      <c r="R221" s="30">
        <v>12</v>
      </c>
      <c r="S221" s="30">
        <v>25398281</v>
      </c>
      <c r="T221" s="30">
        <v>25398281</v>
      </c>
      <c r="U221" s="30" t="s">
        <v>977</v>
      </c>
      <c r="V221" s="30" t="s">
        <v>1019</v>
      </c>
      <c r="W221" s="30" t="s">
        <v>1318</v>
      </c>
      <c r="X221" s="30" t="s">
        <v>1319</v>
      </c>
      <c r="Y221" s="30">
        <v>0.15</v>
      </c>
      <c r="AA221" s="30">
        <v>125</v>
      </c>
      <c r="AB221" s="30">
        <v>693</v>
      </c>
      <c r="AD221" s="30">
        <v>687</v>
      </c>
      <c r="AE221" s="30">
        <v>10</v>
      </c>
      <c r="AF221" s="69">
        <v>45327</v>
      </c>
      <c r="AH221" s="30" t="s">
        <v>1320</v>
      </c>
      <c r="AK221" s="30">
        <v>56</v>
      </c>
      <c r="AL221" s="30" t="s">
        <v>767</v>
      </c>
      <c r="AM221" s="30" t="s">
        <v>767</v>
      </c>
      <c r="AN221" s="30">
        <v>23.2</v>
      </c>
      <c r="AO221" s="30" t="s">
        <v>994</v>
      </c>
      <c r="AP221" s="30">
        <v>9.8000000000000007</v>
      </c>
      <c r="AQ221" s="30">
        <v>0</v>
      </c>
      <c r="AR221" s="30" t="s">
        <v>863</v>
      </c>
      <c r="AS221" s="30">
        <v>5.0000000000000001E-4</v>
      </c>
      <c r="AT221" s="30" t="s">
        <v>820</v>
      </c>
      <c r="AU221" s="30">
        <v>0</v>
      </c>
      <c r="AV221" s="30">
        <v>0</v>
      </c>
      <c r="AX221" s="30" t="s">
        <v>758</v>
      </c>
      <c r="AY221" s="30">
        <v>0.23</v>
      </c>
      <c r="AZ221" s="30" t="s">
        <v>33</v>
      </c>
      <c r="BA221" s="30" t="s">
        <v>771</v>
      </c>
      <c r="BB221" s="30">
        <v>13.938198549999999</v>
      </c>
      <c r="BC221" s="30" t="s">
        <v>759</v>
      </c>
      <c r="BD221" s="30" t="s">
        <v>752</v>
      </c>
      <c r="BE221" s="30">
        <v>0</v>
      </c>
      <c r="BF221" s="30" t="s">
        <v>772</v>
      </c>
      <c r="BG221" s="30" t="s">
        <v>773</v>
      </c>
      <c r="BH221" s="30">
        <v>1</v>
      </c>
      <c r="BI221" s="30">
        <v>1072</v>
      </c>
      <c r="BJ221" s="30" t="s">
        <v>984</v>
      </c>
      <c r="BK221" s="30" t="s">
        <v>16</v>
      </c>
      <c r="BM221" s="30" t="s">
        <v>783</v>
      </c>
      <c r="BN221" s="30" t="s">
        <v>754</v>
      </c>
      <c r="BO221" s="30" t="s">
        <v>763</v>
      </c>
      <c r="BP221" s="30" t="s">
        <v>792</v>
      </c>
      <c r="BQ221" s="30" t="s">
        <v>781</v>
      </c>
      <c r="BR221" s="30">
        <v>20</v>
      </c>
      <c r="BS221" s="30">
        <v>0</v>
      </c>
      <c r="BT221" s="30">
        <v>1</v>
      </c>
      <c r="BU221" s="30">
        <v>1</v>
      </c>
      <c r="BV221" s="30">
        <v>1</v>
      </c>
    </row>
    <row r="222" spans="1:74" x14ac:dyDescent="0.3">
      <c r="A222" s="30" t="s">
        <v>967</v>
      </c>
      <c r="B222" s="30" t="s">
        <v>1342</v>
      </c>
      <c r="C222" s="30" t="s">
        <v>748</v>
      </c>
      <c r="D222" s="30" t="s">
        <v>768</v>
      </c>
      <c r="E222" s="3" t="s">
        <v>37</v>
      </c>
      <c r="F222" s="3" t="s">
        <v>70</v>
      </c>
      <c r="G222" s="30" t="s">
        <v>1316</v>
      </c>
      <c r="J222" s="30" t="s">
        <v>1317</v>
      </c>
      <c r="K222" s="30" t="s">
        <v>971</v>
      </c>
      <c r="L222" s="3" t="s">
        <v>972</v>
      </c>
      <c r="M222" s="3" t="s">
        <v>973</v>
      </c>
      <c r="N222" s="3">
        <v>4452</v>
      </c>
      <c r="O222" s="3" t="s">
        <v>974</v>
      </c>
      <c r="P222" s="3" t="s">
        <v>975</v>
      </c>
      <c r="Q222" s="3" t="s">
        <v>976</v>
      </c>
      <c r="R222" s="30">
        <v>12</v>
      </c>
      <c r="S222" s="30">
        <v>25398281</v>
      </c>
      <c r="T222" s="30">
        <v>25398281</v>
      </c>
      <c r="U222" s="30" t="s">
        <v>977</v>
      </c>
      <c r="V222" s="30" t="s">
        <v>1019</v>
      </c>
      <c r="W222" s="30" t="s">
        <v>1318</v>
      </c>
      <c r="X222" s="30" t="s">
        <v>1319</v>
      </c>
      <c r="Y222" s="30">
        <v>0.17</v>
      </c>
      <c r="AA222" s="30">
        <v>82</v>
      </c>
      <c r="AB222" s="30">
        <v>406</v>
      </c>
      <c r="AD222" s="30">
        <v>412</v>
      </c>
      <c r="AE222" s="30">
        <v>100</v>
      </c>
      <c r="AF222" s="69">
        <v>45327</v>
      </c>
      <c r="AH222" s="30" t="s">
        <v>1320</v>
      </c>
      <c r="AK222" s="30">
        <v>59</v>
      </c>
      <c r="AL222" s="30" t="s">
        <v>767</v>
      </c>
      <c r="AM222" s="30" t="s">
        <v>767</v>
      </c>
      <c r="AN222" s="30">
        <v>31.1</v>
      </c>
      <c r="AO222" s="30" t="s">
        <v>986</v>
      </c>
      <c r="AP222" s="30">
        <v>98.4</v>
      </c>
      <c r="AQ222" s="30">
        <v>1</v>
      </c>
      <c r="AR222" s="30" t="s">
        <v>1343</v>
      </c>
      <c r="AS222" s="30">
        <v>2.9499999999999998E-2</v>
      </c>
      <c r="AT222" s="30" t="s">
        <v>820</v>
      </c>
      <c r="AU222" s="30">
        <v>1</v>
      </c>
      <c r="AX222" s="30" t="s">
        <v>826</v>
      </c>
      <c r="AY222" s="30">
        <v>36.28</v>
      </c>
      <c r="AZ222" s="30" t="s">
        <v>32</v>
      </c>
      <c r="BA222" s="30" t="s">
        <v>771</v>
      </c>
      <c r="BD222" s="30" t="s">
        <v>752</v>
      </c>
      <c r="BF222" s="30" t="s">
        <v>772</v>
      </c>
      <c r="BG222" s="30" t="s">
        <v>773</v>
      </c>
      <c r="BH222" s="30">
        <v>1</v>
      </c>
      <c r="BI222" s="30">
        <v>455</v>
      </c>
      <c r="BJ222" s="30" t="s">
        <v>984</v>
      </c>
      <c r="BK222" s="30" t="s">
        <v>15</v>
      </c>
      <c r="BL222" s="30" t="s">
        <v>779</v>
      </c>
      <c r="BM222" s="30" t="s">
        <v>783</v>
      </c>
      <c r="BN222" s="30" t="s">
        <v>754</v>
      </c>
      <c r="BO222" s="30" t="s">
        <v>841</v>
      </c>
      <c r="BQ222" s="30" t="s">
        <v>781</v>
      </c>
      <c r="BR222" s="30">
        <v>40</v>
      </c>
      <c r="BS222" s="30">
        <v>0</v>
      </c>
      <c r="BT222" s="30">
        <v>0</v>
      </c>
      <c r="BU222" s="30">
        <v>0</v>
      </c>
      <c r="BV222" s="30">
        <v>0</v>
      </c>
    </row>
    <row r="223" spans="1:74" x14ac:dyDescent="0.3">
      <c r="A223" s="30" t="s">
        <v>967</v>
      </c>
      <c r="B223" s="30" t="s">
        <v>1180</v>
      </c>
      <c r="C223" s="30" t="s">
        <v>748</v>
      </c>
      <c r="D223" s="30" t="s">
        <v>768</v>
      </c>
      <c r="E223" s="3" t="s">
        <v>37</v>
      </c>
      <c r="F223" s="3" t="s">
        <v>70</v>
      </c>
      <c r="G223" s="30" t="s">
        <v>1316</v>
      </c>
      <c r="J223" s="30" t="s">
        <v>1317</v>
      </c>
      <c r="K223" s="30" t="s">
        <v>971</v>
      </c>
      <c r="L223" s="3" t="s">
        <v>972</v>
      </c>
      <c r="M223" s="3" t="s">
        <v>973</v>
      </c>
      <c r="N223" s="3">
        <v>4452</v>
      </c>
      <c r="O223" s="3" t="s">
        <v>974</v>
      </c>
      <c r="P223" s="3" t="s">
        <v>975</v>
      </c>
      <c r="Q223" s="3" t="s">
        <v>976</v>
      </c>
      <c r="R223" s="30">
        <v>12</v>
      </c>
      <c r="S223" s="30">
        <v>25398281</v>
      </c>
      <c r="T223" s="30">
        <v>25398281</v>
      </c>
      <c r="U223" s="30" t="s">
        <v>977</v>
      </c>
      <c r="V223" s="30" t="s">
        <v>1019</v>
      </c>
      <c r="W223" s="30" t="s">
        <v>1318</v>
      </c>
      <c r="X223" s="30" t="s">
        <v>1319</v>
      </c>
      <c r="Y223" s="30">
        <v>0.02</v>
      </c>
      <c r="AA223" s="30">
        <v>13</v>
      </c>
      <c r="AB223" s="30">
        <v>563</v>
      </c>
      <c r="AD223" s="30">
        <v>619</v>
      </c>
      <c r="AE223" s="30">
        <v>65</v>
      </c>
      <c r="AF223" s="69">
        <v>45327</v>
      </c>
      <c r="AH223" s="30" t="s">
        <v>1320</v>
      </c>
      <c r="AK223" s="30">
        <v>64</v>
      </c>
      <c r="AL223" s="30" t="s">
        <v>767</v>
      </c>
      <c r="AM223" s="30" t="s">
        <v>767</v>
      </c>
      <c r="AN223" s="30">
        <v>24</v>
      </c>
      <c r="AO223" s="30" t="s">
        <v>994</v>
      </c>
      <c r="AP223" s="30">
        <v>63.9</v>
      </c>
      <c r="AQ223" s="30">
        <v>0</v>
      </c>
      <c r="AR223" s="30" t="s">
        <v>1181</v>
      </c>
      <c r="AS223" s="30">
        <v>7.5300000000000006E-2</v>
      </c>
      <c r="AT223" s="30" t="s">
        <v>820</v>
      </c>
      <c r="AU223" s="30">
        <v>0</v>
      </c>
      <c r="AX223" s="30" t="s">
        <v>826</v>
      </c>
      <c r="AY223" s="30">
        <v>14.14</v>
      </c>
      <c r="AZ223" s="30" t="s">
        <v>32</v>
      </c>
      <c r="BA223" s="30" t="s">
        <v>771</v>
      </c>
      <c r="BD223" s="30" t="s">
        <v>752</v>
      </c>
      <c r="BF223" s="30" t="s">
        <v>772</v>
      </c>
      <c r="BG223" s="30" t="s">
        <v>773</v>
      </c>
      <c r="BH223" s="30">
        <v>1</v>
      </c>
      <c r="BI223" s="30">
        <v>562</v>
      </c>
      <c r="BJ223" s="30" t="s">
        <v>984</v>
      </c>
      <c r="BK223" s="30" t="s">
        <v>15</v>
      </c>
      <c r="BL223" s="30" t="s">
        <v>779</v>
      </c>
      <c r="BM223" s="30" t="s">
        <v>802</v>
      </c>
      <c r="BN223" s="30" t="s">
        <v>754</v>
      </c>
      <c r="BO223" s="30" t="s">
        <v>810</v>
      </c>
      <c r="BQ223" s="30" t="s">
        <v>776</v>
      </c>
      <c r="BR223" s="30">
        <v>30</v>
      </c>
      <c r="BS223" s="30">
        <v>0</v>
      </c>
      <c r="BT223" s="30">
        <v>0</v>
      </c>
      <c r="BU223" s="30">
        <v>0</v>
      </c>
      <c r="BV223" s="30">
        <v>0</v>
      </c>
    </row>
    <row r="224" spans="1:74" x14ac:dyDescent="0.3">
      <c r="A224" s="30" t="s">
        <v>967</v>
      </c>
      <c r="B224" s="30" t="s">
        <v>1344</v>
      </c>
      <c r="C224" s="30" t="s">
        <v>748</v>
      </c>
      <c r="D224" s="30" t="s">
        <v>768</v>
      </c>
      <c r="E224" s="3" t="s">
        <v>37</v>
      </c>
      <c r="F224" s="3" t="s">
        <v>70</v>
      </c>
      <c r="G224" s="30" t="s">
        <v>1316</v>
      </c>
      <c r="J224" s="30" t="s">
        <v>1317</v>
      </c>
      <c r="K224" s="30" t="s">
        <v>971</v>
      </c>
      <c r="L224" s="3" t="s">
        <v>972</v>
      </c>
      <c r="M224" s="3" t="s">
        <v>973</v>
      </c>
      <c r="N224" s="3">
        <v>4452</v>
      </c>
      <c r="O224" s="3" t="s">
        <v>974</v>
      </c>
      <c r="P224" s="3" t="s">
        <v>975</v>
      </c>
      <c r="Q224" s="3" t="s">
        <v>976</v>
      </c>
      <c r="R224" s="30">
        <v>12</v>
      </c>
      <c r="S224" s="30">
        <v>25398281</v>
      </c>
      <c r="T224" s="30">
        <v>25398281</v>
      </c>
      <c r="U224" s="30" t="s">
        <v>977</v>
      </c>
      <c r="V224" s="30" t="s">
        <v>1019</v>
      </c>
      <c r="W224" s="30" t="s">
        <v>1318</v>
      </c>
      <c r="X224" s="30" t="s">
        <v>1319</v>
      </c>
      <c r="Y224" s="30">
        <v>0.25</v>
      </c>
      <c r="AA224" s="30">
        <v>112</v>
      </c>
      <c r="AB224" s="30">
        <v>343</v>
      </c>
      <c r="AD224" s="30">
        <v>329</v>
      </c>
      <c r="AE224" s="30">
        <v>37</v>
      </c>
      <c r="AF224" s="69">
        <v>45327</v>
      </c>
      <c r="AH224" s="30" t="s">
        <v>1320</v>
      </c>
      <c r="AK224" s="30">
        <v>31</v>
      </c>
      <c r="AL224" s="30" t="s">
        <v>794</v>
      </c>
      <c r="AM224" s="30" t="s">
        <v>869</v>
      </c>
      <c r="AN224" s="30">
        <v>25.5</v>
      </c>
      <c r="AO224" s="30" t="s">
        <v>982</v>
      </c>
      <c r="AP224" s="30">
        <v>36.4</v>
      </c>
      <c r="AQ224" s="30">
        <v>0</v>
      </c>
      <c r="AR224" s="30" t="s">
        <v>1124</v>
      </c>
      <c r="AS224" s="30">
        <v>0</v>
      </c>
      <c r="AT224" s="30" t="s">
        <v>820</v>
      </c>
      <c r="AU224" s="30">
        <v>0</v>
      </c>
      <c r="AX224" s="30" t="s">
        <v>826</v>
      </c>
      <c r="AY224" s="30">
        <v>28.56</v>
      </c>
      <c r="AZ224" s="30" t="s">
        <v>32</v>
      </c>
      <c r="BA224" s="30" t="s">
        <v>771</v>
      </c>
      <c r="BD224" s="30" t="s">
        <v>752</v>
      </c>
      <c r="BF224" s="30" t="s">
        <v>772</v>
      </c>
      <c r="BG224" s="30" t="s">
        <v>773</v>
      </c>
      <c r="BH224" s="30">
        <v>1</v>
      </c>
      <c r="BI224" s="30">
        <v>605</v>
      </c>
      <c r="BJ224" s="30" t="s">
        <v>984</v>
      </c>
      <c r="BK224" s="30" t="s">
        <v>15</v>
      </c>
      <c r="BL224" s="30" t="s">
        <v>779</v>
      </c>
      <c r="BM224" s="30" t="s">
        <v>783</v>
      </c>
      <c r="BN224" s="30" t="s">
        <v>754</v>
      </c>
      <c r="BO224" s="30" t="s">
        <v>841</v>
      </c>
      <c r="BQ224" s="30" t="s">
        <v>781</v>
      </c>
      <c r="BR224" s="30">
        <v>55</v>
      </c>
      <c r="BS224" s="30">
        <v>0</v>
      </c>
      <c r="BT224" s="30">
        <v>1</v>
      </c>
      <c r="BU224" s="30">
        <v>0</v>
      </c>
      <c r="BV224" s="30">
        <v>0</v>
      </c>
    </row>
    <row r="225" spans="1:74" x14ac:dyDescent="0.3">
      <c r="A225" s="30" t="s">
        <v>967</v>
      </c>
      <c r="B225" s="30" t="s">
        <v>1345</v>
      </c>
      <c r="C225" s="30" t="s">
        <v>748</v>
      </c>
      <c r="D225" s="30" t="s">
        <v>768</v>
      </c>
      <c r="E225" s="3" t="s">
        <v>37</v>
      </c>
      <c r="F225" s="3" t="s">
        <v>70</v>
      </c>
      <c r="G225" s="30" t="s">
        <v>1316</v>
      </c>
      <c r="J225" s="30" t="s">
        <v>1317</v>
      </c>
      <c r="K225" s="30" t="s">
        <v>971</v>
      </c>
      <c r="L225" s="3" t="s">
        <v>972</v>
      </c>
      <c r="M225" s="3" t="s">
        <v>973</v>
      </c>
      <c r="N225" s="3">
        <v>4452</v>
      </c>
      <c r="O225" s="3" t="s">
        <v>974</v>
      </c>
      <c r="P225" s="3" t="s">
        <v>975</v>
      </c>
      <c r="Q225" s="3" t="s">
        <v>976</v>
      </c>
      <c r="R225" s="30">
        <v>12</v>
      </c>
      <c r="S225" s="30">
        <v>25398281</v>
      </c>
      <c r="T225" s="30">
        <v>25398281</v>
      </c>
      <c r="U225" s="30" t="s">
        <v>977</v>
      </c>
      <c r="V225" s="30" t="s">
        <v>1019</v>
      </c>
      <c r="W225" s="30" t="s">
        <v>1318</v>
      </c>
      <c r="X225" s="30" t="s">
        <v>1319</v>
      </c>
      <c r="Y225" s="30">
        <v>0.32</v>
      </c>
      <c r="AA225" s="30">
        <v>235</v>
      </c>
      <c r="AB225" s="30">
        <v>505</v>
      </c>
      <c r="AD225" s="30">
        <v>326</v>
      </c>
      <c r="AE225" s="30">
        <v>6</v>
      </c>
      <c r="AF225" s="69">
        <v>45327</v>
      </c>
      <c r="AH225" s="30" t="s">
        <v>1320</v>
      </c>
      <c r="AK225" s="30">
        <v>59</v>
      </c>
      <c r="AL225" s="30" t="s">
        <v>767</v>
      </c>
      <c r="AM225" s="30" t="s">
        <v>767</v>
      </c>
      <c r="AN225" s="30">
        <v>28.8</v>
      </c>
      <c r="AO225" s="30" t="s">
        <v>982</v>
      </c>
      <c r="AP225" s="30">
        <v>5.9</v>
      </c>
      <c r="AQ225" s="30">
        <v>0</v>
      </c>
      <c r="AR225" s="30" t="s">
        <v>817</v>
      </c>
      <c r="AS225" s="30">
        <v>0.1018</v>
      </c>
      <c r="AT225" s="30" t="s">
        <v>820</v>
      </c>
      <c r="AU225" s="30">
        <v>0</v>
      </c>
      <c r="AV225" s="30">
        <v>0</v>
      </c>
      <c r="AX225" s="30" t="s">
        <v>758</v>
      </c>
      <c r="AY225" s="30">
        <v>0.61</v>
      </c>
      <c r="AZ225" s="30" t="s">
        <v>33</v>
      </c>
      <c r="BA225" s="30" t="s">
        <v>771</v>
      </c>
      <c r="BB225" s="30">
        <v>44.477317550000002</v>
      </c>
      <c r="BC225" s="30" t="s">
        <v>786</v>
      </c>
      <c r="BD225" s="30" t="s">
        <v>798</v>
      </c>
      <c r="BE225" s="30">
        <v>0</v>
      </c>
      <c r="BF225" s="30" t="s">
        <v>772</v>
      </c>
      <c r="BG225" s="30" t="s">
        <v>773</v>
      </c>
      <c r="BH225" s="30">
        <v>1</v>
      </c>
      <c r="BI225" s="30">
        <v>855</v>
      </c>
      <c r="BJ225" s="30" t="s">
        <v>984</v>
      </c>
      <c r="BK225" s="30" t="s">
        <v>15</v>
      </c>
      <c r="BL225" s="30" t="s">
        <v>779</v>
      </c>
      <c r="BM225" s="30" t="s">
        <v>774</v>
      </c>
      <c r="BN225" s="30" t="s">
        <v>754</v>
      </c>
      <c r="BO225" s="30" t="s">
        <v>763</v>
      </c>
      <c r="BP225" s="30" t="s">
        <v>780</v>
      </c>
      <c r="BQ225" s="30" t="s">
        <v>781</v>
      </c>
      <c r="BR225" s="30">
        <v>60</v>
      </c>
      <c r="BS225" s="30">
        <v>0</v>
      </c>
      <c r="BT225" s="30">
        <v>1</v>
      </c>
      <c r="BU225" s="30">
        <v>1</v>
      </c>
      <c r="BV225" s="30">
        <v>1</v>
      </c>
    </row>
    <row r="226" spans="1:74" x14ac:dyDescent="0.3">
      <c r="A226" s="30" t="s">
        <v>967</v>
      </c>
      <c r="B226" s="30" t="s">
        <v>1346</v>
      </c>
      <c r="C226" s="30" t="s">
        <v>748</v>
      </c>
      <c r="D226" s="30" t="s">
        <v>873</v>
      </c>
      <c r="E226" s="3" t="s">
        <v>37</v>
      </c>
      <c r="F226" s="3" t="s">
        <v>70</v>
      </c>
      <c r="G226" s="30" t="s">
        <v>1316</v>
      </c>
      <c r="J226" s="30" t="s">
        <v>1317</v>
      </c>
      <c r="K226" s="30" t="s">
        <v>971</v>
      </c>
      <c r="L226" s="3" t="s">
        <v>972</v>
      </c>
      <c r="M226" s="3" t="s">
        <v>973</v>
      </c>
      <c r="N226" s="3">
        <v>4452</v>
      </c>
      <c r="O226" s="3" t="s">
        <v>974</v>
      </c>
      <c r="P226" s="3" t="s">
        <v>975</v>
      </c>
      <c r="Q226" s="3" t="s">
        <v>976</v>
      </c>
      <c r="R226" s="30">
        <v>12</v>
      </c>
      <c r="S226" s="30">
        <v>25398281</v>
      </c>
      <c r="T226" s="30">
        <v>25398281</v>
      </c>
      <c r="U226" s="30" t="s">
        <v>977</v>
      </c>
      <c r="V226" s="30" t="s">
        <v>1019</v>
      </c>
      <c r="W226" s="30" t="s">
        <v>1318</v>
      </c>
      <c r="X226" s="30" t="s">
        <v>1319</v>
      </c>
      <c r="Y226" s="30">
        <v>0.33</v>
      </c>
      <c r="Z226" s="30">
        <v>2.0999999999999999E-3</v>
      </c>
      <c r="AA226" s="30">
        <v>258</v>
      </c>
      <c r="AB226" s="30">
        <v>525</v>
      </c>
      <c r="AC226" s="30">
        <v>1</v>
      </c>
      <c r="AD226" s="30">
        <v>485</v>
      </c>
      <c r="AE226" s="30">
        <v>59</v>
      </c>
      <c r="AF226" s="69">
        <v>45327</v>
      </c>
      <c r="AH226" s="30" t="s">
        <v>1320</v>
      </c>
      <c r="AK226" s="30">
        <v>27</v>
      </c>
      <c r="AL226" s="30" t="s">
        <v>794</v>
      </c>
      <c r="AM226" s="30" t="s">
        <v>869</v>
      </c>
      <c r="AP226" s="30">
        <v>57.1</v>
      </c>
      <c r="AQ226" s="30">
        <v>0</v>
      </c>
      <c r="AS226" s="30">
        <v>3.1399999999999997E-2</v>
      </c>
      <c r="AT226" s="30" t="s">
        <v>820</v>
      </c>
      <c r="AU226" s="30">
        <v>0</v>
      </c>
      <c r="AY226" s="30">
        <v>27.25</v>
      </c>
      <c r="AZ226" s="30" t="s">
        <v>32</v>
      </c>
      <c r="BA226" s="30" t="s">
        <v>875</v>
      </c>
      <c r="BF226" s="30" t="s">
        <v>772</v>
      </c>
      <c r="BG226" s="30" t="s">
        <v>773</v>
      </c>
      <c r="BH226" s="30">
        <v>1</v>
      </c>
      <c r="BI226" s="30">
        <v>854</v>
      </c>
      <c r="BJ226" s="30" t="s">
        <v>984</v>
      </c>
      <c r="BN226" s="30" t="s">
        <v>754</v>
      </c>
      <c r="BR226" s="30">
        <v>40</v>
      </c>
      <c r="BS226" s="30">
        <v>0</v>
      </c>
      <c r="BT226" s="30">
        <v>0</v>
      </c>
      <c r="BU226" s="30">
        <v>0</v>
      </c>
      <c r="BV226" s="30">
        <v>0</v>
      </c>
    </row>
    <row r="227" spans="1:74" x14ac:dyDescent="0.3">
      <c r="A227" s="30" t="s">
        <v>967</v>
      </c>
      <c r="B227" s="30" t="s">
        <v>1347</v>
      </c>
      <c r="C227" s="30" t="s">
        <v>748</v>
      </c>
      <c r="D227" s="30" t="s">
        <v>768</v>
      </c>
      <c r="E227" s="3" t="s">
        <v>37</v>
      </c>
      <c r="F227" s="3" t="s">
        <v>70</v>
      </c>
      <c r="G227" s="30" t="s">
        <v>1316</v>
      </c>
      <c r="J227" s="30" t="s">
        <v>1317</v>
      </c>
      <c r="K227" s="30" t="s">
        <v>971</v>
      </c>
      <c r="L227" s="3" t="s">
        <v>972</v>
      </c>
      <c r="M227" s="3" t="s">
        <v>973</v>
      </c>
      <c r="N227" s="3">
        <v>4452</v>
      </c>
      <c r="O227" s="3" t="s">
        <v>974</v>
      </c>
      <c r="P227" s="3" t="s">
        <v>975</v>
      </c>
      <c r="Q227" s="3" t="s">
        <v>976</v>
      </c>
      <c r="R227" s="30">
        <v>12</v>
      </c>
      <c r="S227" s="30">
        <v>25398281</v>
      </c>
      <c r="T227" s="30">
        <v>25398281</v>
      </c>
      <c r="U227" s="30" t="s">
        <v>977</v>
      </c>
      <c r="V227" s="30" t="s">
        <v>1019</v>
      </c>
      <c r="W227" s="30" t="s">
        <v>1318</v>
      </c>
      <c r="X227" s="30" t="s">
        <v>1319</v>
      </c>
      <c r="Y227" s="30">
        <v>0.35</v>
      </c>
      <c r="AA227" s="30">
        <v>244</v>
      </c>
      <c r="AB227" s="30">
        <v>445</v>
      </c>
      <c r="AD227" s="30">
        <v>395</v>
      </c>
      <c r="AE227" s="30">
        <v>9</v>
      </c>
      <c r="AF227" s="69">
        <v>45327</v>
      </c>
      <c r="AH227" s="30" t="s">
        <v>1320</v>
      </c>
      <c r="AK227" s="30">
        <v>51</v>
      </c>
      <c r="AL227" s="30" t="s">
        <v>767</v>
      </c>
      <c r="AM227" s="30" t="s">
        <v>767</v>
      </c>
      <c r="AN227" s="30">
        <v>36</v>
      </c>
      <c r="AO227" s="30" t="s">
        <v>986</v>
      </c>
      <c r="AP227" s="30">
        <v>8.9</v>
      </c>
      <c r="AQ227" s="30">
        <v>0</v>
      </c>
      <c r="AR227" s="30" t="s">
        <v>812</v>
      </c>
      <c r="AS227" s="30">
        <v>0.1424</v>
      </c>
      <c r="AT227" s="30" t="s">
        <v>820</v>
      </c>
      <c r="AU227" s="30">
        <v>1</v>
      </c>
      <c r="AV227" s="30">
        <v>1</v>
      </c>
      <c r="AX227" s="30" t="s">
        <v>758</v>
      </c>
      <c r="AY227" s="30">
        <v>0.16</v>
      </c>
      <c r="AZ227" s="30" t="s">
        <v>33</v>
      </c>
      <c r="BA227" s="30" t="s">
        <v>771</v>
      </c>
      <c r="BB227" s="30">
        <v>45.069033529999999</v>
      </c>
      <c r="BC227" s="30" t="s">
        <v>786</v>
      </c>
      <c r="BD227" s="30" t="s">
        <v>752</v>
      </c>
      <c r="BE227" s="30">
        <v>0</v>
      </c>
      <c r="BF227" s="30" t="s">
        <v>772</v>
      </c>
      <c r="BG227" s="30" t="s">
        <v>773</v>
      </c>
      <c r="BH227" s="30">
        <v>1</v>
      </c>
      <c r="BI227" s="30">
        <v>692</v>
      </c>
      <c r="BJ227" s="30" t="s">
        <v>984</v>
      </c>
      <c r="BK227" s="30" t="s">
        <v>15</v>
      </c>
      <c r="BL227" s="30" t="s">
        <v>779</v>
      </c>
      <c r="BM227" s="30" t="s">
        <v>783</v>
      </c>
      <c r="BN227" s="30" t="s">
        <v>754</v>
      </c>
      <c r="BO227" s="30" t="s">
        <v>763</v>
      </c>
      <c r="BP227" s="30" t="s">
        <v>792</v>
      </c>
      <c r="BQ227" s="30" t="s">
        <v>842</v>
      </c>
      <c r="BR227" s="30">
        <v>60</v>
      </c>
      <c r="BS227" s="30">
        <v>0</v>
      </c>
      <c r="BT227" s="30">
        <v>1</v>
      </c>
      <c r="BU227" s="30">
        <v>1</v>
      </c>
      <c r="BV227" s="30">
        <v>1</v>
      </c>
    </row>
    <row r="228" spans="1:74" x14ac:dyDescent="0.3">
      <c r="A228" s="30" t="s">
        <v>967</v>
      </c>
      <c r="B228" s="30" t="s">
        <v>1348</v>
      </c>
      <c r="C228" s="30" t="s">
        <v>748</v>
      </c>
      <c r="D228" s="30" t="s">
        <v>873</v>
      </c>
      <c r="E228" s="3" t="s">
        <v>37</v>
      </c>
      <c r="F228" s="3" t="s">
        <v>70</v>
      </c>
      <c r="G228" s="30" t="s">
        <v>1316</v>
      </c>
      <c r="J228" s="30" t="s">
        <v>1317</v>
      </c>
      <c r="K228" s="30" t="s">
        <v>971</v>
      </c>
      <c r="L228" s="3" t="s">
        <v>972</v>
      </c>
      <c r="M228" s="3" t="s">
        <v>973</v>
      </c>
      <c r="N228" s="3">
        <v>4452</v>
      </c>
      <c r="O228" s="3" t="s">
        <v>974</v>
      </c>
      <c r="P228" s="3" t="s">
        <v>975</v>
      </c>
      <c r="Q228" s="3" t="s">
        <v>976</v>
      </c>
      <c r="R228" s="30">
        <v>12</v>
      </c>
      <c r="S228" s="30">
        <v>25398281</v>
      </c>
      <c r="T228" s="30">
        <v>25398281</v>
      </c>
      <c r="U228" s="30" t="s">
        <v>977</v>
      </c>
      <c r="V228" s="30" t="s">
        <v>1019</v>
      </c>
      <c r="W228" s="30" t="s">
        <v>1318</v>
      </c>
      <c r="X228" s="30" t="s">
        <v>1319</v>
      </c>
      <c r="Y228" s="30">
        <v>0.16</v>
      </c>
      <c r="AA228" s="30">
        <v>126</v>
      </c>
      <c r="AB228" s="30">
        <v>676</v>
      </c>
      <c r="AD228" s="30">
        <v>436</v>
      </c>
      <c r="AE228" s="30">
        <v>9</v>
      </c>
      <c r="AF228" s="69">
        <v>45327</v>
      </c>
      <c r="AH228" s="30" t="s">
        <v>1320</v>
      </c>
      <c r="AK228" s="30">
        <v>63</v>
      </c>
      <c r="AL228" s="30" t="s">
        <v>767</v>
      </c>
      <c r="AM228" s="30" t="s">
        <v>767</v>
      </c>
      <c r="AN228" s="30">
        <v>29.7</v>
      </c>
      <c r="AO228" s="30" t="s">
        <v>982</v>
      </c>
      <c r="AP228" s="30">
        <v>8.9</v>
      </c>
      <c r="AQ228" s="30">
        <v>0</v>
      </c>
      <c r="AR228" s="30" t="s">
        <v>801</v>
      </c>
      <c r="AS228" s="30">
        <v>0.1244</v>
      </c>
      <c r="AT228" s="30" t="s">
        <v>820</v>
      </c>
      <c r="AU228" s="30">
        <v>0</v>
      </c>
      <c r="AV228" s="30">
        <v>0</v>
      </c>
      <c r="AX228" s="30" t="s">
        <v>758</v>
      </c>
      <c r="AY228" s="30">
        <v>0.25</v>
      </c>
      <c r="AZ228" s="30" t="s">
        <v>33</v>
      </c>
      <c r="BA228" s="30" t="s">
        <v>875</v>
      </c>
      <c r="BB228" s="30">
        <v>7.2978303750000002</v>
      </c>
      <c r="BC228" s="30" t="s">
        <v>759</v>
      </c>
      <c r="BD228" s="30" t="s">
        <v>798</v>
      </c>
      <c r="BE228" s="30">
        <v>0</v>
      </c>
      <c r="BF228" s="30" t="s">
        <v>772</v>
      </c>
      <c r="BG228" s="30" t="s">
        <v>773</v>
      </c>
      <c r="BH228" s="30">
        <v>1</v>
      </c>
      <c r="BI228" s="30">
        <v>895</v>
      </c>
      <c r="BJ228" s="30" t="s">
        <v>984</v>
      </c>
      <c r="BK228" s="30" t="s">
        <v>16</v>
      </c>
      <c r="BL228" s="30" t="s">
        <v>779</v>
      </c>
      <c r="BM228" s="30" t="s">
        <v>783</v>
      </c>
      <c r="BN228" s="30" t="s">
        <v>754</v>
      </c>
      <c r="BO228" s="30" t="s">
        <v>841</v>
      </c>
      <c r="BP228" s="30" t="s">
        <v>837</v>
      </c>
      <c r="BQ228" s="30" t="s">
        <v>781</v>
      </c>
      <c r="BR228" s="30">
        <v>30</v>
      </c>
      <c r="BS228" s="30">
        <v>0</v>
      </c>
      <c r="BT228" s="30">
        <v>1</v>
      </c>
      <c r="BU228" s="30">
        <v>1</v>
      </c>
      <c r="BV228" s="30">
        <v>1</v>
      </c>
    </row>
    <row r="229" spans="1:74" x14ac:dyDescent="0.3">
      <c r="A229" s="30" t="s">
        <v>967</v>
      </c>
      <c r="B229" s="30" t="s">
        <v>1349</v>
      </c>
      <c r="C229" s="30" t="s">
        <v>748</v>
      </c>
      <c r="D229" s="30" t="s">
        <v>768</v>
      </c>
      <c r="E229" s="3" t="s">
        <v>37</v>
      </c>
      <c r="F229" s="3" t="s">
        <v>70</v>
      </c>
      <c r="G229" s="30" t="s">
        <v>1316</v>
      </c>
      <c r="J229" s="30" t="s">
        <v>1317</v>
      </c>
      <c r="K229" s="30" t="s">
        <v>971</v>
      </c>
      <c r="L229" s="3" t="s">
        <v>972</v>
      </c>
      <c r="M229" s="3" t="s">
        <v>973</v>
      </c>
      <c r="N229" s="3">
        <v>4452</v>
      </c>
      <c r="O229" s="3" t="s">
        <v>974</v>
      </c>
      <c r="P229" s="3" t="s">
        <v>975</v>
      </c>
      <c r="Q229" s="3" t="s">
        <v>976</v>
      </c>
      <c r="R229" s="30">
        <v>12</v>
      </c>
      <c r="S229" s="30">
        <v>25398281</v>
      </c>
      <c r="T229" s="30">
        <v>25398281</v>
      </c>
      <c r="U229" s="30" t="s">
        <v>977</v>
      </c>
      <c r="V229" s="30" t="s">
        <v>1019</v>
      </c>
      <c r="W229" s="30" t="s">
        <v>1318</v>
      </c>
      <c r="X229" s="30" t="s">
        <v>1319</v>
      </c>
      <c r="Y229" s="30">
        <v>0.36</v>
      </c>
      <c r="AA229" s="30">
        <v>475</v>
      </c>
      <c r="AB229" s="30">
        <v>831</v>
      </c>
      <c r="AD229" s="30">
        <v>538</v>
      </c>
      <c r="AE229" s="30">
        <v>3</v>
      </c>
      <c r="AF229" s="69">
        <v>45327</v>
      </c>
      <c r="AH229" s="30" t="s">
        <v>1320</v>
      </c>
      <c r="AK229" s="30">
        <v>60</v>
      </c>
      <c r="AL229" s="30" t="s">
        <v>767</v>
      </c>
      <c r="AM229" s="30" t="s">
        <v>767</v>
      </c>
      <c r="AN229" s="30">
        <v>29.8</v>
      </c>
      <c r="AO229" s="30" t="s">
        <v>982</v>
      </c>
      <c r="AP229" s="30">
        <v>3</v>
      </c>
      <c r="AQ229" s="30">
        <v>0</v>
      </c>
      <c r="AR229" s="30" t="s">
        <v>1343</v>
      </c>
      <c r="AS229" s="30">
        <v>0.13650000000000001</v>
      </c>
      <c r="AT229" s="30" t="s">
        <v>820</v>
      </c>
      <c r="AU229" s="30">
        <v>0</v>
      </c>
      <c r="AX229" s="30" t="s">
        <v>758</v>
      </c>
      <c r="AY229" s="30">
        <v>0.2</v>
      </c>
      <c r="AZ229" s="30" t="s">
        <v>33</v>
      </c>
      <c r="BA229" s="30" t="s">
        <v>771</v>
      </c>
      <c r="BD229" s="30" t="s">
        <v>798</v>
      </c>
      <c r="BF229" s="30" t="s">
        <v>772</v>
      </c>
      <c r="BG229" s="30" t="s">
        <v>773</v>
      </c>
      <c r="BH229" s="30">
        <v>1</v>
      </c>
      <c r="BI229" s="30">
        <v>1078</v>
      </c>
      <c r="BJ229" s="30" t="s">
        <v>984</v>
      </c>
      <c r="BK229" s="30" t="s">
        <v>15</v>
      </c>
      <c r="BL229" s="30" t="s">
        <v>774</v>
      </c>
      <c r="BM229" s="30" t="s">
        <v>783</v>
      </c>
      <c r="BN229" s="30" t="s">
        <v>754</v>
      </c>
      <c r="BO229" s="30" t="s">
        <v>841</v>
      </c>
      <c r="BQ229" s="30" t="s">
        <v>781</v>
      </c>
      <c r="BR229" s="30">
        <v>20</v>
      </c>
      <c r="BS229" s="30">
        <v>0</v>
      </c>
      <c r="BT229" s="30">
        <v>1</v>
      </c>
      <c r="BU229" s="30">
        <v>1</v>
      </c>
      <c r="BV229" s="30">
        <v>0</v>
      </c>
    </row>
    <row r="230" spans="1:74" x14ac:dyDescent="0.3">
      <c r="A230" s="30" t="s">
        <v>967</v>
      </c>
      <c r="B230" s="30" t="s">
        <v>1350</v>
      </c>
      <c r="C230" s="30" t="s">
        <v>748</v>
      </c>
      <c r="D230" s="30" t="s">
        <v>768</v>
      </c>
      <c r="E230" s="3" t="s">
        <v>37</v>
      </c>
      <c r="F230" s="3" t="s">
        <v>70</v>
      </c>
      <c r="G230" s="30" t="s">
        <v>1316</v>
      </c>
      <c r="J230" s="30" t="s">
        <v>1317</v>
      </c>
      <c r="K230" s="30" t="s">
        <v>971</v>
      </c>
      <c r="L230" s="3" t="s">
        <v>972</v>
      </c>
      <c r="M230" s="3" t="s">
        <v>973</v>
      </c>
      <c r="N230" s="3">
        <v>4452</v>
      </c>
      <c r="O230" s="3" t="s">
        <v>974</v>
      </c>
      <c r="P230" s="3" t="s">
        <v>975</v>
      </c>
      <c r="Q230" s="3" t="s">
        <v>976</v>
      </c>
      <c r="R230" s="30">
        <v>12</v>
      </c>
      <c r="S230" s="30">
        <v>25398281</v>
      </c>
      <c r="T230" s="30">
        <v>25398281</v>
      </c>
      <c r="U230" s="30" t="s">
        <v>977</v>
      </c>
      <c r="V230" s="30" t="s">
        <v>1019</v>
      </c>
      <c r="W230" s="30" t="s">
        <v>1318</v>
      </c>
      <c r="X230" s="30" t="s">
        <v>1319</v>
      </c>
      <c r="Y230" s="30">
        <v>0.03</v>
      </c>
      <c r="AA230" s="30">
        <v>26</v>
      </c>
      <c r="AB230" s="30">
        <v>801</v>
      </c>
      <c r="AD230" s="30">
        <v>724</v>
      </c>
      <c r="AE230" s="30">
        <v>1</v>
      </c>
      <c r="AF230" s="69">
        <v>45327</v>
      </c>
      <c r="AH230" s="30" t="s">
        <v>1320</v>
      </c>
      <c r="AK230" s="30">
        <v>39</v>
      </c>
      <c r="AL230" s="30" t="s">
        <v>794</v>
      </c>
      <c r="AM230" s="30" t="s">
        <v>795</v>
      </c>
      <c r="AN230" s="30">
        <v>28.8</v>
      </c>
      <c r="AO230" s="30" t="s">
        <v>982</v>
      </c>
      <c r="AP230" s="30">
        <v>1</v>
      </c>
      <c r="AQ230" s="30">
        <v>0</v>
      </c>
      <c r="AR230" s="30" t="s">
        <v>894</v>
      </c>
      <c r="AS230" s="30">
        <v>1.4E-3</v>
      </c>
      <c r="AT230" s="30" t="s">
        <v>820</v>
      </c>
      <c r="AU230" s="30">
        <v>0</v>
      </c>
      <c r="AV230" s="30">
        <v>0</v>
      </c>
      <c r="AX230" s="30" t="s">
        <v>758</v>
      </c>
      <c r="AY230" s="30">
        <v>0</v>
      </c>
      <c r="AZ230" s="30" t="s">
        <v>33</v>
      </c>
      <c r="BA230" s="30" t="s">
        <v>771</v>
      </c>
      <c r="BB230" s="30">
        <v>10.519395129999999</v>
      </c>
      <c r="BC230" s="30" t="s">
        <v>759</v>
      </c>
      <c r="BD230" s="30" t="s">
        <v>752</v>
      </c>
      <c r="BE230" s="30">
        <v>0</v>
      </c>
      <c r="BF230" s="30" t="s">
        <v>772</v>
      </c>
      <c r="BG230" s="30" t="s">
        <v>773</v>
      </c>
      <c r="BH230" s="30">
        <v>1</v>
      </c>
      <c r="BI230" s="30">
        <v>937</v>
      </c>
      <c r="BJ230" s="30" t="s">
        <v>984</v>
      </c>
      <c r="BK230" s="30" t="s">
        <v>16</v>
      </c>
      <c r="BL230" s="30" t="s">
        <v>779</v>
      </c>
      <c r="BM230" s="30" t="s">
        <v>783</v>
      </c>
      <c r="BN230" s="30" t="s">
        <v>754</v>
      </c>
      <c r="BO230" s="30" t="s">
        <v>763</v>
      </c>
      <c r="BP230" s="30" t="s">
        <v>792</v>
      </c>
      <c r="BQ230" s="30" t="s">
        <v>776</v>
      </c>
      <c r="BR230" s="30">
        <v>10</v>
      </c>
      <c r="BS230" s="30">
        <v>1</v>
      </c>
      <c r="BT230" s="30">
        <v>1</v>
      </c>
      <c r="BU230" s="30">
        <v>1</v>
      </c>
      <c r="BV230" s="30">
        <v>1</v>
      </c>
    </row>
    <row r="231" spans="1:74" x14ac:dyDescent="0.3">
      <c r="A231" s="30" t="s">
        <v>967</v>
      </c>
      <c r="B231" s="30" t="s">
        <v>1351</v>
      </c>
      <c r="C231" s="30" t="s">
        <v>748</v>
      </c>
      <c r="D231" s="30" t="s">
        <v>873</v>
      </c>
      <c r="E231" s="3" t="s">
        <v>37</v>
      </c>
      <c r="F231" s="3" t="s">
        <v>70</v>
      </c>
      <c r="G231" s="30" t="s">
        <v>1316</v>
      </c>
      <c r="J231" s="30" t="s">
        <v>1317</v>
      </c>
      <c r="K231" s="30" t="s">
        <v>971</v>
      </c>
      <c r="L231" s="3" t="s">
        <v>972</v>
      </c>
      <c r="M231" s="3" t="s">
        <v>973</v>
      </c>
      <c r="N231" s="3">
        <v>4452</v>
      </c>
      <c r="O231" s="3" t="s">
        <v>974</v>
      </c>
      <c r="P231" s="3" t="s">
        <v>975</v>
      </c>
      <c r="Q231" s="3" t="s">
        <v>976</v>
      </c>
      <c r="R231" s="30">
        <v>12</v>
      </c>
      <c r="S231" s="30">
        <v>25398281</v>
      </c>
      <c r="T231" s="30">
        <v>25398281</v>
      </c>
      <c r="U231" s="30" t="s">
        <v>977</v>
      </c>
      <c r="V231" s="30" t="s">
        <v>1019</v>
      </c>
      <c r="W231" s="30" t="s">
        <v>1318</v>
      </c>
      <c r="X231" s="30" t="s">
        <v>1319</v>
      </c>
      <c r="Y231" s="30">
        <v>0.24</v>
      </c>
      <c r="AA231" s="30">
        <v>211</v>
      </c>
      <c r="AB231" s="30">
        <v>671</v>
      </c>
      <c r="AD231" s="30">
        <v>448</v>
      </c>
      <c r="AE231" s="30">
        <v>5</v>
      </c>
      <c r="AF231" s="69">
        <v>45327</v>
      </c>
      <c r="AH231" s="30" t="s">
        <v>1320</v>
      </c>
      <c r="AK231" s="30">
        <v>69</v>
      </c>
      <c r="AL231" s="30" t="s">
        <v>767</v>
      </c>
      <c r="AM231" s="30" t="s">
        <v>767</v>
      </c>
      <c r="AN231" s="30">
        <v>21</v>
      </c>
      <c r="AO231" s="30" t="s">
        <v>994</v>
      </c>
      <c r="AP231" s="30">
        <v>4.9000000000000004</v>
      </c>
      <c r="AQ231" s="30">
        <v>0</v>
      </c>
      <c r="AR231" s="30" t="s">
        <v>1352</v>
      </c>
      <c r="AS231" s="30">
        <v>0.30070000000000002</v>
      </c>
      <c r="AT231" s="30" t="s">
        <v>820</v>
      </c>
      <c r="AU231" s="30">
        <v>0</v>
      </c>
      <c r="AV231" s="30">
        <v>0</v>
      </c>
      <c r="AX231" s="30" t="s">
        <v>758</v>
      </c>
      <c r="AY231" s="30">
        <v>0.47</v>
      </c>
      <c r="AZ231" s="30" t="s">
        <v>33</v>
      </c>
      <c r="BA231" s="30" t="s">
        <v>875</v>
      </c>
      <c r="BB231" s="30">
        <v>54.536489150000001</v>
      </c>
      <c r="BC231" s="30" t="s">
        <v>759</v>
      </c>
      <c r="BD231" s="30" t="s">
        <v>27</v>
      </c>
      <c r="BE231" s="30">
        <v>0</v>
      </c>
      <c r="BF231" s="30" t="s">
        <v>772</v>
      </c>
      <c r="BG231" s="30" t="s">
        <v>773</v>
      </c>
      <c r="BH231" s="30">
        <v>1</v>
      </c>
      <c r="BI231" s="30">
        <v>967</v>
      </c>
      <c r="BJ231" s="30" t="s">
        <v>984</v>
      </c>
      <c r="BK231" s="30" t="s">
        <v>15</v>
      </c>
      <c r="BL231" s="30" t="s">
        <v>779</v>
      </c>
      <c r="BM231" s="30" t="s">
        <v>774</v>
      </c>
      <c r="BN231" s="30" t="s">
        <v>754</v>
      </c>
      <c r="BO231" s="30" t="s">
        <v>763</v>
      </c>
      <c r="BP231" s="30" t="s">
        <v>1353</v>
      </c>
      <c r="BQ231" s="30" t="s">
        <v>781</v>
      </c>
      <c r="BR231" s="30">
        <v>30</v>
      </c>
      <c r="BS231" s="30">
        <v>0</v>
      </c>
      <c r="BT231" s="30">
        <v>1</v>
      </c>
      <c r="BU231" s="30">
        <v>1</v>
      </c>
      <c r="BV231" s="30">
        <v>1</v>
      </c>
    </row>
    <row r="232" spans="1:74" x14ac:dyDescent="0.3">
      <c r="A232" s="30" t="s">
        <v>967</v>
      </c>
      <c r="B232" s="30" t="s">
        <v>1354</v>
      </c>
      <c r="C232" s="30" t="s">
        <v>748</v>
      </c>
      <c r="D232" s="30" t="s">
        <v>873</v>
      </c>
      <c r="E232" s="3" t="s">
        <v>37</v>
      </c>
      <c r="F232" s="3" t="s">
        <v>70</v>
      </c>
      <c r="G232" s="30" t="s">
        <v>1316</v>
      </c>
      <c r="J232" s="30" t="s">
        <v>1317</v>
      </c>
      <c r="K232" s="30" t="s">
        <v>971</v>
      </c>
      <c r="L232" s="3" t="s">
        <v>972</v>
      </c>
      <c r="M232" s="3" t="s">
        <v>973</v>
      </c>
      <c r="N232" s="3">
        <v>4452</v>
      </c>
      <c r="O232" s="3" t="s">
        <v>974</v>
      </c>
      <c r="P232" s="3" t="s">
        <v>975</v>
      </c>
      <c r="Q232" s="3" t="s">
        <v>976</v>
      </c>
      <c r="R232" s="30">
        <v>12</v>
      </c>
      <c r="S232" s="30">
        <v>25398281</v>
      </c>
      <c r="T232" s="30">
        <v>25398281</v>
      </c>
      <c r="U232" s="30" t="s">
        <v>977</v>
      </c>
      <c r="V232" s="30" t="s">
        <v>1019</v>
      </c>
      <c r="W232" s="30" t="s">
        <v>1318</v>
      </c>
      <c r="X232" s="30" t="s">
        <v>1319</v>
      </c>
      <c r="Y232" s="30">
        <v>0.5</v>
      </c>
      <c r="AA232" s="30">
        <v>340</v>
      </c>
      <c r="AB232" s="30">
        <v>336</v>
      </c>
      <c r="AD232" s="30">
        <v>316</v>
      </c>
      <c r="AE232" s="30">
        <v>8</v>
      </c>
      <c r="AF232" s="69">
        <v>45327</v>
      </c>
      <c r="AH232" s="30" t="s">
        <v>1320</v>
      </c>
      <c r="AK232" s="30">
        <v>33</v>
      </c>
      <c r="AL232" s="30" t="s">
        <v>794</v>
      </c>
      <c r="AM232" s="30" t="s">
        <v>869</v>
      </c>
      <c r="AN232" s="30">
        <v>25.7</v>
      </c>
      <c r="AO232" s="30" t="s">
        <v>982</v>
      </c>
      <c r="AP232" s="30">
        <v>7.9</v>
      </c>
      <c r="AQ232" s="30">
        <v>0</v>
      </c>
      <c r="AR232" s="30" t="s">
        <v>844</v>
      </c>
      <c r="AS232" s="30">
        <v>0.3044</v>
      </c>
      <c r="AT232" s="30" t="s">
        <v>820</v>
      </c>
      <c r="AU232" s="30">
        <v>0</v>
      </c>
      <c r="AV232" s="30">
        <v>1</v>
      </c>
      <c r="AX232" s="30" t="s">
        <v>758</v>
      </c>
      <c r="AY232" s="30">
        <v>2.0699999999999998</v>
      </c>
      <c r="AZ232" s="30" t="s">
        <v>33</v>
      </c>
      <c r="BA232" s="30" t="s">
        <v>875</v>
      </c>
      <c r="BB232" s="30">
        <v>38.395792239999999</v>
      </c>
      <c r="BC232" s="30" t="s">
        <v>759</v>
      </c>
      <c r="BD232" s="30" t="s">
        <v>27</v>
      </c>
      <c r="BE232" s="30">
        <v>0</v>
      </c>
      <c r="BF232" s="30" t="s">
        <v>772</v>
      </c>
      <c r="BG232" s="30" t="s">
        <v>773</v>
      </c>
      <c r="BH232" s="30">
        <v>1</v>
      </c>
      <c r="BI232" s="30">
        <v>848</v>
      </c>
      <c r="BJ232" s="30" t="s">
        <v>984</v>
      </c>
      <c r="BK232" s="30" t="s">
        <v>16</v>
      </c>
      <c r="BL232" s="30" t="s">
        <v>779</v>
      </c>
      <c r="BM232" s="30" t="s">
        <v>783</v>
      </c>
      <c r="BN232" s="30" t="s">
        <v>754</v>
      </c>
      <c r="BO232" s="30" t="s">
        <v>763</v>
      </c>
      <c r="BP232" s="30" t="s">
        <v>792</v>
      </c>
      <c r="BQ232" s="30" t="s">
        <v>781</v>
      </c>
      <c r="BR232" s="30">
        <v>60</v>
      </c>
      <c r="BS232" s="30">
        <v>1</v>
      </c>
      <c r="BT232" s="30">
        <v>1</v>
      </c>
      <c r="BU232" s="30">
        <v>1</v>
      </c>
      <c r="BV232" s="30">
        <v>1</v>
      </c>
    </row>
    <row r="233" spans="1:74" x14ac:dyDescent="0.3">
      <c r="A233" s="30" t="s">
        <v>967</v>
      </c>
      <c r="B233" s="30" t="s">
        <v>1355</v>
      </c>
      <c r="C233" s="30" t="s">
        <v>748</v>
      </c>
      <c r="D233" s="30" t="s">
        <v>873</v>
      </c>
      <c r="E233" s="3" t="s">
        <v>37</v>
      </c>
      <c r="F233" s="3" t="s">
        <v>70</v>
      </c>
      <c r="G233" s="30" t="s">
        <v>1316</v>
      </c>
      <c r="J233" s="30" t="s">
        <v>1317</v>
      </c>
      <c r="K233" s="30" t="s">
        <v>971</v>
      </c>
      <c r="L233" s="3" t="s">
        <v>972</v>
      </c>
      <c r="M233" s="3" t="s">
        <v>973</v>
      </c>
      <c r="N233" s="3">
        <v>4452</v>
      </c>
      <c r="O233" s="3" t="s">
        <v>974</v>
      </c>
      <c r="P233" s="3" t="s">
        <v>975</v>
      </c>
      <c r="Q233" s="3" t="s">
        <v>976</v>
      </c>
      <c r="R233" s="30">
        <v>12</v>
      </c>
      <c r="S233" s="30">
        <v>25398281</v>
      </c>
      <c r="T233" s="30">
        <v>25398281</v>
      </c>
      <c r="U233" s="30" t="s">
        <v>977</v>
      </c>
      <c r="V233" s="30" t="s">
        <v>1019</v>
      </c>
      <c r="W233" s="30" t="s">
        <v>1318</v>
      </c>
      <c r="X233" s="30" t="s">
        <v>1319</v>
      </c>
      <c r="Y233" s="30">
        <v>0.09</v>
      </c>
      <c r="AA233" s="30">
        <v>57</v>
      </c>
      <c r="AB233" s="30">
        <v>550</v>
      </c>
      <c r="AD233" s="30">
        <v>432</v>
      </c>
      <c r="AE233" s="30">
        <v>5</v>
      </c>
      <c r="AF233" s="69">
        <v>45327</v>
      </c>
      <c r="AH233" s="30" t="s">
        <v>1320</v>
      </c>
      <c r="AK233" s="30">
        <v>65</v>
      </c>
      <c r="AL233" s="30" t="s">
        <v>767</v>
      </c>
      <c r="AM233" s="30" t="s">
        <v>767</v>
      </c>
      <c r="AN233" s="30">
        <v>22.1</v>
      </c>
      <c r="AO233" s="30" t="s">
        <v>994</v>
      </c>
      <c r="AP233" s="30">
        <v>4.9000000000000004</v>
      </c>
      <c r="AQ233" s="30">
        <v>0</v>
      </c>
      <c r="AR233" s="30" t="s">
        <v>1356</v>
      </c>
      <c r="AS233" s="30">
        <v>4.3299999999999998E-2</v>
      </c>
      <c r="AT233" s="30" t="s">
        <v>820</v>
      </c>
      <c r="AU233" s="30">
        <v>1</v>
      </c>
      <c r="AV233" s="30">
        <v>0</v>
      </c>
      <c r="AX233" s="30" t="s">
        <v>758</v>
      </c>
      <c r="AY233" s="30">
        <v>0.08</v>
      </c>
      <c r="AZ233" s="30" t="s">
        <v>33</v>
      </c>
      <c r="BA233" s="30" t="s">
        <v>875</v>
      </c>
      <c r="BB233" s="30">
        <v>49.375410909999999</v>
      </c>
      <c r="BC233" s="30" t="s">
        <v>786</v>
      </c>
      <c r="BD233" s="30" t="s">
        <v>27</v>
      </c>
      <c r="BE233" s="30">
        <v>0</v>
      </c>
      <c r="BF233" s="30" t="s">
        <v>772</v>
      </c>
      <c r="BG233" s="30" t="s">
        <v>773</v>
      </c>
      <c r="BH233" s="30">
        <v>1</v>
      </c>
      <c r="BI233" s="30">
        <v>808</v>
      </c>
      <c r="BJ233" s="30" t="s">
        <v>984</v>
      </c>
      <c r="BK233" s="30" t="s">
        <v>15</v>
      </c>
      <c r="BL233" s="30" t="s">
        <v>779</v>
      </c>
      <c r="BM233" s="30" t="s">
        <v>774</v>
      </c>
      <c r="BN233" s="30" t="s">
        <v>754</v>
      </c>
      <c r="BO233" s="30" t="s">
        <v>841</v>
      </c>
      <c r="BP233" s="30" t="s">
        <v>861</v>
      </c>
      <c r="BQ233" s="30" t="s">
        <v>781</v>
      </c>
      <c r="BR233" s="30">
        <v>30</v>
      </c>
      <c r="BS233" s="30">
        <v>1</v>
      </c>
      <c r="BT233" s="30">
        <v>1</v>
      </c>
      <c r="BU233" s="30">
        <v>1</v>
      </c>
      <c r="BV233" s="30">
        <v>1</v>
      </c>
    </row>
    <row r="234" spans="1:74" x14ac:dyDescent="0.3">
      <c r="A234" s="30" t="s">
        <v>967</v>
      </c>
      <c r="B234" s="30" t="s">
        <v>1357</v>
      </c>
      <c r="C234" s="30" t="s">
        <v>748</v>
      </c>
      <c r="D234" s="30" t="s">
        <v>768</v>
      </c>
      <c r="E234" s="3" t="s">
        <v>37</v>
      </c>
      <c r="F234" s="3" t="s">
        <v>70</v>
      </c>
      <c r="G234" s="30" t="s">
        <v>1316</v>
      </c>
      <c r="J234" s="30" t="s">
        <v>1317</v>
      </c>
      <c r="K234" s="30" t="s">
        <v>971</v>
      </c>
      <c r="L234" s="3" t="s">
        <v>972</v>
      </c>
      <c r="M234" s="3" t="s">
        <v>973</v>
      </c>
      <c r="N234" s="3">
        <v>4452</v>
      </c>
      <c r="O234" s="3" t="s">
        <v>974</v>
      </c>
      <c r="P234" s="3" t="s">
        <v>975</v>
      </c>
      <c r="Q234" s="3" t="s">
        <v>976</v>
      </c>
      <c r="R234" s="30">
        <v>12</v>
      </c>
      <c r="S234" s="30">
        <v>25398281</v>
      </c>
      <c r="T234" s="30">
        <v>25398281</v>
      </c>
      <c r="U234" s="30" t="s">
        <v>977</v>
      </c>
      <c r="V234" s="30" t="s">
        <v>1019</v>
      </c>
      <c r="W234" s="30" t="s">
        <v>1318</v>
      </c>
      <c r="X234" s="30" t="s">
        <v>1319</v>
      </c>
      <c r="Y234" s="30">
        <v>0.26</v>
      </c>
      <c r="AA234" s="30">
        <v>192</v>
      </c>
      <c r="AB234" s="30">
        <v>547</v>
      </c>
      <c r="AD234" s="30">
        <v>296</v>
      </c>
      <c r="AE234" s="30">
        <v>25</v>
      </c>
      <c r="AF234" s="69">
        <v>45327</v>
      </c>
      <c r="AH234" s="30" t="s">
        <v>1320</v>
      </c>
      <c r="AK234" s="30">
        <v>70</v>
      </c>
      <c r="AL234" s="30" t="s">
        <v>767</v>
      </c>
      <c r="AM234" s="30" t="s">
        <v>767</v>
      </c>
      <c r="AN234" s="30">
        <v>27.7</v>
      </c>
      <c r="AO234" s="30" t="s">
        <v>982</v>
      </c>
      <c r="AP234" s="30">
        <v>24.6</v>
      </c>
      <c r="AQ234" s="30">
        <v>0</v>
      </c>
      <c r="AR234" s="30" t="s">
        <v>1358</v>
      </c>
      <c r="AS234" s="30">
        <v>8.2000000000000007E-3</v>
      </c>
      <c r="AT234" s="30" t="s">
        <v>820</v>
      </c>
      <c r="AU234" s="30">
        <v>1</v>
      </c>
      <c r="AX234" s="30" t="s">
        <v>826</v>
      </c>
      <c r="AY234" s="30">
        <v>34.14</v>
      </c>
      <c r="AZ234" s="30" t="s">
        <v>32</v>
      </c>
      <c r="BA234" s="30" t="s">
        <v>771</v>
      </c>
      <c r="BD234" s="30" t="s">
        <v>752</v>
      </c>
      <c r="BF234" s="30" t="s">
        <v>772</v>
      </c>
      <c r="BG234" s="30" t="s">
        <v>773</v>
      </c>
      <c r="BH234" s="30">
        <v>1</v>
      </c>
      <c r="BI234" s="30">
        <v>859</v>
      </c>
      <c r="BJ234" s="30" t="s">
        <v>984</v>
      </c>
      <c r="BK234" s="30" t="s">
        <v>15</v>
      </c>
      <c r="BL234" s="30" t="s">
        <v>774</v>
      </c>
      <c r="BM234" s="30" t="s">
        <v>774</v>
      </c>
      <c r="BN234" s="30" t="s">
        <v>754</v>
      </c>
      <c r="BO234" s="30" t="s">
        <v>841</v>
      </c>
      <c r="BQ234" s="30" t="s">
        <v>781</v>
      </c>
      <c r="BR234" s="30">
        <v>45</v>
      </c>
      <c r="BS234" s="30">
        <v>0</v>
      </c>
      <c r="BT234" s="30">
        <v>1</v>
      </c>
      <c r="BU234" s="30">
        <v>0</v>
      </c>
      <c r="BV234" s="30">
        <v>0</v>
      </c>
    </row>
    <row r="235" spans="1:74" x14ac:dyDescent="0.3">
      <c r="A235" s="30" t="s">
        <v>967</v>
      </c>
      <c r="B235" s="30" t="s">
        <v>1359</v>
      </c>
      <c r="C235" s="30" t="s">
        <v>748</v>
      </c>
      <c r="D235" s="30" t="s">
        <v>768</v>
      </c>
      <c r="E235" s="3" t="s">
        <v>37</v>
      </c>
      <c r="F235" s="3" t="s">
        <v>70</v>
      </c>
      <c r="G235" s="30" t="s">
        <v>1316</v>
      </c>
      <c r="J235" s="30" t="s">
        <v>1317</v>
      </c>
      <c r="K235" s="30" t="s">
        <v>971</v>
      </c>
      <c r="L235" s="3" t="s">
        <v>972</v>
      </c>
      <c r="M235" s="3" t="s">
        <v>973</v>
      </c>
      <c r="N235" s="3">
        <v>4452</v>
      </c>
      <c r="O235" s="3" t="s">
        <v>974</v>
      </c>
      <c r="P235" s="3" t="s">
        <v>975</v>
      </c>
      <c r="Q235" s="3" t="s">
        <v>976</v>
      </c>
      <c r="R235" s="30">
        <v>12</v>
      </c>
      <c r="S235" s="30">
        <v>25398281</v>
      </c>
      <c r="T235" s="30">
        <v>25398281</v>
      </c>
      <c r="U235" s="30" t="s">
        <v>977</v>
      </c>
      <c r="V235" s="30" t="s">
        <v>1019</v>
      </c>
      <c r="W235" s="30" t="s">
        <v>1318</v>
      </c>
      <c r="X235" s="30" t="s">
        <v>1319</v>
      </c>
      <c r="Y235" s="30">
        <v>0.43</v>
      </c>
      <c r="AA235" s="30">
        <v>299</v>
      </c>
      <c r="AB235" s="30">
        <v>400</v>
      </c>
      <c r="AD235" s="30">
        <v>339</v>
      </c>
      <c r="AE235" s="30">
        <v>9</v>
      </c>
      <c r="AF235" s="69">
        <v>45327</v>
      </c>
      <c r="AH235" s="30" t="s">
        <v>1320</v>
      </c>
      <c r="AK235" s="30">
        <v>71</v>
      </c>
      <c r="AL235" s="30" t="s">
        <v>767</v>
      </c>
      <c r="AM235" s="30" t="s">
        <v>767</v>
      </c>
      <c r="AN235" s="30">
        <v>31.5</v>
      </c>
      <c r="AO235" s="30" t="s">
        <v>986</v>
      </c>
      <c r="AP235" s="30">
        <v>8.9</v>
      </c>
      <c r="AQ235" s="30">
        <v>0</v>
      </c>
      <c r="AR235" s="30" t="s">
        <v>896</v>
      </c>
      <c r="AS235" s="30">
        <v>0.12690000000000001</v>
      </c>
      <c r="AT235" s="30" t="s">
        <v>820</v>
      </c>
      <c r="AU235" s="30">
        <v>1</v>
      </c>
      <c r="AV235" s="30">
        <v>0</v>
      </c>
      <c r="AX235" s="30" t="s">
        <v>758</v>
      </c>
      <c r="AY235" s="30">
        <v>1.41</v>
      </c>
      <c r="AZ235" s="30" t="s">
        <v>33</v>
      </c>
      <c r="BA235" s="30" t="s">
        <v>771</v>
      </c>
      <c r="BB235" s="30">
        <v>46.844181460000001</v>
      </c>
      <c r="BC235" s="30" t="s">
        <v>786</v>
      </c>
      <c r="BD235" s="30" t="s">
        <v>752</v>
      </c>
      <c r="BE235" s="30">
        <v>0</v>
      </c>
      <c r="BF235" s="30" t="s">
        <v>772</v>
      </c>
      <c r="BG235" s="30" t="s">
        <v>773</v>
      </c>
      <c r="BH235" s="30">
        <v>1</v>
      </c>
      <c r="BI235" s="30">
        <v>877</v>
      </c>
      <c r="BJ235" s="30" t="s">
        <v>984</v>
      </c>
      <c r="BK235" s="30" t="s">
        <v>16</v>
      </c>
      <c r="BL235" s="30" t="s">
        <v>779</v>
      </c>
      <c r="BM235" s="30" t="s">
        <v>783</v>
      </c>
      <c r="BN235" s="30" t="s">
        <v>754</v>
      </c>
      <c r="BO235" s="30" t="s">
        <v>763</v>
      </c>
      <c r="BP235" s="30" t="s">
        <v>792</v>
      </c>
      <c r="BQ235" s="30" t="s">
        <v>776</v>
      </c>
      <c r="BR235" s="30">
        <v>70</v>
      </c>
      <c r="BS235" s="30">
        <v>0</v>
      </c>
      <c r="BT235" s="30">
        <v>1</v>
      </c>
      <c r="BU235" s="30">
        <v>1</v>
      </c>
      <c r="BV235" s="30">
        <v>1</v>
      </c>
    </row>
    <row r="236" spans="1:74" x14ac:dyDescent="0.3">
      <c r="A236" s="30" t="s">
        <v>967</v>
      </c>
      <c r="B236" s="30" t="s">
        <v>1360</v>
      </c>
      <c r="C236" s="30" t="s">
        <v>748</v>
      </c>
      <c r="D236" s="30" t="s">
        <v>873</v>
      </c>
      <c r="E236" s="3" t="s">
        <v>37</v>
      </c>
      <c r="F236" s="3" t="s">
        <v>70</v>
      </c>
      <c r="G236" s="30" t="s">
        <v>1316</v>
      </c>
      <c r="J236" s="30" t="s">
        <v>1317</v>
      </c>
      <c r="K236" s="30" t="s">
        <v>971</v>
      </c>
      <c r="L236" s="3" t="s">
        <v>972</v>
      </c>
      <c r="M236" s="3" t="s">
        <v>973</v>
      </c>
      <c r="N236" s="3">
        <v>4452</v>
      </c>
      <c r="O236" s="3" t="s">
        <v>974</v>
      </c>
      <c r="P236" s="3" t="s">
        <v>975</v>
      </c>
      <c r="Q236" s="3" t="s">
        <v>976</v>
      </c>
      <c r="R236" s="30">
        <v>12</v>
      </c>
      <c r="S236" s="30">
        <v>25398281</v>
      </c>
      <c r="T236" s="30">
        <v>25398281</v>
      </c>
      <c r="U236" s="30" t="s">
        <v>977</v>
      </c>
      <c r="V236" s="30" t="s">
        <v>1019</v>
      </c>
      <c r="W236" s="30" t="s">
        <v>1318</v>
      </c>
      <c r="X236" s="30" t="s">
        <v>1319</v>
      </c>
      <c r="Y236" s="30">
        <v>0.27</v>
      </c>
      <c r="AA236" s="30">
        <v>296</v>
      </c>
      <c r="AB236" s="30">
        <v>797</v>
      </c>
      <c r="AD236" s="30">
        <v>335</v>
      </c>
      <c r="AE236" s="30">
        <v>23</v>
      </c>
      <c r="AF236" s="69">
        <v>45327</v>
      </c>
      <c r="AH236" s="30" t="s">
        <v>1320</v>
      </c>
      <c r="AK236" s="30">
        <v>63</v>
      </c>
      <c r="AL236" s="30" t="s">
        <v>767</v>
      </c>
      <c r="AM236" s="30" t="s">
        <v>767</v>
      </c>
      <c r="AN236" s="30">
        <v>27.3</v>
      </c>
      <c r="AO236" s="30" t="s">
        <v>982</v>
      </c>
      <c r="AP236" s="30">
        <v>22.6</v>
      </c>
      <c r="AQ236" s="30">
        <v>0</v>
      </c>
      <c r="AR236" s="30" t="s">
        <v>801</v>
      </c>
      <c r="AS236" s="30">
        <v>1.34E-2</v>
      </c>
      <c r="AT236" s="30" t="s">
        <v>820</v>
      </c>
      <c r="AU236" s="30">
        <v>1</v>
      </c>
      <c r="AX236" s="30" t="s">
        <v>826</v>
      </c>
      <c r="AY236" s="30">
        <v>23.55</v>
      </c>
      <c r="AZ236" s="30" t="s">
        <v>32</v>
      </c>
      <c r="BA236" s="30" t="s">
        <v>875</v>
      </c>
      <c r="BD236" s="30" t="s">
        <v>27</v>
      </c>
      <c r="BF236" s="30" t="s">
        <v>772</v>
      </c>
      <c r="BG236" s="30" t="s">
        <v>773</v>
      </c>
      <c r="BH236" s="30">
        <v>1</v>
      </c>
      <c r="BI236" s="30">
        <v>1064</v>
      </c>
      <c r="BJ236" s="30" t="s">
        <v>984</v>
      </c>
      <c r="BK236" s="30" t="s">
        <v>16</v>
      </c>
      <c r="BL236" s="30" t="s">
        <v>774</v>
      </c>
      <c r="BM236" s="30" t="s">
        <v>783</v>
      </c>
      <c r="BN236" s="30" t="s">
        <v>754</v>
      </c>
      <c r="BO236" s="30" t="s">
        <v>810</v>
      </c>
      <c r="BQ236" s="30" t="s">
        <v>781</v>
      </c>
      <c r="BR236" s="30">
        <v>65</v>
      </c>
      <c r="BS236" s="30">
        <v>0</v>
      </c>
      <c r="BT236" s="30">
        <v>1</v>
      </c>
      <c r="BU236" s="30">
        <v>0</v>
      </c>
      <c r="BV236" s="30">
        <v>0</v>
      </c>
    </row>
    <row r="237" spans="1:74" x14ac:dyDescent="0.3">
      <c r="A237" s="30" t="s">
        <v>967</v>
      </c>
      <c r="B237" s="30" t="s">
        <v>1361</v>
      </c>
      <c r="C237" s="30" t="s">
        <v>748</v>
      </c>
      <c r="D237" s="30" t="s">
        <v>873</v>
      </c>
      <c r="E237" s="3" t="s">
        <v>37</v>
      </c>
      <c r="F237" s="3" t="s">
        <v>70</v>
      </c>
      <c r="G237" s="30" t="s">
        <v>1316</v>
      </c>
      <c r="J237" s="30" t="s">
        <v>1317</v>
      </c>
      <c r="K237" s="30" t="s">
        <v>971</v>
      </c>
      <c r="L237" s="3" t="s">
        <v>972</v>
      </c>
      <c r="M237" s="3" t="s">
        <v>973</v>
      </c>
      <c r="N237" s="3">
        <v>4452</v>
      </c>
      <c r="O237" s="3" t="s">
        <v>974</v>
      </c>
      <c r="P237" s="3" t="s">
        <v>975</v>
      </c>
      <c r="Q237" s="3" t="s">
        <v>976</v>
      </c>
      <c r="R237" s="30">
        <v>12</v>
      </c>
      <c r="S237" s="30">
        <v>25398281</v>
      </c>
      <c r="T237" s="30">
        <v>25398281</v>
      </c>
      <c r="U237" s="30" t="s">
        <v>977</v>
      </c>
      <c r="V237" s="30" t="s">
        <v>1019</v>
      </c>
      <c r="W237" s="30" t="s">
        <v>1318</v>
      </c>
      <c r="X237" s="30" t="s">
        <v>1319</v>
      </c>
      <c r="Y237" s="30">
        <v>0.39</v>
      </c>
      <c r="AA237" s="30">
        <v>292</v>
      </c>
      <c r="AB237" s="30">
        <v>456</v>
      </c>
      <c r="AD237" s="30">
        <v>461</v>
      </c>
      <c r="AE237" s="30">
        <v>9</v>
      </c>
      <c r="AF237" s="69">
        <v>45327</v>
      </c>
      <c r="AH237" s="30" t="s">
        <v>1320</v>
      </c>
      <c r="AK237" s="30">
        <v>33</v>
      </c>
      <c r="AL237" s="30" t="s">
        <v>794</v>
      </c>
      <c r="AM237" s="30" t="s">
        <v>869</v>
      </c>
      <c r="AN237" s="30">
        <v>20.2</v>
      </c>
      <c r="AO237" s="30" t="s">
        <v>994</v>
      </c>
      <c r="AP237" s="30">
        <v>8.9</v>
      </c>
      <c r="AQ237" s="30">
        <v>0</v>
      </c>
      <c r="AR237" s="30" t="s">
        <v>844</v>
      </c>
      <c r="AS237" s="30">
        <v>0.21099999999999999</v>
      </c>
      <c r="AT237" s="30" t="s">
        <v>820</v>
      </c>
      <c r="AU237" s="30">
        <v>0</v>
      </c>
      <c r="AV237" s="30">
        <v>1</v>
      </c>
      <c r="AX237" s="30" t="s">
        <v>758</v>
      </c>
      <c r="AY237" s="30">
        <v>1.0900000000000001</v>
      </c>
      <c r="AZ237" s="30" t="s">
        <v>33</v>
      </c>
      <c r="BA237" s="30" t="s">
        <v>875</v>
      </c>
      <c r="BB237" s="30">
        <v>30.407626560000001</v>
      </c>
      <c r="BC237" s="30" t="s">
        <v>759</v>
      </c>
      <c r="BD237" s="30" t="s">
        <v>27</v>
      </c>
      <c r="BE237" s="30">
        <v>1</v>
      </c>
      <c r="BF237" s="30" t="s">
        <v>772</v>
      </c>
      <c r="BG237" s="30" t="s">
        <v>773</v>
      </c>
      <c r="BH237" s="30">
        <v>1</v>
      </c>
      <c r="BI237" s="30">
        <v>732</v>
      </c>
      <c r="BJ237" s="30" t="s">
        <v>984</v>
      </c>
      <c r="BK237" s="30" t="s">
        <v>16</v>
      </c>
      <c r="BL237" s="30" t="s">
        <v>774</v>
      </c>
      <c r="BM237" s="30" t="s">
        <v>774</v>
      </c>
      <c r="BN237" s="30" t="s">
        <v>754</v>
      </c>
      <c r="BO237" s="30" t="s">
        <v>763</v>
      </c>
      <c r="BP237" s="30" t="s">
        <v>792</v>
      </c>
      <c r="BQ237" s="30" t="s">
        <v>781</v>
      </c>
      <c r="BR237" s="30">
        <v>30</v>
      </c>
      <c r="BS237" s="30">
        <v>1</v>
      </c>
      <c r="BT237" s="30">
        <v>1</v>
      </c>
      <c r="BU237" s="30">
        <v>1</v>
      </c>
      <c r="BV237" s="30">
        <v>1</v>
      </c>
    </row>
    <row r="238" spans="1:74" x14ac:dyDescent="0.3">
      <c r="A238" s="30" t="s">
        <v>967</v>
      </c>
      <c r="B238" s="30" t="s">
        <v>1362</v>
      </c>
      <c r="C238" s="30" t="s">
        <v>748</v>
      </c>
      <c r="D238" s="30" t="s">
        <v>873</v>
      </c>
      <c r="E238" s="3" t="s">
        <v>37</v>
      </c>
      <c r="F238" s="3" t="s">
        <v>70</v>
      </c>
      <c r="G238" s="30" t="s">
        <v>1316</v>
      </c>
      <c r="J238" s="30" t="s">
        <v>1317</v>
      </c>
      <c r="K238" s="30" t="s">
        <v>971</v>
      </c>
      <c r="L238" s="3" t="s">
        <v>972</v>
      </c>
      <c r="M238" s="3" t="s">
        <v>973</v>
      </c>
      <c r="N238" s="3">
        <v>4452</v>
      </c>
      <c r="O238" s="3" t="s">
        <v>974</v>
      </c>
      <c r="P238" s="3" t="s">
        <v>975</v>
      </c>
      <c r="Q238" s="3" t="s">
        <v>976</v>
      </c>
      <c r="R238" s="30">
        <v>12</v>
      </c>
      <c r="S238" s="30">
        <v>25398281</v>
      </c>
      <c r="T238" s="30">
        <v>25398281</v>
      </c>
      <c r="U238" s="30" t="s">
        <v>977</v>
      </c>
      <c r="V238" s="30" t="s">
        <v>1019</v>
      </c>
      <c r="W238" s="30" t="s">
        <v>1318</v>
      </c>
      <c r="X238" s="30" t="s">
        <v>1319</v>
      </c>
      <c r="Y238" s="30">
        <v>0.08</v>
      </c>
      <c r="AA238" s="30">
        <v>63</v>
      </c>
      <c r="AB238" s="30">
        <v>702</v>
      </c>
      <c r="AD238" s="30">
        <v>437</v>
      </c>
      <c r="AE238" s="30">
        <v>7</v>
      </c>
      <c r="AF238" s="69">
        <v>45327</v>
      </c>
      <c r="AH238" s="30" t="s">
        <v>1320</v>
      </c>
      <c r="AK238" s="30">
        <v>72</v>
      </c>
      <c r="AL238" s="30" t="s">
        <v>767</v>
      </c>
      <c r="AM238" s="30" t="s">
        <v>767</v>
      </c>
      <c r="AN238" s="30">
        <v>31</v>
      </c>
      <c r="AO238" s="30" t="s">
        <v>986</v>
      </c>
      <c r="AP238" s="30">
        <v>6.9</v>
      </c>
      <c r="AQ238" s="30">
        <v>0</v>
      </c>
      <c r="AR238" s="30" t="s">
        <v>817</v>
      </c>
      <c r="AS238" s="30">
        <v>1E-4</v>
      </c>
      <c r="AT238" s="30" t="s">
        <v>820</v>
      </c>
      <c r="AU238" s="30">
        <v>1</v>
      </c>
      <c r="AX238" s="30" t="s">
        <v>758</v>
      </c>
      <c r="AY238" s="30">
        <v>0</v>
      </c>
      <c r="AZ238" s="30" t="s">
        <v>33</v>
      </c>
      <c r="BA238" s="30" t="s">
        <v>875</v>
      </c>
      <c r="BD238" s="30" t="s">
        <v>27</v>
      </c>
      <c r="BF238" s="30" t="s">
        <v>772</v>
      </c>
      <c r="BG238" s="30" t="s">
        <v>773</v>
      </c>
      <c r="BH238" s="30">
        <v>1</v>
      </c>
      <c r="BI238" s="30">
        <v>759</v>
      </c>
      <c r="BJ238" s="30" t="s">
        <v>984</v>
      </c>
      <c r="BK238" s="30" t="s">
        <v>16</v>
      </c>
      <c r="BL238" s="30" t="s">
        <v>779</v>
      </c>
      <c r="BM238" s="30" t="s">
        <v>783</v>
      </c>
      <c r="BN238" s="30" t="s">
        <v>754</v>
      </c>
      <c r="BO238" s="30" t="s">
        <v>841</v>
      </c>
      <c r="BQ238" s="30" t="s">
        <v>781</v>
      </c>
      <c r="BR238" s="30">
        <v>10</v>
      </c>
      <c r="BS238" s="30">
        <v>0</v>
      </c>
      <c r="BT238" s="30">
        <v>1</v>
      </c>
      <c r="BU238" s="30">
        <v>1</v>
      </c>
      <c r="BV238" s="30">
        <v>0</v>
      </c>
    </row>
    <row r="239" spans="1:74" x14ac:dyDescent="0.3">
      <c r="A239" s="30" t="s">
        <v>967</v>
      </c>
      <c r="B239" s="30" t="s">
        <v>1363</v>
      </c>
      <c r="C239" s="30" t="s">
        <v>748</v>
      </c>
      <c r="D239" s="30" t="s">
        <v>768</v>
      </c>
      <c r="E239" s="3" t="s">
        <v>37</v>
      </c>
      <c r="F239" s="3" t="s">
        <v>70</v>
      </c>
      <c r="G239" s="30" t="s">
        <v>1316</v>
      </c>
      <c r="J239" s="30" t="s">
        <v>1317</v>
      </c>
      <c r="K239" s="30" t="s">
        <v>971</v>
      </c>
      <c r="L239" s="3" t="s">
        <v>972</v>
      </c>
      <c r="M239" s="3" t="s">
        <v>973</v>
      </c>
      <c r="N239" s="3">
        <v>4452</v>
      </c>
      <c r="O239" s="3" t="s">
        <v>974</v>
      </c>
      <c r="P239" s="3" t="s">
        <v>975</v>
      </c>
      <c r="Q239" s="3" t="s">
        <v>976</v>
      </c>
      <c r="R239" s="30">
        <v>12</v>
      </c>
      <c r="S239" s="30">
        <v>25398281</v>
      </c>
      <c r="T239" s="30">
        <v>25398281</v>
      </c>
      <c r="U239" s="30" t="s">
        <v>977</v>
      </c>
      <c r="V239" s="30" t="s">
        <v>1019</v>
      </c>
      <c r="W239" s="30" t="s">
        <v>1318</v>
      </c>
      <c r="X239" s="30" t="s">
        <v>1319</v>
      </c>
      <c r="Y239" s="30">
        <v>0.37</v>
      </c>
      <c r="AA239" s="30">
        <v>299</v>
      </c>
      <c r="AB239" s="30">
        <v>503</v>
      </c>
      <c r="AD239" s="30">
        <v>378</v>
      </c>
      <c r="AE239" s="30">
        <v>11</v>
      </c>
      <c r="AF239" s="69">
        <v>45327</v>
      </c>
      <c r="AH239" s="30" t="s">
        <v>1320</v>
      </c>
      <c r="AK239" s="30">
        <v>55</v>
      </c>
      <c r="AL239" s="30" t="s">
        <v>767</v>
      </c>
      <c r="AM239" s="30" t="s">
        <v>767</v>
      </c>
      <c r="AN239" s="30">
        <v>31</v>
      </c>
      <c r="AO239" s="30" t="s">
        <v>986</v>
      </c>
      <c r="AP239" s="30">
        <v>10.8</v>
      </c>
      <c r="AQ239" s="30">
        <v>0</v>
      </c>
      <c r="AR239" s="30" t="s">
        <v>1176</v>
      </c>
      <c r="AS239" s="30">
        <v>0.2137</v>
      </c>
      <c r="AT239" s="30" t="s">
        <v>820</v>
      </c>
      <c r="AU239" s="30">
        <v>0</v>
      </c>
      <c r="AV239" s="30">
        <v>1</v>
      </c>
      <c r="AX239" s="30" t="s">
        <v>758</v>
      </c>
      <c r="AY239" s="30">
        <v>0.7</v>
      </c>
      <c r="AZ239" s="30" t="s">
        <v>33</v>
      </c>
      <c r="BA239" s="30" t="s">
        <v>771</v>
      </c>
      <c r="BB239" s="30">
        <v>39.480604870000001</v>
      </c>
      <c r="BC239" s="30" t="s">
        <v>786</v>
      </c>
      <c r="BD239" s="30" t="s">
        <v>752</v>
      </c>
      <c r="BE239" s="30">
        <v>0</v>
      </c>
      <c r="BF239" s="30" t="s">
        <v>772</v>
      </c>
      <c r="BG239" s="30" t="s">
        <v>773</v>
      </c>
      <c r="BH239" s="30">
        <v>1</v>
      </c>
      <c r="BI239" s="30">
        <v>1032</v>
      </c>
      <c r="BJ239" s="30" t="s">
        <v>984</v>
      </c>
      <c r="BK239" s="30" t="s">
        <v>16</v>
      </c>
      <c r="BL239" s="30" t="s">
        <v>774</v>
      </c>
      <c r="BM239" s="30" t="s">
        <v>774</v>
      </c>
      <c r="BN239" s="30" t="s">
        <v>754</v>
      </c>
      <c r="BO239" s="30" t="s">
        <v>763</v>
      </c>
      <c r="BQ239" s="30" t="s">
        <v>781</v>
      </c>
      <c r="BR239" s="30">
        <v>30</v>
      </c>
      <c r="BS239" s="30">
        <v>0</v>
      </c>
      <c r="BT239" s="30">
        <v>1</v>
      </c>
      <c r="BU239" s="30">
        <v>1</v>
      </c>
      <c r="BV239" s="30">
        <v>1</v>
      </c>
    </row>
    <row r="240" spans="1:74" x14ac:dyDescent="0.3">
      <c r="A240" s="30" t="s">
        <v>967</v>
      </c>
      <c r="B240" s="30" t="s">
        <v>1364</v>
      </c>
      <c r="C240" s="30" t="s">
        <v>748</v>
      </c>
      <c r="D240" s="30" t="s">
        <v>768</v>
      </c>
      <c r="E240" s="3" t="s">
        <v>37</v>
      </c>
      <c r="F240" s="3" t="s">
        <v>70</v>
      </c>
      <c r="G240" s="30" t="s">
        <v>1316</v>
      </c>
      <c r="J240" s="30" t="s">
        <v>1317</v>
      </c>
      <c r="K240" s="30" t="s">
        <v>971</v>
      </c>
      <c r="L240" s="3" t="s">
        <v>972</v>
      </c>
      <c r="M240" s="3" t="s">
        <v>973</v>
      </c>
      <c r="N240" s="3">
        <v>4452</v>
      </c>
      <c r="O240" s="3" t="s">
        <v>974</v>
      </c>
      <c r="P240" s="3" t="s">
        <v>975</v>
      </c>
      <c r="Q240" s="3" t="s">
        <v>976</v>
      </c>
      <c r="R240" s="30">
        <v>12</v>
      </c>
      <c r="S240" s="30">
        <v>25398281</v>
      </c>
      <c r="T240" s="30">
        <v>25398281</v>
      </c>
      <c r="U240" s="30" t="s">
        <v>977</v>
      </c>
      <c r="V240" s="30" t="s">
        <v>1019</v>
      </c>
      <c r="W240" s="30" t="s">
        <v>1318</v>
      </c>
      <c r="X240" s="30" t="s">
        <v>1319</v>
      </c>
      <c r="Y240" s="30">
        <v>0.19</v>
      </c>
      <c r="AA240" s="30">
        <v>79</v>
      </c>
      <c r="AB240" s="30">
        <v>335</v>
      </c>
      <c r="AD240" s="30">
        <v>447</v>
      </c>
      <c r="AE240" s="30">
        <v>80</v>
      </c>
      <c r="AF240" s="69">
        <v>45327</v>
      </c>
      <c r="AH240" s="30" t="s">
        <v>1320</v>
      </c>
      <c r="AK240" s="30">
        <v>64</v>
      </c>
      <c r="AL240" s="30" t="s">
        <v>767</v>
      </c>
      <c r="AM240" s="30" t="s">
        <v>767</v>
      </c>
      <c r="AN240" s="30">
        <v>27.3</v>
      </c>
      <c r="AO240" s="30" t="s">
        <v>982</v>
      </c>
      <c r="AP240" s="30">
        <v>78.7</v>
      </c>
      <c r="AQ240" s="30">
        <v>1</v>
      </c>
      <c r="AR240" s="30" t="s">
        <v>1365</v>
      </c>
      <c r="AS240" s="30">
        <v>1E-4</v>
      </c>
      <c r="AT240" s="30" t="s">
        <v>820</v>
      </c>
      <c r="AU240" s="30">
        <v>0</v>
      </c>
      <c r="AX240" s="30" t="s">
        <v>826</v>
      </c>
      <c r="AY240" s="30">
        <v>22.23</v>
      </c>
      <c r="AZ240" s="30" t="s">
        <v>32</v>
      </c>
      <c r="BA240" s="30" t="s">
        <v>771</v>
      </c>
      <c r="BD240" s="30" t="s">
        <v>798</v>
      </c>
      <c r="BF240" s="30" t="s">
        <v>772</v>
      </c>
      <c r="BG240" s="30" t="s">
        <v>773</v>
      </c>
      <c r="BH240" s="30">
        <v>1</v>
      </c>
      <c r="BI240" s="30">
        <v>768</v>
      </c>
      <c r="BJ240" s="30" t="s">
        <v>984</v>
      </c>
      <c r="BK240" s="30" t="s">
        <v>15</v>
      </c>
      <c r="BL240" s="30" t="s">
        <v>774</v>
      </c>
      <c r="BM240" s="30" t="s">
        <v>802</v>
      </c>
      <c r="BN240" s="30" t="s">
        <v>754</v>
      </c>
      <c r="BO240" s="30" t="s">
        <v>841</v>
      </c>
      <c r="BQ240" s="30" t="s">
        <v>776</v>
      </c>
      <c r="BR240" s="30">
        <v>60</v>
      </c>
      <c r="BS240" s="30">
        <v>0</v>
      </c>
      <c r="BT240" s="30">
        <v>0</v>
      </c>
      <c r="BU240" s="30">
        <v>0</v>
      </c>
      <c r="BV240" s="30">
        <v>0</v>
      </c>
    </row>
    <row r="241" spans="1:74" x14ac:dyDescent="0.3">
      <c r="A241" s="30" t="s">
        <v>967</v>
      </c>
      <c r="B241" s="30" t="s">
        <v>1366</v>
      </c>
      <c r="C241" s="30" t="s">
        <v>748</v>
      </c>
      <c r="D241" s="30" t="s">
        <v>873</v>
      </c>
      <c r="E241" s="3" t="s">
        <v>37</v>
      </c>
      <c r="F241" s="3" t="s">
        <v>70</v>
      </c>
      <c r="G241" s="30" t="s">
        <v>1316</v>
      </c>
      <c r="J241" s="30" t="s">
        <v>1317</v>
      </c>
      <c r="K241" s="30" t="s">
        <v>971</v>
      </c>
      <c r="L241" s="3" t="s">
        <v>972</v>
      </c>
      <c r="M241" s="3" t="s">
        <v>973</v>
      </c>
      <c r="N241" s="3">
        <v>4452</v>
      </c>
      <c r="O241" s="3" t="s">
        <v>974</v>
      </c>
      <c r="P241" s="3" t="s">
        <v>975</v>
      </c>
      <c r="Q241" s="3" t="s">
        <v>976</v>
      </c>
      <c r="R241" s="30">
        <v>12</v>
      </c>
      <c r="S241" s="30">
        <v>25398281</v>
      </c>
      <c r="T241" s="30">
        <v>25398281</v>
      </c>
      <c r="U241" s="30" t="s">
        <v>977</v>
      </c>
      <c r="V241" s="30" t="s">
        <v>1019</v>
      </c>
      <c r="W241" s="30" t="s">
        <v>1318</v>
      </c>
      <c r="X241" s="30" t="s">
        <v>1319</v>
      </c>
      <c r="Y241" s="30">
        <v>0.28999999999999998</v>
      </c>
      <c r="AA241" s="30">
        <v>222</v>
      </c>
      <c r="AB241" s="30">
        <v>536</v>
      </c>
      <c r="AD241" s="30">
        <v>367</v>
      </c>
      <c r="AE241" s="30">
        <v>6</v>
      </c>
      <c r="AF241" s="69">
        <v>45327</v>
      </c>
      <c r="AH241" s="30" t="s">
        <v>1320</v>
      </c>
      <c r="AK241" s="30">
        <v>45</v>
      </c>
      <c r="AL241" s="30" t="s">
        <v>794</v>
      </c>
      <c r="AM241" s="30" t="s">
        <v>795</v>
      </c>
      <c r="AN241" s="30">
        <v>24.2</v>
      </c>
      <c r="AO241" s="30" t="s">
        <v>994</v>
      </c>
      <c r="AP241" s="30">
        <v>5.9</v>
      </c>
      <c r="AQ241" s="30">
        <v>0</v>
      </c>
      <c r="AR241" s="30" t="s">
        <v>902</v>
      </c>
      <c r="AS241" s="30">
        <v>0.1608</v>
      </c>
      <c r="AT241" s="30" t="s">
        <v>820</v>
      </c>
      <c r="AU241" s="30">
        <v>0</v>
      </c>
      <c r="AV241" s="30">
        <v>0</v>
      </c>
      <c r="AX241" s="30" t="s">
        <v>758</v>
      </c>
      <c r="AY241" s="30">
        <v>0.82</v>
      </c>
      <c r="AZ241" s="30" t="s">
        <v>33</v>
      </c>
      <c r="BA241" s="30" t="s">
        <v>875</v>
      </c>
      <c r="BB241" s="30">
        <v>2.8270874419999998</v>
      </c>
      <c r="BC241" s="30" t="s">
        <v>786</v>
      </c>
      <c r="BD241" s="30" t="s">
        <v>27</v>
      </c>
      <c r="BE241" s="30">
        <v>0</v>
      </c>
      <c r="BF241" s="30" t="s">
        <v>772</v>
      </c>
      <c r="BG241" s="30" t="s">
        <v>773</v>
      </c>
      <c r="BH241" s="30">
        <v>1</v>
      </c>
      <c r="BI241" s="30">
        <v>813</v>
      </c>
      <c r="BJ241" s="30" t="s">
        <v>984</v>
      </c>
      <c r="BK241" s="30" t="s">
        <v>15</v>
      </c>
      <c r="BL241" s="30" t="s">
        <v>779</v>
      </c>
      <c r="BM241" s="30" t="s">
        <v>774</v>
      </c>
      <c r="BN241" s="30" t="s">
        <v>754</v>
      </c>
      <c r="BO241" s="30" t="s">
        <v>841</v>
      </c>
      <c r="BQ241" s="30" t="s">
        <v>776</v>
      </c>
      <c r="BR241" s="30">
        <v>40</v>
      </c>
      <c r="BS241" s="30">
        <v>0</v>
      </c>
      <c r="BT241" s="30">
        <v>1</v>
      </c>
      <c r="BU241" s="30">
        <v>1</v>
      </c>
      <c r="BV241" s="30">
        <v>1</v>
      </c>
    </row>
    <row r="242" spans="1:74" x14ac:dyDescent="0.3">
      <c r="A242" s="30" t="s">
        <v>967</v>
      </c>
      <c r="B242" s="30" t="s">
        <v>1367</v>
      </c>
      <c r="C242" s="30" t="s">
        <v>748</v>
      </c>
      <c r="D242" s="30" t="s">
        <v>768</v>
      </c>
      <c r="E242" s="3" t="s">
        <v>37</v>
      </c>
      <c r="F242" s="3" t="s">
        <v>70</v>
      </c>
      <c r="G242" s="30" t="s">
        <v>1316</v>
      </c>
      <c r="J242" s="30" t="s">
        <v>1317</v>
      </c>
      <c r="K242" s="30" t="s">
        <v>971</v>
      </c>
      <c r="L242" s="3" t="s">
        <v>972</v>
      </c>
      <c r="M242" s="3" t="s">
        <v>973</v>
      </c>
      <c r="N242" s="3">
        <v>4452</v>
      </c>
      <c r="O242" s="3" t="s">
        <v>974</v>
      </c>
      <c r="P242" s="3" t="s">
        <v>975</v>
      </c>
      <c r="Q242" s="3" t="s">
        <v>976</v>
      </c>
      <c r="R242" s="30">
        <v>12</v>
      </c>
      <c r="S242" s="30">
        <v>25398281</v>
      </c>
      <c r="T242" s="30">
        <v>25398281</v>
      </c>
      <c r="U242" s="30" t="s">
        <v>977</v>
      </c>
      <c r="V242" s="30" t="s">
        <v>1019</v>
      </c>
      <c r="W242" s="30" t="s">
        <v>1318</v>
      </c>
      <c r="X242" s="30" t="s">
        <v>1319</v>
      </c>
      <c r="Y242" s="30">
        <v>0.41</v>
      </c>
      <c r="AA242" s="30">
        <v>293</v>
      </c>
      <c r="AB242" s="30">
        <v>422</v>
      </c>
      <c r="AD242" s="30">
        <v>581</v>
      </c>
      <c r="AE242" s="30">
        <v>11</v>
      </c>
      <c r="AF242" s="69">
        <v>45327</v>
      </c>
      <c r="AH242" s="30" t="s">
        <v>1320</v>
      </c>
      <c r="AK242" s="30">
        <v>53</v>
      </c>
      <c r="AL242" s="30" t="s">
        <v>767</v>
      </c>
      <c r="AM242" s="30" t="s">
        <v>767</v>
      </c>
      <c r="AN242" s="30">
        <v>21.3</v>
      </c>
      <c r="AO242" s="30" t="s">
        <v>994</v>
      </c>
      <c r="AP242" s="30">
        <v>10.8</v>
      </c>
      <c r="AQ242" s="30">
        <v>0</v>
      </c>
      <c r="AR242" s="30" t="s">
        <v>1368</v>
      </c>
      <c r="AS242" s="30">
        <v>0.1404</v>
      </c>
      <c r="AT242" s="30" t="s">
        <v>820</v>
      </c>
      <c r="AU242" s="30">
        <v>0</v>
      </c>
      <c r="AV242" s="30">
        <v>0</v>
      </c>
      <c r="AX242" s="30" t="s">
        <v>758</v>
      </c>
      <c r="AY242" s="30">
        <v>0.63</v>
      </c>
      <c r="AZ242" s="30" t="s">
        <v>33</v>
      </c>
      <c r="BA242" s="30" t="s">
        <v>771</v>
      </c>
      <c r="BB242" s="30">
        <v>47.633136090000001</v>
      </c>
      <c r="BC242" s="30" t="s">
        <v>786</v>
      </c>
      <c r="BD242" s="30" t="s">
        <v>752</v>
      </c>
      <c r="BE242" s="30">
        <v>0</v>
      </c>
      <c r="BF242" s="30" t="s">
        <v>772</v>
      </c>
      <c r="BG242" s="30" t="s">
        <v>773</v>
      </c>
      <c r="BH242" s="30">
        <v>1</v>
      </c>
      <c r="BI242" s="30">
        <v>660</v>
      </c>
      <c r="BJ242" s="30" t="s">
        <v>984</v>
      </c>
      <c r="BK242" s="30" t="s">
        <v>15</v>
      </c>
      <c r="BL242" s="30" t="s">
        <v>779</v>
      </c>
      <c r="BM242" s="30" t="s">
        <v>774</v>
      </c>
      <c r="BN242" s="30" t="s">
        <v>754</v>
      </c>
      <c r="BO242" s="30" t="s">
        <v>763</v>
      </c>
      <c r="BQ242" s="30" t="s">
        <v>781</v>
      </c>
      <c r="BR242" s="30">
        <v>40</v>
      </c>
      <c r="BS242" s="30">
        <v>0</v>
      </c>
      <c r="BT242" s="30">
        <v>1</v>
      </c>
      <c r="BU242" s="30">
        <v>1</v>
      </c>
      <c r="BV242" s="30">
        <v>1</v>
      </c>
    </row>
    <row r="243" spans="1:74" x14ac:dyDescent="0.3">
      <c r="A243" s="30" t="s">
        <v>967</v>
      </c>
      <c r="B243" s="30" t="s">
        <v>1369</v>
      </c>
      <c r="C243" s="30" t="s">
        <v>748</v>
      </c>
      <c r="D243" s="30" t="s">
        <v>768</v>
      </c>
      <c r="E243" s="3" t="s">
        <v>37</v>
      </c>
      <c r="F243" s="3" t="s">
        <v>70</v>
      </c>
      <c r="G243" s="30" t="s">
        <v>1316</v>
      </c>
      <c r="J243" s="30" t="s">
        <v>1317</v>
      </c>
      <c r="K243" s="30" t="s">
        <v>971</v>
      </c>
      <c r="L243" s="3" t="s">
        <v>972</v>
      </c>
      <c r="M243" s="3" t="s">
        <v>973</v>
      </c>
      <c r="N243" s="3">
        <v>4452</v>
      </c>
      <c r="O243" s="3" t="s">
        <v>974</v>
      </c>
      <c r="P243" s="3" t="s">
        <v>975</v>
      </c>
      <c r="Q243" s="3" t="s">
        <v>976</v>
      </c>
      <c r="R243" s="30">
        <v>12</v>
      </c>
      <c r="S243" s="30">
        <v>25398281</v>
      </c>
      <c r="T243" s="30">
        <v>25398281</v>
      </c>
      <c r="U243" s="30" t="s">
        <v>977</v>
      </c>
      <c r="V243" s="30" t="s">
        <v>1019</v>
      </c>
      <c r="W243" s="30" t="s">
        <v>1318</v>
      </c>
      <c r="X243" s="30" t="s">
        <v>1319</v>
      </c>
      <c r="Y243" s="30">
        <v>0.18</v>
      </c>
      <c r="AA243" s="30">
        <v>209</v>
      </c>
      <c r="AB243" s="30">
        <v>945</v>
      </c>
      <c r="AD243" s="30">
        <v>572</v>
      </c>
      <c r="AE243" s="30">
        <v>9</v>
      </c>
      <c r="AF243" s="69">
        <v>45327</v>
      </c>
      <c r="AH243" s="30" t="s">
        <v>1320</v>
      </c>
      <c r="AK243" s="30">
        <v>45</v>
      </c>
      <c r="AL243" s="30" t="s">
        <v>794</v>
      </c>
      <c r="AM243" s="30" t="s">
        <v>795</v>
      </c>
      <c r="AN243" s="30">
        <v>28</v>
      </c>
      <c r="AO243" s="30" t="s">
        <v>982</v>
      </c>
      <c r="AP243" s="30">
        <v>7.9</v>
      </c>
      <c r="AQ243" s="30">
        <v>0</v>
      </c>
      <c r="AR243" s="30" t="s">
        <v>910</v>
      </c>
      <c r="AS243" s="30">
        <v>0</v>
      </c>
      <c r="AT243" s="30" t="s">
        <v>797</v>
      </c>
      <c r="AU243" s="30">
        <v>0</v>
      </c>
      <c r="AV243" s="30">
        <v>1</v>
      </c>
      <c r="AX243" s="30" t="s">
        <v>758</v>
      </c>
      <c r="AY243" s="30">
        <v>0</v>
      </c>
      <c r="AZ243" s="30" t="s">
        <v>33</v>
      </c>
      <c r="BA243" s="30" t="s">
        <v>771</v>
      </c>
      <c r="BB243" s="30">
        <v>29.257067719999998</v>
      </c>
      <c r="BC243" s="30" t="s">
        <v>786</v>
      </c>
      <c r="BD243" s="30" t="s">
        <v>752</v>
      </c>
      <c r="BE243" s="30">
        <v>1</v>
      </c>
      <c r="BF243" s="30" t="s">
        <v>772</v>
      </c>
      <c r="BG243" s="30" t="s">
        <v>773</v>
      </c>
      <c r="BH243" s="30">
        <v>1</v>
      </c>
      <c r="BI243" s="30">
        <v>876</v>
      </c>
      <c r="BJ243" s="30" t="s">
        <v>984</v>
      </c>
      <c r="BK243" s="30" t="s">
        <v>16</v>
      </c>
      <c r="BL243" s="30" t="s">
        <v>779</v>
      </c>
      <c r="BM243" s="30" t="s">
        <v>774</v>
      </c>
      <c r="BN243" s="30" t="s">
        <v>754</v>
      </c>
      <c r="BO243" s="30" t="s">
        <v>763</v>
      </c>
      <c r="BP243" s="30" t="s">
        <v>792</v>
      </c>
      <c r="BQ243" s="30" t="s">
        <v>781</v>
      </c>
      <c r="BR243" s="30">
        <v>10</v>
      </c>
      <c r="BS243" s="30">
        <v>1</v>
      </c>
      <c r="BT243" s="30">
        <v>1</v>
      </c>
      <c r="BU243" s="30">
        <v>1</v>
      </c>
      <c r="BV243" s="30">
        <v>1</v>
      </c>
    </row>
    <row r="244" spans="1:74" x14ac:dyDescent="0.3">
      <c r="A244" s="30" t="s">
        <v>967</v>
      </c>
      <c r="B244" s="30" t="s">
        <v>1370</v>
      </c>
      <c r="C244" s="30" t="s">
        <v>748</v>
      </c>
      <c r="D244" s="30" t="s">
        <v>873</v>
      </c>
      <c r="E244" s="3" t="s">
        <v>37</v>
      </c>
      <c r="F244" s="3" t="s">
        <v>70</v>
      </c>
      <c r="G244" s="30" t="s">
        <v>1316</v>
      </c>
      <c r="J244" s="30" t="s">
        <v>1317</v>
      </c>
      <c r="K244" s="30" t="s">
        <v>971</v>
      </c>
      <c r="L244" s="3" t="s">
        <v>972</v>
      </c>
      <c r="M244" s="3" t="s">
        <v>973</v>
      </c>
      <c r="N244" s="3">
        <v>4452</v>
      </c>
      <c r="O244" s="3" t="s">
        <v>974</v>
      </c>
      <c r="P244" s="3" t="s">
        <v>975</v>
      </c>
      <c r="Q244" s="3" t="s">
        <v>976</v>
      </c>
      <c r="R244" s="30">
        <v>12</v>
      </c>
      <c r="S244" s="30">
        <v>25398281</v>
      </c>
      <c r="T244" s="30">
        <v>25398281</v>
      </c>
      <c r="U244" s="30" t="s">
        <v>977</v>
      </c>
      <c r="V244" s="30" t="s">
        <v>1019</v>
      </c>
      <c r="W244" s="30" t="s">
        <v>1318</v>
      </c>
      <c r="X244" s="30" t="s">
        <v>1319</v>
      </c>
      <c r="Y244" s="30">
        <v>0.26</v>
      </c>
      <c r="Z244" s="30">
        <v>2.5999999999999999E-3</v>
      </c>
      <c r="AA244" s="30">
        <v>190</v>
      </c>
      <c r="AB244" s="30">
        <v>544</v>
      </c>
      <c r="AC244" s="30">
        <v>2</v>
      </c>
      <c r="AD244" s="30">
        <v>764</v>
      </c>
      <c r="AE244" s="30">
        <v>8</v>
      </c>
      <c r="AF244" s="69">
        <v>45327</v>
      </c>
      <c r="AH244" s="30" t="s">
        <v>1320</v>
      </c>
      <c r="AK244" s="30">
        <v>42</v>
      </c>
      <c r="AL244" s="30" t="s">
        <v>794</v>
      </c>
      <c r="AM244" s="30" t="s">
        <v>795</v>
      </c>
      <c r="AN244" s="30">
        <v>24.3</v>
      </c>
      <c r="AO244" s="30" t="s">
        <v>994</v>
      </c>
      <c r="AP244" s="30">
        <v>7</v>
      </c>
      <c r="AQ244" s="30">
        <v>0</v>
      </c>
      <c r="AR244" s="30" t="s">
        <v>1371</v>
      </c>
      <c r="AS244" s="30">
        <v>0.35539999999999999</v>
      </c>
      <c r="AT244" s="30" t="s">
        <v>797</v>
      </c>
      <c r="AU244" s="30">
        <v>0</v>
      </c>
      <c r="AV244" s="30">
        <v>1</v>
      </c>
      <c r="AX244" s="30" t="s">
        <v>758</v>
      </c>
      <c r="AY244" s="30">
        <v>0.42</v>
      </c>
      <c r="AZ244" s="30" t="s">
        <v>33</v>
      </c>
      <c r="BA244" s="30" t="s">
        <v>875</v>
      </c>
      <c r="BB244" s="30">
        <v>29.618671930000001</v>
      </c>
      <c r="BC244" s="30" t="s">
        <v>786</v>
      </c>
      <c r="BD244" s="30" t="s">
        <v>27</v>
      </c>
      <c r="BE244" s="30">
        <v>1</v>
      </c>
      <c r="BF244" s="30" t="s">
        <v>772</v>
      </c>
      <c r="BG244" s="30" t="s">
        <v>773</v>
      </c>
      <c r="BH244" s="30">
        <v>1</v>
      </c>
      <c r="BI244" s="30">
        <v>566</v>
      </c>
      <c r="BJ244" s="30" t="s">
        <v>984</v>
      </c>
      <c r="BK244" s="30" t="s">
        <v>16</v>
      </c>
      <c r="BL244" s="30" t="s">
        <v>774</v>
      </c>
      <c r="BM244" s="30" t="s">
        <v>774</v>
      </c>
      <c r="BN244" s="30" t="s">
        <v>754</v>
      </c>
      <c r="BO244" s="30" t="s">
        <v>763</v>
      </c>
      <c r="BP244" s="30" t="s">
        <v>792</v>
      </c>
      <c r="BQ244" s="30" t="s">
        <v>781</v>
      </c>
      <c r="BR244" s="30">
        <v>40</v>
      </c>
      <c r="BS244" s="30">
        <v>1</v>
      </c>
      <c r="BT244" s="30">
        <v>1</v>
      </c>
      <c r="BU244" s="30">
        <v>1</v>
      </c>
      <c r="BV244" s="30">
        <v>1</v>
      </c>
    </row>
    <row r="245" spans="1:74" x14ac:dyDescent="0.3">
      <c r="A245" s="30" t="s">
        <v>967</v>
      </c>
      <c r="B245" s="30" t="s">
        <v>1372</v>
      </c>
      <c r="C245" s="30" t="s">
        <v>748</v>
      </c>
      <c r="D245" s="30" t="s">
        <v>768</v>
      </c>
      <c r="E245" s="3" t="s">
        <v>37</v>
      </c>
      <c r="F245" s="3" t="s">
        <v>70</v>
      </c>
      <c r="G245" s="30" t="s">
        <v>1316</v>
      </c>
      <c r="J245" s="30" t="s">
        <v>1317</v>
      </c>
      <c r="K245" s="30" t="s">
        <v>971</v>
      </c>
      <c r="L245" s="3" t="s">
        <v>972</v>
      </c>
      <c r="M245" s="3" t="s">
        <v>973</v>
      </c>
      <c r="N245" s="3">
        <v>4452</v>
      </c>
      <c r="O245" s="3" t="s">
        <v>974</v>
      </c>
      <c r="P245" s="3" t="s">
        <v>975</v>
      </c>
      <c r="Q245" s="3" t="s">
        <v>976</v>
      </c>
      <c r="R245" s="30">
        <v>12</v>
      </c>
      <c r="S245" s="30">
        <v>25398281</v>
      </c>
      <c r="T245" s="30">
        <v>25398281</v>
      </c>
      <c r="U245" s="30" t="s">
        <v>977</v>
      </c>
      <c r="V245" s="30" t="s">
        <v>1019</v>
      </c>
      <c r="W245" s="30" t="s">
        <v>1318</v>
      </c>
      <c r="X245" s="30" t="s">
        <v>1319</v>
      </c>
      <c r="Y245" s="30">
        <v>0.31</v>
      </c>
      <c r="Z245" s="30">
        <v>1.6000000000000001E-3</v>
      </c>
      <c r="AA245" s="30">
        <v>230</v>
      </c>
      <c r="AB245" s="30">
        <v>521</v>
      </c>
      <c r="AC245" s="30">
        <v>1</v>
      </c>
      <c r="AD245" s="30">
        <v>633</v>
      </c>
      <c r="AE245" s="30">
        <v>5</v>
      </c>
      <c r="AF245" s="69">
        <v>45327</v>
      </c>
      <c r="AH245" s="30" t="s">
        <v>1320</v>
      </c>
      <c r="AK245" s="30">
        <v>44</v>
      </c>
      <c r="AL245" s="30" t="s">
        <v>794</v>
      </c>
      <c r="AM245" s="30" t="s">
        <v>795</v>
      </c>
      <c r="AN245" s="30">
        <v>32</v>
      </c>
      <c r="AO245" s="30" t="s">
        <v>986</v>
      </c>
      <c r="AP245" s="30">
        <v>4.4000000000000004</v>
      </c>
      <c r="AQ245" s="30">
        <v>0</v>
      </c>
      <c r="AR245" s="30" t="s">
        <v>844</v>
      </c>
      <c r="AS245" s="30">
        <v>0.33550000000000002</v>
      </c>
      <c r="AT245" s="30" t="s">
        <v>797</v>
      </c>
      <c r="AU245" s="30">
        <v>0</v>
      </c>
      <c r="AV245" s="30">
        <v>1</v>
      </c>
      <c r="AX245" s="30" t="s">
        <v>758</v>
      </c>
      <c r="AY245" s="30">
        <v>0.21</v>
      </c>
      <c r="AZ245" s="30" t="s">
        <v>33</v>
      </c>
      <c r="BA245" s="30" t="s">
        <v>771</v>
      </c>
      <c r="BB245" s="30">
        <v>34.188034190000003</v>
      </c>
      <c r="BC245" s="30" t="s">
        <v>786</v>
      </c>
      <c r="BD245" s="30" t="s">
        <v>798</v>
      </c>
      <c r="BE245" s="30">
        <v>0</v>
      </c>
      <c r="BF245" s="30" t="s">
        <v>772</v>
      </c>
      <c r="BG245" s="30" t="s">
        <v>773</v>
      </c>
      <c r="BH245" s="30">
        <v>1</v>
      </c>
      <c r="BI245" s="30">
        <v>543</v>
      </c>
      <c r="BJ245" s="30" t="s">
        <v>984</v>
      </c>
      <c r="BK245" s="30" t="s">
        <v>16</v>
      </c>
      <c r="BL245" s="30" t="s">
        <v>779</v>
      </c>
      <c r="BM245" s="30" t="s">
        <v>774</v>
      </c>
      <c r="BN245" s="30" t="s">
        <v>754</v>
      </c>
      <c r="BO245" s="30" t="s">
        <v>763</v>
      </c>
      <c r="BQ245" s="30" t="s">
        <v>842</v>
      </c>
      <c r="BR245" s="30">
        <v>40</v>
      </c>
      <c r="BS245" s="30">
        <v>0</v>
      </c>
      <c r="BT245" s="30">
        <v>1</v>
      </c>
      <c r="BU245" s="30">
        <v>1</v>
      </c>
      <c r="BV245" s="30">
        <v>1</v>
      </c>
    </row>
    <row r="246" spans="1:74" x14ac:dyDescent="0.3">
      <c r="A246" s="30" t="s">
        <v>967</v>
      </c>
      <c r="B246" s="30" t="s">
        <v>1373</v>
      </c>
      <c r="C246" s="30" t="s">
        <v>748</v>
      </c>
      <c r="D246" s="30" t="s">
        <v>768</v>
      </c>
      <c r="E246" s="3" t="s">
        <v>37</v>
      </c>
      <c r="F246" s="3" t="s">
        <v>70</v>
      </c>
      <c r="G246" s="30" t="s">
        <v>1316</v>
      </c>
      <c r="J246" s="30" t="s">
        <v>1317</v>
      </c>
      <c r="K246" s="30" t="s">
        <v>971</v>
      </c>
      <c r="L246" s="3" t="s">
        <v>972</v>
      </c>
      <c r="M246" s="3" t="s">
        <v>973</v>
      </c>
      <c r="N246" s="3">
        <v>4452</v>
      </c>
      <c r="O246" s="3" t="s">
        <v>974</v>
      </c>
      <c r="P246" s="3" t="s">
        <v>975</v>
      </c>
      <c r="Q246" s="3" t="s">
        <v>976</v>
      </c>
      <c r="R246" s="30">
        <v>12</v>
      </c>
      <c r="S246" s="30">
        <v>25398281</v>
      </c>
      <c r="T246" s="30">
        <v>25398281</v>
      </c>
      <c r="U246" s="30" t="s">
        <v>977</v>
      </c>
      <c r="V246" s="30" t="s">
        <v>1019</v>
      </c>
      <c r="W246" s="30" t="s">
        <v>1318</v>
      </c>
      <c r="X246" s="30" t="s">
        <v>1319</v>
      </c>
      <c r="Y246" s="30">
        <v>0.15</v>
      </c>
      <c r="AA246" s="30">
        <v>85</v>
      </c>
      <c r="AB246" s="30">
        <v>495</v>
      </c>
      <c r="AD246" s="30">
        <v>359</v>
      </c>
      <c r="AE246" s="30">
        <v>60</v>
      </c>
      <c r="AF246" s="69">
        <v>45327</v>
      </c>
      <c r="AH246" s="30" t="s">
        <v>1320</v>
      </c>
      <c r="AK246" s="30">
        <v>38</v>
      </c>
      <c r="AL246" s="30" t="s">
        <v>794</v>
      </c>
      <c r="AM246" s="30" t="s">
        <v>795</v>
      </c>
      <c r="AP246" s="30">
        <v>52.7</v>
      </c>
      <c r="AQ246" s="30">
        <v>0</v>
      </c>
      <c r="AS246" s="30">
        <v>0</v>
      </c>
      <c r="AT246" s="30" t="s">
        <v>797</v>
      </c>
      <c r="AU246" s="30">
        <v>0</v>
      </c>
      <c r="AY246" s="30">
        <v>14.9</v>
      </c>
      <c r="AZ246" s="30" t="s">
        <v>32</v>
      </c>
      <c r="BA246" s="30" t="s">
        <v>771</v>
      </c>
      <c r="BF246" s="30" t="s">
        <v>772</v>
      </c>
      <c r="BG246" s="30" t="s">
        <v>773</v>
      </c>
      <c r="BH246" s="30">
        <v>1</v>
      </c>
      <c r="BI246" s="30">
        <v>579</v>
      </c>
      <c r="BJ246" s="30" t="s">
        <v>984</v>
      </c>
      <c r="BN246" s="30" t="s">
        <v>754</v>
      </c>
      <c r="BR246" s="30">
        <v>30</v>
      </c>
      <c r="BS246" s="30">
        <v>0</v>
      </c>
      <c r="BT246" s="30">
        <v>0</v>
      </c>
      <c r="BU246" s="30">
        <v>0</v>
      </c>
      <c r="BV246" s="30">
        <v>0</v>
      </c>
    </row>
    <row r="247" spans="1:74" x14ac:dyDescent="0.3">
      <c r="A247" s="30" t="s">
        <v>967</v>
      </c>
      <c r="B247" s="30" t="s">
        <v>1374</v>
      </c>
      <c r="C247" s="30" t="s">
        <v>748</v>
      </c>
      <c r="D247" s="30" t="s">
        <v>768</v>
      </c>
      <c r="E247" s="3" t="s">
        <v>37</v>
      </c>
      <c r="F247" s="3" t="s">
        <v>70</v>
      </c>
      <c r="G247" s="30" t="s">
        <v>1316</v>
      </c>
      <c r="J247" s="30" t="s">
        <v>1317</v>
      </c>
      <c r="K247" s="30" t="s">
        <v>971</v>
      </c>
      <c r="L247" s="3" t="s">
        <v>972</v>
      </c>
      <c r="M247" s="3" t="s">
        <v>973</v>
      </c>
      <c r="N247" s="3">
        <v>4452</v>
      </c>
      <c r="O247" s="3" t="s">
        <v>974</v>
      </c>
      <c r="P247" s="3" t="s">
        <v>975</v>
      </c>
      <c r="Q247" s="3" t="s">
        <v>976</v>
      </c>
      <c r="R247" s="30">
        <v>12</v>
      </c>
      <c r="S247" s="30">
        <v>25398281</v>
      </c>
      <c r="T247" s="30">
        <v>25398281</v>
      </c>
      <c r="U247" s="30" t="s">
        <v>977</v>
      </c>
      <c r="V247" s="30" t="s">
        <v>1019</v>
      </c>
      <c r="W247" s="30" t="s">
        <v>1318</v>
      </c>
      <c r="X247" s="30" t="s">
        <v>1319</v>
      </c>
      <c r="Y247" s="30">
        <v>0.15</v>
      </c>
      <c r="AA247" s="30">
        <v>92</v>
      </c>
      <c r="AB247" s="30">
        <v>506</v>
      </c>
      <c r="AD247" s="30">
        <v>596</v>
      </c>
      <c r="AE247" s="30">
        <v>68</v>
      </c>
      <c r="AF247" s="69">
        <v>45327</v>
      </c>
      <c r="AH247" s="30" t="s">
        <v>1320</v>
      </c>
      <c r="AK247" s="30">
        <v>40</v>
      </c>
      <c r="AL247" s="30" t="s">
        <v>794</v>
      </c>
      <c r="AM247" s="30" t="s">
        <v>795</v>
      </c>
      <c r="AP247" s="30">
        <v>60.6</v>
      </c>
      <c r="AQ247" s="30">
        <v>0</v>
      </c>
      <c r="AS247" s="30">
        <v>0</v>
      </c>
      <c r="AT247" s="30" t="s">
        <v>797</v>
      </c>
      <c r="AU247" s="30">
        <v>0</v>
      </c>
      <c r="AY247" s="30">
        <v>26.21</v>
      </c>
      <c r="AZ247" s="30" t="s">
        <v>32</v>
      </c>
      <c r="BA247" s="30" t="s">
        <v>771</v>
      </c>
      <c r="BF247" s="30" t="s">
        <v>772</v>
      </c>
      <c r="BG247" s="30" t="s">
        <v>773</v>
      </c>
      <c r="BH247" s="30">
        <v>1</v>
      </c>
      <c r="BI247" s="30">
        <v>1088</v>
      </c>
      <c r="BJ247" s="30" t="s">
        <v>984</v>
      </c>
      <c r="BN247" s="30" t="s">
        <v>754</v>
      </c>
      <c r="BR247" s="30">
        <v>40</v>
      </c>
      <c r="BS247" s="30">
        <v>0</v>
      </c>
      <c r="BT247" s="30">
        <v>0</v>
      </c>
      <c r="BU247" s="30">
        <v>0</v>
      </c>
      <c r="BV247" s="30">
        <v>0</v>
      </c>
    </row>
    <row r="248" spans="1:74" x14ac:dyDescent="0.3">
      <c r="A248" s="30" t="s">
        <v>967</v>
      </c>
      <c r="B248" s="30" t="s">
        <v>1375</v>
      </c>
      <c r="C248" s="30" t="s">
        <v>748</v>
      </c>
      <c r="D248" s="30" t="s">
        <v>768</v>
      </c>
      <c r="E248" s="3" t="s">
        <v>37</v>
      </c>
      <c r="F248" s="3" t="s">
        <v>70</v>
      </c>
      <c r="G248" s="30" t="s">
        <v>1316</v>
      </c>
      <c r="J248" s="30" t="s">
        <v>1317</v>
      </c>
      <c r="K248" s="30" t="s">
        <v>971</v>
      </c>
      <c r="L248" s="3" t="s">
        <v>972</v>
      </c>
      <c r="M248" s="3" t="s">
        <v>973</v>
      </c>
      <c r="N248" s="3">
        <v>4452</v>
      </c>
      <c r="O248" s="3" t="s">
        <v>974</v>
      </c>
      <c r="P248" s="3" t="s">
        <v>975</v>
      </c>
      <c r="Q248" s="3" t="s">
        <v>976</v>
      </c>
      <c r="R248" s="30">
        <v>12</v>
      </c>
      <c r="S248" s="30">
        <v>25398281</v>
      </c>
      <c r="T248" s="30">
        <v>25398281</v>
      </c>
      <c r="U248" s="30" t="s">
        <v>977</v>
      </c>
      <c r="V248" s="30" t="s">
        <v>1019</v>
      </c>
      <c r="W248" s="30" t="s">
        <v>1318</v>
      </c>
      <c r="X248" s="30" t="s">
        <v>1319</v>
      </c>
      <c r="Y248" s="30">
        <v>0.39</v>
      </c>
      <c r="AA248" s="30">
        <v>276</v>
      </c>
      <c r="AB248" s="30">
        <v>436</v>
      </c>
      <c r="AD248" s="30">
        <v>961</v>
      </c>
      <c r="AE248" s="30">
        <v>7</v>
      </c>
      <c r="AF248" s="69">
        <v>45327</v>
      </c>
      <c r="AH248" s="30" t="s">
        <v>1320</v>
      </c>
      <c r="AK248" s="30">
        <v>41</v>
      </c>
      <c r="AL248" s="30" t="s">
        <v>794</v>
      </c>
      <c r="AM248" s="30" t="s">
        <v>795</v>
      </c>
      <c r="AN248" s="30">
        <v>26.7</v>
      </c>
      <c r="AO248" s="30" t="s">
        <v>982</v>
      </c>
      <c r="AP248" s="30">
        <v>6.1</v>
      </c>
      <c r="AQ248" s="30">
        <v>0</v>
      </c>
      <c r="AR248" s="30" t="s">
        <v>844</v>
      </c>
      <c r="AS248" s="30">
        <v>4.7800000000000002E-2</v>
      </c>
      <c r="AT248" s="30" t="s">
        <v>797</v>
      </c>
      <c r="AU248" s="30">
        <v>0</v>
      </c>
      <c r="AX248" s="30" t="s">
        <v>758</v>
      </c>
      <c r="AY248" s="30">
        <v>0.62</v>
      </c>
      <c r="AZ248" s="30" t="s">
        <v>33</v>
      </c>
      <c r="BA248" s="30" t="s">
        <v>771</v>
      </c>
      <c r="BD248" s="30" t="s">
        <v>752</v>
      </c>
      <c r="BF248" s="30" t="s">
        <v>772</v>
      </c>
      <c r="BG248" s="30" t="s">
        <v>773</v>
      </c>
      <c r="BH248" s="30">
        <v>1</v>
      </c>
      <c r="BI248" s="30">
        <v>711</v>
      </c>
      <c r="BJ248" s="30" t="s">
        <v>984</v>
      </c>
      <c r="BK248" s="30" t="s">
        <v>15</v>
      </c>
      <c r="BL248" s="30" t="s">
        <v>779</v>
      </c>
      <c r="BM248" s="30" t="s">
        <v>783</v>
      </c>
      <c r="BN248" s="30" t="s">
        <v>754</v>
      </c>
      <c r="BO248" s="30" t="s">
        <v>841</v>
      </c>
      <c r="BQ248" s="30" t="s">
        <v>781</v>
      </c>
      <c r="BR248" s="30">
        <v>50</v>
      </c>
      <c r="BS248" s="30">
        <v>0</v>
      </c>
      <c r="BT248" s="30">
        <v>1</v>
      </c>
      <c r="BU248" s="30">
        <v>1</v>
      </c>
      <c r="BV248" s="30">
        <v>0</v>
      </c>
    </row>
    <row r="249" spans="1:74" x14ac:dyDescent="0.3">
      <c r="A249" s="30" t="s">
        <v>967</v>
      </c>
      <c r="B249" s="30" t="s">
        <v>1376</v>
      </c>
      <c r="C249" s="30" t="s">
        <v>748</v>
      </c>
      <c r="D249" s="30" t="s">
        <v>768</v>
      </c>
      <c r="E249" s="3" t="s">
        <v>37</v>
      </c>
      <c r="F249" s="3" t="s">
        <v>70</v>
      </c>
      <c r="G249" s="30" t="s">
        <v>1316</v>
      </c>
      <c r="J249" s="30" t="s">
        <v>1317</v>
      </c>
      <c r="K249" s="30" t="s">
        <v>971</v>
      </c>
      <c r="L249" s="3" t="s">
        <v>972</v>
      </c>
      <c r="M249" s="3" t="s">
        <v>973</v>
      </c>
      <c r="N249" s="3">
        <v>4452</v>
      </c>
      <c r="O249" s="3" t="s">
        <v>974</v>
      </c>
      <c r="P249" s="3" t="s">
        <v>975</v>
      </c>
      <c r="Q249" s="3" t="s">
        <v>976</v>
      </c>
      <c r="R249" s="30">
        <v>12</v>
      </c>
      <c r="S249" s="30">
        <v>25398281</v>
      </c>
      <c r="T249" s="30">
        <v>25398281</v>
      </c>
      <c r="U249" s="30" t="s">
        <v>977</v>
      </c>
      <c r="V249" s="30" t="s">
        <v>1019</v>
      </c>
      <c r="W249" s="30" t="s">
        <v>1318</v>
      </c>
      <c r="X249" s="30" t="s">
        <v>1319</v>
      </c>
      <c r="Y249" s="30">
        <v>0.15</v>
      </c>
      <c r="Z249" s="30">
        <v>1.1000000000000001E-3</v>
      </c>
      <c r="AA249" s="30">
        <v>88</v>
      </c>
      <c r="AB249" s="30">
        <v>507</v>
      </c>
      <c r="AC249" s="30">
        <v>1</v>
      </c>
      <c r="AD249" s="30">
        <v>882</v>
      </c>
      <c r="AE249" s="30">
        <v>6</v>
      </c>
      <c r="AF249" s="69">
        <v>45327</v>
      </c>
      <c r="AH249" s="30" t="s">
        <v>1320</v>
      </c>
      <c r="AK249" s="30">
        <v>31</v>
      </c>
      <c r="AL249" s="30" t="s">
        <v>794</v>
      </c>
      <c r="AM249" s="30" t="s">
        <v>869</v>
      </c>
      <c r="AN249" s="30">
        <v>24.8</v>
      </c>
      <c r="AO249" s="30" t="s">
        <v>994</v>
      </c>
      <c r="AP249" s="30">
        <v>5.3</v>
      </c>
      <c r="AQ249" s="30">
        <v>0</v>
      </c>
      <c r="AR249" s="30" t="s">
        <v>894</v>
      </c>
      <c r="AS249" s="30">
        <v>0.14829999999999999</v>
      </c>
      <c r="AT249" s="30" t="s">
        <v>797</v>
      </c>
      <c r="AU249" s="30">
        <v>0</v>
      </c>
      <c r="AV249" s="30">
        <v>1</v>
      </c>
      <c r="AX249" s="30" t="s">
        <v>758</v>
      </c>
      <c r="AY249" s="30">
        <v>7.0000000000000007E-2</v>
      </c>
      <c r="AZ249" s="30" t="s">
        <v>33</v>
      </c>
      <c r="BA249" s="30" t="s">
        <v>771</v>
      </c>
      <c r="BB249" s="30">
        <v>2.6627218930000001</v>
      </c>
      <c r="BC249" s="30" t="s">
        <v>786</v>
      </c>
      <c r="BD249" s="30" t="s">
        <v>798</v>
      </c>
      <c r="BE249" s="30">
        <v>0</v>
      </c>
      <c r="BF249" s="30" t="s">
        <v>772</v>
      </c>
      <c r="BG249" s="30" t="s">
        <v>773</v>
      </c>
      <c r="BH249" s="30">
        <v>1</v>
      </c>
      <c r="BI249" s="30">
        <v>612</v>
      </c>
      <c r="BJ249" s="30" t="s">
        <v>984</v>
      </c>
      <c r="BK249" s="30" t="s">
        <v>15</v>
      </c>
      <c r="BL249" s="30" t="s">
        <v>774</v>
      </c>
      <c r="BM249" s="30" t="s">
        <v>774</v>
      </c>
      <c r="BN249" s="30" t="s">
        <v>754</v>
      </c>
      <c r="BO249" s="30" t="s">
        <v>810</v>
      </c>
      <c r="BP249" s="30" t="s">
        <v>926</v>
      </c>
      <c r="BQ249" s="30" t="s">
        <v>781</v>
      </c>
      <c r="BR249" s="30">
        <v>40</v>
      </c>
      <c r="BS249" s="30">
        <v>0</v>
      </c>
      <c r="BT249" s="30">
        <v>1</v>
      </c>
      <c r="BU249" s="30">
        <v>1</v>
      </c>
      <c r="BV249" s="30">
        <v>1</v>
      </c>
    </row>
    <row r="250" spans="1:74" x14ac:dyDescent="0.3">
      <c r="A250" s="30" t="s">
        <v>967</v>
      </c>
      <c r="B250" s="30" t="s">
        <v>1377</v>
      </c>
      <c r="C250" s="30" t="s">
        <v>748</v>
      </c>
      <c r="D250" s="30" t="s">
        <v>768</v>
      </c>
      <c r="E250" s="3" t="s">
        <v>37</v>
      </c>
      <c r="F250" s="3" t="s">
        <v>70</v>
      </c>
      <c r="G250" s="30" t="s">
        <v>1316</v>
      </c>
      <c r="J250" s="30" t="s">
        <v>1317</v>
      </c>
      <c r="K250" s="30" t="s">
        <v>971</v>
      </c>
      <c r="L250" s="3" t="s">
        <v>972</v>
      </c>
      <c r="M250" s="3" t="s">
        <v>973</v>
      </c>
      <c r="N250" s="3">
        <v>4452</v>
      </c>
      <c r="O250" s="3" t="s">
        <v>974</v>
      </c>
      <c r="P250" s="3" t="s">
        <v>975</v>
      </c>
      <c r="Q250" s="3" t="s">
        <v>976</v>
      </c>
      <c r="R250" s="30">
        <v>12</v>
      </c>
      <c r="S250" s="30">
        <v>25398281</v>
      </c>
      <c r="T250" s="30">
        <v>25398281</v>
      </c>
      <c r="U250" s="30" t="s">
        <v>977</v>
      </c>
      <c r="V250" s="30" t="s">
        <v>1019</v>
      </c>
      <c r="W250" s="30" t="s">
        <v>1318</v>
      </c>
      <c r="X250" s="30" t="s">
        <v>1319</v>
      </c>
      <c r="Y250" s="30">
        <v>0.06</v>
      </c>
      <c r="AA250" s="30">
        <v>34</v>
      </c>
      <c r="AB250" s="30">
        <v>524</v>
      </c>
      <c r="AD250" s="30">
        <v>775</v>
      </c>
      <c r="AE250" s="30">
        <v>3</v>
      </c>
      <c r="AF250" s="69">
        <v>45327</v>
      </c>
      <c r="AH250" s="30" t="s">
        <v>1320</v>
      </c>
      <c r="AK250" s="30">
        <v>46</v>
      </c>
      <c r="AL250" s="30" t="s">
        <v>794</v>
      </c>
      <c r="AM250" s="30" t="s">
        <v>795</v>
      </c>
      <c r="AN250" s="30">
        <v>22.7</v>
      </c>
      <c r="AO250" s="30" t="s">
        <v>994</v>
      </c>
      <c r="AP250" s="30">
        <v>2.6</v>
      </c>
      <c r="AQ250" s="30">
        <v>0</v>
      </c>
      <c r="AR250" s="30" t="s">
        <v>1006</v>
      </c>
      <c r="AS250" s="30">
        <v>1.29E-2</v>
      </c>
      <c r="AT250" s="30" t="s">
        <v>797</v>
      </c>
      <c r="AU250" s="30">
        <v>0</v>
      </c>
      <c r="AV250" s="30">
        <v>0</v>
      </c>
      <c r="AX250" s="30" t="s">
        <v>758</v>
      </c>
      <c r="AY250" s="30">
        <v>0</v>
      </c>
      <c r="AZ250" s="30" t="s">
        <v>33</v>
      </c>
      <c r="BA250" s="30" t="s">
        <v>771</v>
      </c>
      <c r="BB250" s="30">
        <v>9.4674556209999992</v>
      </c>
      <c r="BC250" s="30" t="s">
        <v>759</v>
      </c>
      <c r="BD250" s="30" t="s">
        <v>752</v>
      </c>
      <c r="BE250" s="30">
        <v>0</v>
      </c>
      <c r="BF250" s="30" t="s">
        <v>772</v>
      </c>
      <c r="BG250" s="30" t="s">
        <v>773</v>
      </c>
      <c r="BH250" s="30">
        <v>1</v>
      </c>
      <c r="BI250" s="30">
        <v>503</v>
      </c>
      <c r="BJ250" s="30" t="s">
        <v>984</v>
      </c>
      <c r="BK250" s="30" t="s">
        <v>16</v>
      </c>
      <c r="BL250" s="30" t="s">
        <v>774</v>
      </c>
      <c r="BM250" s="30" t="s">
        <v>783</v>
      </c>
      <c r="BN250" s="30" t="s">
        <v>754</v>
      </c>
      <c r="BO250" s="30" t="s">
        <v>841</v>
      </c>
      <c r="BP250" s="30" t="s">
        <v>926</v>
      </c>
      <c r="BQ250" s="30" t="s">
        <v>781</v>
      </c>
      <c r="BR250" s="30">
        <v>10</v>
      </c>
      <c r="BS250" s="30">
        <v>0</v>
      </c>
      <c r="BT250" s="30">
        <v>1</v>
      </c>
      <c r="BU250" s="30">
        <v>1</v>
      </c>
      <c r="BV250" s="30">
        <v>1</v>
      </c>
    </row>
    <row r="251" spans="1:74" x14ac:dyDescent="0.3">
      <c r="A251" s="30" t="s">
        <v>967</v>
      </c>
      <c r="B251" s="30" t="s">
        <v>1378</v>
      </c>
      <c r="C251" s="30" t="s">
        <v>748</v>
      </c>
      <c r="D251" s="30" t="s">
        <v>749</v>
      </c>
      <c r="E251" s="3" t="s">
        <v>37</v>
      </c>
      <c r="F251" s="3" t="s">
        <v>70</v>
      </c>
      <c r="G251" s="30" t="s">
        <v>1316</v>
      </c>
      <c r="J251" s="30" t="s">
        <v>1317</v>
      </c>
      <c r="K251" s="30" t="s">
        <v>971</v>
      </c>
      <c r="L251" s="3" t="s">
        <v>972</v>
      </c>
      <c r="M251" s="3" t="s">
        <v>973</v>
      </c>
      <c r="N251" s="3">
        <v>4452</v>
      </c>
      <c r="O251" s="3" t="s">
        <v>974</v>
      </c>
      <c r="P251" s="3" t="s">
        <v>975</v>
      </c>
      <c r="Q251" s="3" t="s">
        <v>976</v>
      </c>
      <c r="R251" s="30">
        <v>12</v>
      </c>
      <c r="S251" s="30">
        <v>25398281</v>
      </c>
      <c r="T251" s="30">
        <v>25398281</v>
      </c>
      <c r="U251" s="30" t="s">
        <v>977</v>
      </c>
      <c r="V251" s="30" t="s">
        <v>1019</v>
      </c>
      <c r="W251" s="30" t="s">
        <v>1318</v>
      </c>
      <c r="X251" s="30" t="s">
        <v>1319</v>
      </c>
      <c r="Y251" s="30">
        <v>0.15</v>
      </c>
      <c r="Z251" s="30">
        <v>1.1999999999999999E-3</v>
      </c>
      <c r="AA251" s="30">
        <v>126</v>
      </c>
      <c r="AB251" s="30">
        <v>702</v>
      </c>
      <c r="AC251" s="30">
        <v>1</v>
      </c>
      <c r="AD251" s="30">
        <v>801</v>
      </c>
      <c r="AE251" s="30">
        <v>9</v>
      </c>
      <c r="AF251" s="69">
        <v>45327</v>
      </c>
      <c r="AH251" s="30" t="s">
        <v>1320</v>
      </c>
      <c r="AK251" s="30">
        <v>37</v>
      </c>
      <c r="AL251" s="30" t="s">
        <v>794</v>
      </c>
      <c r="AM251" s="30" t="s">
        <v>795</v>
      </c>
      <c r="AN251" s="30">
        <v>33.4</v>
      </c>
      <c r="AO251" s="30" t="s">
        <v>986</v>
      </c>
      <c r="AP251" s="30">
        <v>7.9</v>
      </c>
      <c r="AQ251" s="30">
        <v>1</v>
      </c>
      <c r="AR251" s="30" t="s">
        <v>894</v>
      </c>
      <c r="AS251" s="30">
        <v>4.9099999999999998E-2</v>
      </c>
      <c r="AT251" s="30" t="s">
        <v>797</v>
      </c>
      <c r="AU251" s="30">
        <v>1</v>
      </c>
      <c r="AV251" s="30">
        <v>1</v>
      </c>
      <c r="AX251" s="30" t="s">
        <v>758</v>
      </c>
      <c r="AY251" s="30">
        <v>0.18</v>
      </c>
      <c r="AZ251" s="30" t="s">
        <v>33</v>
      </c>
      <c r="BA251" s="30" t="s">
        <v>751</v>
      </c>
      <c r="BB251" s="30">
        <v>17.324128859999998</v>
      </c>
      <c r="BC251" s="30" t="s">
        <v>786</v>
      </c>
      <c r="BD251" s="30" t="s">
        <v>798</v>
      </c>
      <c r="BE251" s="30">
        <v>0</v>
      </c>
      <c r="BF251" s="30" t="s">
        <v>772</v>
      </c>
      <c r="BG251" s="30" t="s">
        <v>773</v>
      </c>
      <c r="BH251" s="30">
        <v>1</v>
      </c>
      <c r="BI251" s="30">
        <v>755</v>
      </c>
      <c r="BJ251" s="30" t="s">
        <v>984</v>
      </c>
      <c r="BK251" s="30" t="s">
        <v>16</v>
      </c>
      <c r="BL251" s="30" t="s">
        <v>774</v>
      </c>
      <c r="BM251" s="30" t="s">
        <v>774</v>
      </c>
      <c r="BN251" s="30" t="s">
        <v>754</v>
      </c>
      <c r="BO251" s="30" t="s">
        <v>763</v>
      </c>
      <c r="BP251" s="30" t="s">
        <v>922</v>
      </c>
      <c r="BQ251" s="30" t="s">
        <v>781</v>
      </c>
      <c r="BR251" s="30">
        <v>20</v>
      </c>
      <c r="BS251" s="30">
        <v>0</v>
      </c>
      <c r="BT251" s="30">
        <v>1</v>
      </c>
      <c r="BU251" s="30">
        <v>1</v>
      </c>
      <c r="BV251" s="30">
        <v>1</v>
      </c>
    </row>
    <row r="252" spans="1:74" x14ac:dyDescent="0.3">
      <c r="A252" s="30" t="s">
        <v>967</v>
      </c>
      <c r="B252" s="30" t="s">
        <v>1379</v>
      </c>
      <c r="C252" s="30" t="s">
        <v>748</v>
      </c>
      <c r="D252" s="30" t="s">
        <v>768</v>
      </c>
      <c r="E252" s="3" t="s">
        <v>37</v>
      </c>
      <c r="F252" s="3" t="s">
        <v>70</v>
      </c>
      <c r="G252" s="30" t="s">
        <v>1316</v>
      </c>
      <c r="J252" s="30" t="s">
        <v>1317</v>
      </c>
      <c r="K252" s="30" t="s">
        <v>971</v>
      </c>
      <c r="L252" s="3" t="s">
        <v>972</v>
      </c>
      <c r="M252" s="3" t="s">
        <v>973</v>
      </c>
      <c r="N252" s="3">
        <v>4452</v>
      </c>
      <c r="O252" s="3" t="s">
        <v>974</v>
      </c>
      <c r="P252" s="3" t="s">
        <v>975</v>
      </c>
      <c r="Q252" s="3" t="s">
        <v>976</v>
      </c>
      <c r="R252" s="30">
        <v>12</v>
      </c>
      <c r="S252" s="30">
        <v>25398281</v>
      </c>
      <c r="T252" s="30">
        <v>25398281</v>
      </c>
      <c r="U252" s="30" t="s">
        <v>977</v>
      </c>
      <c r="V252" s="30" t="s">
        <v>1019</v>
      </c>
      <c r="W252" s="30" t="s">
        <v>1318</v>
      </c>
      <c r="X252" s="30" t="s">
        <v>1319</v>
      </c>
      <c r="Y252" s="30">
        <v>0.11</v>
      </c>
      <c r="AA252" s="30">
        <v>69</v>
      </c>
      <c r="AB252" s="30">
        <v>534</v>
      </c>
      <c r="AD252" s="30">
        <v>458</v>
      </c>
      <c r="AE252" s="30">
        <v>8</v>
      </c>
      <c r="AF252" s="69">
        <v>45327</v>
      </c>
      <c r="AH252" s="30" t="s">
        <v>1320</v>
      </c>
      <c r="AK252" s="30">
        <v>46</v>
      </c>
      <c r="AL252" s="30" t="s">
        <v>794</v>
      </c>
      <c r="AM252" s="30" t="s">
        <v>795</v>
      </c>
      <c r="AN252" s="30">
        <v>24.3</v>
      </c>
      <c r="AO252" s="30" t="s">
        <v>994</v>
      </c>
      <c r="AP252" s="30">
        <v>7</v>
      </c>
      <c r="AQ252" s="30">
        <v>0</v>
      </c>
      <c r="AR252" s="30" t="s">
        <v>796</v>
      </c>
      <c r="AS252" s="30">
        <v>0</v>
      </c>
      <c r="AT252" s="30" t="s">
        <v>797</v>
      </c>
      <c r="AU252" s="30">
        <v>0</v>
      </c>
      <c r="AV252" s="30">
        <v>1</v>
      </c>
      <c r="AX252" s="30" t="s">
        <v>758</v>
      </c>
      <c r="AY252" s="30">
        <v>0</v>
      </c>
      <c r="AZ252" s="30" t="s">
        <v>33</v>
      </c>
      <c r="BA252" s="30" t="s">
        <v>771</v>
      </c>
      <c r="BB252" s="30">
        <v>8.7442472060000007</v>
      </c>
      <c r="BC252" s="30" t="s">
        <v>786</v>
      </c>
      <c r="BD252" s="30" t="s">
        <v>798</v>
      </c>
      <c r="BE252" s="30">
        <v>0</v>
      </c>
      <c r="BF252" s="30" t="s">
        <v>772</v>
      </c>
      <c r="BG252" s="30" t="s">
        <v>773</v>
      </c>
      <c r="BH252" s="30">
        <v>1</v>
      </c>
      <c r="BI252" s="30">
        <v>697</v>
      </c>
      <c r="BJ252" s="30" t="s">
        <v>984</v>
      </c>
      <c r="BK252" s="30" t="s">
        <v>16</v>
      </c>
      <c r="BL252" s="30" t="s">
        <v>774</v>
      </c>
      <c r="BM252" s="30" t="s">
        <v>783</v>
      </c>
      <c r="BN252" s="30" t="s">
        <v>754</v>
      </c>
      <c r="BO252" s="30" t="s">
        <v>841</v>
      </c>
      <c r="BQ252" s="30" t="s">
        <v>776</v>
      </c>
      <c r="BR252" s="30">
        <v>20</v>
      </c>
      <c r="BS252" s="30">
        <v>0</v>
      </c>
      <c r="BT252" s="30">
        <v>1</v>
      </c>
      <c r="BU252" s="30">
        <v>1</v>
      </c>
      <c r="BV252" s="30">
        <v>1</v>
      </c>
    </row>
    <row r="253" spans="1:74" x14ac:dyDescent="0.3">
      <c r="A253" s="30" t="s">
        <v>967</v>
      </c>
      <c r="B253" s="30" t="s">
        <v>1380</v>
      </c>
      <c r="C253" s="30" t="s">
        <v>748</v>
      </c>
      <c r="D253" s="30" t="s">
        <v>749</v>
      </c>
      <c r="E253" s="3" t="s">
        <v>37</v>
      </c>
      <c r="F253" s="3" t="s">
        <v>70</v>
      </c>
      <c r="G253" s="30" t="s">
        <v>1316</v>
      </c>
      <c r="J253" s="30" t="s">
        <v>1317</v>
      </c>
      <c r="K253" s="30" t="s">
        <v>971</v>
      </c>
      <c r="L253" s="3" t="s">
        <v>972</v>
      </c>
      <c r="M253" s="3" t="s">
        <v>973</v>
      </c>
      <c r="N253" s="3">
        <v>4452</v>
      </c>
      <c r="O253" s="3" t="s">
        <v>974</v>
      </c>
      <c r="P253" s="3" t="s">
        <v>975</v>
      </c>
      <c r="Q253" s="3" t="s">
        <v>976</v>
      </c>
      <c r="R253" s="30">
        <v>12</v>
      </c>
      <c r="S253" s="30">
        <v>25398281</v>
      </c>
      <c r="T253" s="30">
        <v>25398281</v>
      </c>
      <c r="U253" s="30" t="s">
        <v>977</v>
      </c>
      <c r="V253" s="30" t="s">
        <v>1019</v>
      </c>
      <c r="W253" s="30" t="s">
        <v>1318</v>
      </c>
      <c r="X253" s="30" t="s">
        <v>1319</v>
      </c>
      <c r="Y253" s="30">
        <v>0.23</v>
      </c>
      <c r="AA253" s="30">
        <v>150</v>
      </c>
      <c r="AB253" s="30">
        <v>511</v>
      </c>
      <c r="AD253" s="30">
        <v>458</v>
      </c>
      <c r="AE253" s="30">
        <v>8</v>
      </c>
      <c r="AF253" s="69">
        <v>45327</v>
      </c>
      <c r="AH253" s="30" t="s">
        <v>1320</v>
      </c>
      <c r="AK253" s="30">
        <v>48</v>
      </c>
      <c r="AL253" s="30" t="s">
        <v>794</v>
      </c>
      <c r="AM253" s="30" t="s">
        <v>795</v>
      </c>
      <c r="AN253" s="30">
        <v>30.2</v>
      </c>
      <c r="AO253" s="30" t="s">
        <v>986</v>
      </c>
      <c r="AP253" s="30">
        <v>7</v>
      </c>
      <c r="AQ253" s="30">
        <v>0</v>
      </c>
      <c r="AS253" s="30">
        <v>0.23849999999999999</v>
      </c>
      <c r="AT253" s="30" t="s">
        <v>797</v>
      </c>
      <c r="AU253" s="30">
        <v>0</v>
      </c>
      <c r="AV253" s="30">
        <v>0</v>
      </c>
      <c r="AX253" s="30" t="s">
        <v>758</v>
      </c>
      <c r="AY253" s="30">
        <v>0.37</v>
      </c>
      <c r="AZ253" s="30" t="s">
        <v>33</v>
      </c>
      <c r="BA253" s="30" t="s">
        <v>751</v>
      </c>
      <c r="BB253" s="30">
        <v>15.97633136</v>
      </c>
      <c r="BC253" s="30" t="s">
        <v>786</v>
      </c>
      <c r="BD253" s="30" t="s">
        <v>752</v>
      </c>
      <c r="BE253" s="30">
        <v>0</v>
      </c>
      <c r="BF253" s="30" t="s">
        <v>772</v>
      </c>
      <c r="BG253" s="30" t="s">
        <v>773</v>
      </c>
      <c r="BH253" s="30">
        <v>1</v>
      </c>
      <c r="BI253" s="30">
        <v>627</v>
      </c>
      <c r="BJ253" s="30" t="s">
        <v>984</v>
      </c>
      <c r="BK253" s="30" t="s">
        <v>15</v>
      </c>
      <c r="BL253" s="30" t="s">
        <v>774</v>
      </c>
      <c r="BM253" s="30" t="s">
        <v>783</v>
      </c>
      <c r="BN253" s="30" t="s">
        <v>754</v>
      </c>
      <c r="BO253" s="30" t="s">
        <v>763</v>
      </c>
      <c r="BP253" s="30" t="s">
        <v>792</v>
      </c>
      <c r="BQ253" s="30" t="s">
        <v>776</v>
      </c>
      <c r="BR253" s="30">
        <v>50</v>
      </c>
      <c r="BS253" s="30">
        <v>1</v>
      </c>
      <c r="BT253" s="30">
        <v>1</v>
      </c>
      <c r="BU253" s="30">
        <v>1</v>
      </c>
      <c r="BV253" s="30">
        <v>1</v>
      </c>
    </row>
    <row r="254" spans="1:74" x14ac:dyDescent="0.3">
      <c r="A254" s="30" t="s">
        <v>967</v>
      </c>
      <c r="B254" s="30" t="s">
        <v>1381</v>
      </c>
      <c r="C254" s="30" t="s">
        <v>748</v>
      </c>
      <c r="D254" s="30" t="s">
        <v>768</v>
      </c>
      <c r="E254" s="3" t="s">
        <v>37</v>
      </c>
      <c r="F254" s="3" t="s">
        <v>70</v>
      </c>
      <c r="G254" s="30" t="s">
        <v>1316</v>
      </c>
      <c r="J254" s="30" t="s">
        <v>1317</v>
      </c>
      <c r="K254" s="30" t="s">
        <v>971</v>
      </c>
      <c r="L254" s="3" t="s">
        <v>972</v>
      </c>
      <c r="M254" s="3" t="s">
        <v>973</v>
      </c>
      <c r="N254" s="3">
        <v>4452</v>
      </c>
      <c r="O254" s="3" t="s">
        <v>974</v>
      </c>
      <c r="P254" s="3" t="s">
        <v>975</v>
      </c>
      <c r="Q254" s="3" t="s">
        <v>976</v>
      </c>
      <c r="R254" s="30">
        <v>12</v>
      </c>
      <c r="S254" s="30">
        <v>25398281</v>
      </c>
      <c r="T254" s="30">
        <v>25398281</v>
      </c>
      <c r="U254" s="30" t="s">
        <v>977</v>
      </c>
      <c r="V254" s="30" t="s">
        <v>1019</v>
      </c>
      <c r="W254" s="30" t="s">
        <v>1318</v>
      </c>
      <c r="X254" s="30" t="s">
        <v>1319</v>
      </c>
      <c r="Y254" s="30">
        <v>0.39</v>
      </c>
      <c r="AA254" s="30">
        <v>194</v>
      </c>
      <c r="AB254" s="30">
        <v>303</v>
      </c>
      <c r="AD254" s="30">
        <v>525</v>
      </c>
      <c r="AE254" s="30">
        <v>5</v>
      </c>
      <c r="AF254" s="69">
        <v>45327</v>
      </c>
      <c r="AH254" s="30" t="s">
        <v>1320</v>
      </c>
      <c r="AK254" s="30">
        <v>47</v>
      </c>
      <c r="AL254" s="30" t="s">
        <v>794</v>
      </c>
      <c r="AM254" s="30" t="s">
        <v>795</v>
      </c>
      <c r="AN254" s="30">
        <v>20.100000000000001</v>
      </c>
      <c r="AO254" s="30" t="s">
        <v>994</v>
      </c>
      <c r="AP254" s="30">
        <v>4.4000000000000004</v>
      </c>
      <c r="AQ254" s="30">
        <v>0</v>
      </c>
      <c r="AR254" s="30" t="s">
        <v>844</v>
      </c>
      <c r="AS254" s="30">
        <v>0.33589999999999998</v>
      </c>
      <c r="AT254" s="30" t="s">
        <v>797</v>
      </c>
      <c r="AU254" s="30">
        <v>0</v>
      </c>
      <c r="AV254" s="30">
        <v>0</v>
      </c>
      <c r="AX254" s="30" t="s">
        <v>758</v>
      </c>
      <c r="AY254" s="30">
        <v>0.9</v>
      </c>
      <c r="AZ254" s="30" t="s">
        <v>33</v>
      </c>
      <c r="BA254" s="30" t="s">
        <v>771</v>
      </c>
      <c r="BB254" s="30">
        <v>21.07166338</v>
      </c>
      <c r="BC254" s="30" t="s">
        <v>786</v>
      </c>
      <c r="BD254" s="30" t="s">
        <v>752</v>
      </c>
      <c r="BE254" s="30">
        <v>0</v>
      </c>
      <c r="BF254" s="30" t="s">
        <v>772</v>
      </c>
      <c r="BG254" s="30" t="s">
        <v>773</v>
      </c>
      <c r="BH254" s="30">
        <v>1</v>
      </c>
      <c r="BI254" s="30">
        <v>476</v>
      </c>
      <c r="BJ254" s="30" t="s">
        <v>984</v>
      </c>
      <c r="BK254" s="30" t="s">
        <v>15</v>
      </c>
      <c r="BL254" s="30" t="s">
        <v>779</v>
      </c>
      <c r="BM254" s="30" t="s">
        <v>783</v>
      </c>
      <c r="BN254" s="30" t="s">
        <v>754</v>
      </c>
      <c r="BO254" s="30" t="s">
        <v>763</v>
      </c>
      <c r="BP254" s="30" t="s">
        <v>792</v>
      </c>
      <c r="BQ254" s="30" t="s">
        <v>781</v>
      </c>
      <c r="BR254" s="30">
        <v>50</v>
      </c>
      <c r="BS254" s="30">
        <v>1</v>
      </c>
      <c r="BT254" s="30">
        <v>1</v>
      </c>
      <c r="BU254" s="30">
        <v>1</v>
      </c>
      <c r="BV254" s="30">
        <v>1</v>
      </c>
    </row>
    <row r="255" spans="1:74" x14ac:dyDescent="0.3">
      <c r="A255" s="30" t="s">
        <v>967</v>
      </c>
      <c r="B255" s="30" t="s">
        <v>1382</v>
      </c>
      <c r="C255" s="30" t="s">
        <v>748</v>
      </c>
      <c r="D255" s="30" t="s">
        <v>768</v>
      </c>
      <c r="E255" s="3" t="s">
        <v>37</v>
      </c>
      <c r="F255" s="3" t="s">
        <v>70</v>
      </c>
      <c r="G255" s="30" t="s">
        <v>1316</v>
      </c>
      <c r="J255" s="30" t="s">
        <v>1317</v>
      </c>
      <c r="K255" s="30" t="s">
        <v>971</v>
      </c>
      <c r="L255" s="3" t="s">
        <v>972</v>
      </c>
      <c r="M255" s="3" t="s">
        <v>973</v>
      </c>
      <c r="N255" s="3">
        <v>4452</v>
      </c>
      <c r="O255" s="3" t="s">
        <v>974</v>
      </c>
      <c r="P255" s="3" t="s">
        <v>975</v>
      </c>
      <c r="Q255" s="3" t="s">
        <v>976</v>
      </c>
      <c r="R255" s="30">
        <v>12</v>
      </c>
      <c r="S255" s="30">
        <v>25398281</v>
      </c>
      <c r="T255" s="30">
        <v>25398281</v>
      </c>
      <c r="U255" s="30" t="s">
        <v>977</v>
      </c>
      <c r="V255" s="30" t="s">
        <v>1019</v>
      </c>
      <c r="W255" s="30" t="s">
        <v>1318</v>
      </c>
      <c r="X255" s="30" t="s">
        <v>1319</v>
      </c>
      <c r="Y255" s="30">
        <v>0.27</v>
      </c>
      <c r="AA255" s="30">
        <v>176</v>
      </c>
      <c r="AB255" s="30">
        <v>486</v>
      </c>
      <c r="AD255" s="30">
        <v>586</v>
      </c>
      <c r="AE255" s="30">
        <v>46</v>
      </c>
      <c r="AF255" s="69">
        <v>45327</v>
      </c>
      <c r="AH255" s="30" t="s">
        <v>1320</v>
      </c>
      <c r="AK255" s="30">
        <v>28</v>
      </c>
      <c r="AL255" s="30" t="s">
        <v>794</v>
      </c>
      <c r="AM255" s="30" t="s">
        <v>869</v>
      </c>
      <c r="AN255" s="30">
        <v>30.6</v>
      </c>
      <c r="AO255" s="30" t="s">
        <v>986</v>
      </c>
      <c r="AP255" s="30">
        <v>40.4</v>
      </c>
      <c r="AQ255" s="30">
        <v>0</v>
      </c>
      <c r="AR255" s="30" t="s">
        <v>1383</v>
      </c>
      <c r="AS255" s="30">
        <v>0.1019</v>
      </c>
      <c r="AT255" s="30" t="s">
        <v>797</v>
      </c>
      <c r="AU255" s="30">
        <v>0</v>
      </c>
      <c r="AX255" s="30" t="s">
        <v>826</v>
      </c>
      <c r="AY255" s="30">
        <v>32.700000000000003</v>
      </c>
      <c r="AZ255" s="30" t="s">
        <v>32</v>
      </c>
      <c r="BA255" s="30" t="s">
        <v>771</v>
      </c>
      <c r="BD255" s="30" t="s">
        <v>798</v>
      </c>
      <c r="BF255" s="30" t="s">
        <v>772</v>
      </c>
      <c r="BG255" s="30" t="s">
        <v>773</v>
      </c>
      <c r="BH255" s="30">
        <v>1</v>
      </c>
      <c r="BI255" s="30">
        <v>663</v>
      </c>
      <c r="BJ255" s="30" t="s">
        <v>984</v>
      </c>
      <c r="BK255" s="30" t="s">
        <v>15</v>
      </c>
      <c r="BL255" s="30" t="s">
        <v>774</v>
      </c>
      <c r="BM255" s="30" t="s">
        <v>774</v>
      </c>
      <c r="BN255" s="30" t="s">
        <v>754</v>
      </c>
      <c r="BO255" s="30" t="s">
        <v>810</v>
      </c>
      <c r="BQ255" s="30" t="s">
        <v>781</v>
      </c>
      <c r="BR255" s="30">
        <v>40</v>
      </c>
      <c r="BS255" s="30">
        <v>0</v>
      </c>
      <c r="BT255" s="30">
        <v>1</v>
      </c>
      <c r="BU255" s="30">
        <v>0</v>
      </c>
      <c r="BV255" s="30">
        <v>0</v>
      </c>
    </row>
    <row r="256" spans="1:74" x14ac:dyDescent="0.3">
      <c r="A256" s="30" t="s">
        <v>967</v>
      </c>
      <c r="B256" s="30" t="s">
        <v>1384</v>
      </c>
      <c r="C256" s="30" t="s">
        <v>748</v>
      </c>
      <c r="D256" s="30" t="s">
        <v>749</v>
      </c>
      <c r="E256" s="3" t="s">
        <v>37</v>
      </c>
      <c r="F256" s="3" t="s">
        <v>70</v>
      </c>
      <c r="G256" s="30" t="s">
        <v>1316</v>
      </c>
      <c r="J256" s="30" t="s">
        <v>1317</v>
      </c>
      <c r="K256" s="30" t="s">
        <v>971</v>
      </c>
      <c r="L256" s="3" t="s">
        <v>972</v>
      </c>
      <c r="M256" s="3" t="s">
        <v>973</v>
      </c>
      <c r="N256" s="3">
        <v>4452</v>
      </c>
      <c r="O256" s="3" t="s">
        <v>974</v>
      </c>
      <c r="P256" s="3" t="s">
        <v>975</v>
      </c>
      <c r="Q256" s="3" t="s">
        <v>976</v>
      </c>
      <c r="R256" s="30">
        <v>12</v>
      </c>
      <c r="S256" s="30">
        <v>25398281</v>
      </c>
      <c r="T256" s="30">
        <v>25398281</v>
      </c>
      <c r="U256" s="30" t="s">
        <v>977</v>
      </c>
      <c r="V256" s="30" t="s">
        <v>1019</v>
      </c>
      <c r="W256" s="30" t="s">
        <v>1318</v>
      </c>
      <c r="X256" s="30" t="s">
        <v>1319</v>
      </c>
      <c r="Y256" s="30">
        <v>0.23</v>
      </c>
      <c r="AA256" s="30">
        <v>187</v>
      </c>
      <c r="AB256" s="30">
        <v>611</v>
      </c>
      <c r="AD256" s="30">
        <v>445</v>
      </c>
      <c r="AE256" s="30">
        <v>12</v>
      </c>
      <c r="AF256" s="69">
        <v>45327</v>
      </c>
      <c r="AH256" s="30" t="s">
        <v>1320</v>
      </c>
      <c r="AK256" s="30">
        <v>48</v>
      </c>
      <c r="AL256" s="30" t="s">
        <v>794</v>
      </c>
      <c r="AM256" s="30" t="s">
        <v>795</v>
      </c>
      <c r="AN256" s="30">
        <v>31.2</v>
      </c>
      <c r="AO256" s="30" t="s">
        <v>986</v>
      </c>
      <c r="AP256" s="30">
        <v>10.5</v>
      </c>
      <c r="AQ256" s="30">
        <v>0</v>
      </c>
      <c r="AR256" s="30" t="s">
        <v>1385</v>
      </c>
      <c r="AS256" s="30">
        <v>8.9499999999999996E-2</v>
      </c>
      <c r="AT256" s="30" t="s">
        <v>797</v>
      </c>
      <c r="AU256" s="30">
        <v>0</v>
      </c>
      <c r="AV256" s="30">
        <v>0</v>
      </c>
      <c r="AX256" s="30" t="s">
        <v>758</v>
      </c>
      <c r="AY256" s="30">
        <v>0.18</v>
      </c>
      <c r="AZ256" s="30" t="s">
        <v>33</v>
      </c>
      <c r="BA256" s="30" t="s">
        <v>751</v>
      </c>
      <c r="BB256" s="30">
        <v>7.0677186059999997</v>
      </c>
      <c r="BC256" s="30" t="s">
        <v>786</v>
      </c>
      <c r="BD256" s="30" t="s">
        <v>27</v>
      </c>
      <c r="BE256" s="30">
        <v>0</v>
      </c>
      <c r="BF256" s="30" t="s">
        <v>772</v>
      </c>
      <c r="BG256" s="30" t="s">
        <v>773</v>
      </c>
      <c r="BH256" s="30">
        <v>1</v>
      </c>
      <c r="BI256" s="30">
        <v>761</v>
      </c>
      <c r="BJ256" s="30" t="s">
        <v>984</v>
      </c>
      <c r="BK256" s="30" t="s">
        <v>15</v>
      </c>
      <c r="BL256" s="30" t="s">
        <v>779</v>
      </c>
      <c r="BM256" s="30" t="s">
        <v>774</v>
      </c>
      <c r="BN256" s="30" t="s">
        <v>754</v>
      </c>
      <c r="BO256" s="30" t="s">
        <v>763</v>
      </c>
      <c r="BP256" s="30" t="s">
        <v>792</v>
      </c>
      <c r="BQ256" s="30" t="s">
        <v>781</v>
      </c>
      <c r="BR256" s="30">
        <v>30</v>
      </c>
      <c r="BS256" s="30">
        <v>1</v>
      </c>
      <c r="BT256" s="30">
        <v>1</v>
      </c>
      <c r="BU256" s="30">
        <v>1</v>
      </c>
      <c r="BV256" s="30">
        <v>1</v>
      </c>
    </row>
    <row r="257" spans="1:74" x14ac:dyDescent="0.3">
      <c r="A257" s="30" t="s">
        <v>967</v>
      </c>
      <c r="B257" s="30" t="s">
        <v>1386</v>
      </c>
      <c r="C257" s="30" t="s">
        <v>748</v>
      </c>
      <c r="D257" s="30" t="s">
        <v>873</v>
      </c>
      <c r="E257" s="3" t="s">
        <v>37</v>
      </c>
      <c r="F257" s="3" t="s">
        <v>70</v>
      </c>
      <c r="G257" s="30" t="s">
        <v>1316</v>
      </c>
      <c r="J257" s="30" t="s">
        <v>1317</v>
      </c>
      <c r="K257" s="30" t="s">
        <v>971</v>
      </c>
      <c r="L257" s="3" t="s">
        <v>972</v>
      </c>
      <c r="M257" s="3" t="s">
        <v>973</v>
      </c>
      <c r="N257" s="3">
        <v>4452</v>
      </c>
      <c r="O257" s="3" t="s">
        <v>974</v>
      </c>
      <c r="P257" s="3" t="s">
        <v>975</v>
      </c>
      <c r="Q257" s="3" t="s">
        <v>976</v>
      </c>
      <c r="R257" s="30">
        <v>12</v>
      </c>
      <c r="S257" s="30">
        <v>25398281</v>
      </c>
      <c r="T257" s="30">
        <v>25398281</v>
      </c>
      <c r="U257" s="30" t="s">
        <v>977</v>
      </c>
      <c r="V257" s="30" t="s">
        <v>1019</v>
      </c>
      <c r="W257" s="30" t="s">
        <v>1318</v>
      </c>
      <c r="X257" s="30" t="s">
        <v>1319</v>
      </c>
      <c r="Y257" s="30">
        <v>0.09</v>
      </c>
      <c r="AA257" s="30">
        <v>63</v>
      </c>
      <c r="AB257" s="30">
        <v>659</v>
      </c>
      <c r="AD257" s="30">
        <v>569</v>
      </c>
      <c r="AE257" s="30">
        <v>7</v>
      </c>
      <c r="AF257" s="69">
        <v>45327</v>
      </c>
      <c r="AH257" s="30" t="s">
        <v>1320</v>
      </c>
      <c r="AK257" s="30">
        <v>42</v>
      </c>
      <c r="AL257" s="30" t="s">
        <v>794</v>
      </c>
      <c r="AM257" s="30" t="s">
        <v>795</v>
      </c>
      <c r="AN257" s="30">
        <v>24.3</v>
      </c>
      <c r="AO257" s="30" t="s">
        <v>994</v>
      </c>
      <c r="AP257" s="30">
        <v>6.1</v>
      </c>
      <c r="AQ257" s="30">
        <v>0</v>
      </c>
      <c r="AR257" s="30" t="s">
        <v>796</v>
      </c>
      <c r="AS257" s="30">
        <v>2.4799999999999999E-2</v>
      </c>
      <c r="AT257" s="30" t="s">
        <v>797</v>
      </c>
      <c r="AU257" s="30">
        <v>0</v>
      </c>
      <c r="AX257" s="30" t="s">
        <v>758</v>
      </c>
      <c r="AY257" s="30">
        <v>0</v>
      </c>
      <c r="AZ257" s="30" t="s">
        <v>33</v>
      </c>
      <c r="BA257" s="30" t="s">
        <v>875</v>
      </c>
      <c r="BD257" s="30" t="s">
        <v>27</v>
      </c>
      <c r="BF257" s="30" t="s">
        <v>772</v>
      </c>
      <c r="BG257" s="30" t="s">
        <v>773</v>
      </c>
      <c r="BH257" s="30">
        <v>1</v>
      </c>
      <c r="BI257" s="30">
        <v>649</v>
      </c>
      <c r="BJ257" s="30" t="s">
        <v>984</v>
      </c>
      <c r="BK257" s="30" t="s">
        <v>16</v>
      </c>
      <c r="BL257" s="30" t="s">
        <v>779</v>
      </c>
      <c r="BM257" s="30" t="s">
        <v>774</v>
      </c>
      <c r="BN257" s="30" t="s">
        <v>754</v>
      </c>
      <c r="BO257" s="30" t="s">
        <v>841</v>
      </c>
      <c r="BQ257" s="30" t="s">
        <v>781</v>
      </c>
      <c r="BR257" s="30">
        <v>10</v>
      </c>
      <c r="BS257" s="30">
        <v>0</v>
      </c>
      <c r="BT257" s="30">
        <v>1</v>
      </c>
      <c r="BU257" s="30">
        <v>1</v>
      </c>
      <c r="BV257" s="30">
        <v>0</v>
      </c>
    </row>
    <row r="258" spans="1:74" x14ac:dyDescent="0.3">
      <c r="A258" s="30" t="s">
        <v>967</v>
      </c>
      <c r="B258" s="30" t="s">
        <v>1387</v>
      </c>
      <c r="C258" s="30" t="s">
        <v>748</v>
      </c>
      <c r="D258" s="30" t="s">
        <v>749</v>
      </c>
      <c r="E258" s="3" t="s">
        <v>37</v>
      </c>
      <c r="F258" s="3" t="s">
        <v>70</v>
      </c>
      <c r="G258" s="30" t="s">
        <v>1316</v>
      </c>
      <c r="J258" s="30" t="s">
        <v>1317</v>
      </c>
      <c r="K258" s="30" t="s">
        <v>971</v>
      </c>
      <c r="L258" s="3" t="s">
        <v>972</v>
      </c>
      <c r="M258" s="3" t="s">
        <v>973</v>
      </c>
      <c r="N258" s="3">
        <v>4452</v>
      </c>
      <c r="O258" s="3" t="s">
        <v>974</v>
      </c>
      <c r="P258" s="3" t="s">
        <v>975</v>
      </c>
      <c r="Q258" s="3" t="s">
        <v>976</v>
      </c>
      <c r="R258" s="30">
        <v>12</v>
      </c>
      <c r="S258" s="30">
        <v>25398281</v>
      </c>
      <c r="T258" s="30">
        <v>25398281</v>
      </c>
      <c r="U258" s="30" t="s">
        <v>977</v>
      </c>
      <c r="V258" s="30" t="s">
        <v>1019</v>
      </c>
      <c r="W258" s="30" t="s">
        <v>1318</v>
      </c>
      <c r="X258" s="30" t="s">
        <v>1319</v>
      </c>
      <c r="Y258" s="30">
        <v>0.18</v>
      </c>
      <c r="AA258" s="30">
        <v>123</v>
      </c>
      <c r="AB258" s="30">
        <v>543</v>
      </c>
      <c r="AD258" s="30">
        <v>358</v>
      </c>
      <c r="AE258" s="30">
        <v>7</v>
      </c>
      <c r="AF258" s="69">
        <v>45327</v>
      </c>
      <c r="AH258" s="30" t="s">
        <v>1320</v>
      </c>
      <c r="AK258" s="30">
        <v>26</v>
      </c>
      <c r="AL258" s="30" t="s">
        <v>794</v>
      </c>
      <c r="AM258" s="30" t="s">
        <v>869</v>
      </c>
      <c r="AN258" s="30">
        <v>21.5</v>
      </c>
      <c r="AO258" s="30" t="s">
        <v>994</v>
      </c>
      <c r="AP258" s="30">
        <v>6.1</v>
      </c>
      <c r="AQ258" s="30">
        <v>0</v>
      </c>
      <c r="AR258" s="30" t="s">
        <v>860</v>
      </c>
      <c r="AS258" s="30">
        <v>2.98E-2</v>
      </c>
      <c r="AT258" s="30" t="s">
        <v>797</v>
      </c>
      <c r="AU258" s="30">
        <v>0</v>
      </c>
      <c r="AX258" s="30" t="s">
        <v>758</v>
      </c>
      <c r="AY258" s="30">
        <v>0</v>
      </c>
      <c r="AZ258" s="30" t="s">
        <v>33</v>
      </c>
      <c r="BA258" s="30" t="s">
        <v>751</v>
      </c>
      <c r="BD258" s="30" t="s">
        <v>27</v>
      </c>
      <c r="BF258" s="30" t="s">
        <v>772</v>
      </c>
      <c r="BG258" s="30" t="s">
        <v>773</v>
      </c>
      <c r="BH258" s="30">
        <v>1</v>
      </c>
      <c r="BI258" s="30">
        <v>698</v>
      </c>
      <c r="BJ258" s="30" t="s">
        <v>984</v>
      </c>
      <c r="BK258" s="30" t="s">
        <v>16</v>
      </c>
      <c r="BL258" s="30" t="s">
        <v>774</v>
      </c>
      <c r="BM258" s="30" t="s">
        <v>774</v>
      </c>
      <c r="BN258" s="30" t="s">
        <v>754</v>
      </c>
      <c r="BO258" s="30" t="s">
        <v>841</v>
      </c>
      <c r="BQ258" s="30" t="s">
        <v>781</v>
      </c>
      <c r="BR258" s="30">
        <v>20</v>
      </c>
      <c r="BS258" s="30">
        <v>0</v>
      </c>
      <c r="BT258" s="30">
        <v>1</v>
      </c>
      <c r="BU258" s="30">
        <v>1</v>
      </c>
      <c r="BV258" s="30">
        <v>0</v>
      </c>
    </row>
    <row r="259" spans="1:74" x14ac:dyDescent="0.3">
      <c r="A259" s="30" t="s">
        <v>967</v>
      </c>
      <c r="B259" s="30" t="s">
        <v>1261</v>
      </c>
      <c r="C259" s="30" t="s">
        <v>748</v>
      </c>
      <c r="D259" s="30" t="s">
        <v>768</v>
      </c>
      <c r="E259" s="3" t="s">
        <v>37</v>
      </c>
      <c r="F259" s="3" t="s">
        <v>70</v>
      </c>
      <c r="G259" s="30" t="s">
        <v>1316</v>
      </c>
      <c r="J259" s="30" t="s">
        <v>1317</v>
      </c>
      <c r="K259" s="30" t="s">
        <v>971</v>
      </c>
      <c r="L259" s="3" t="s">
        <v>972</v>
      </c>
      <c r="M259" s="3" t="s">
        <v>973</v>
      </c>
      <c r="N259" s="3">
        <v>4452</v>
      </c>
      <c r="O259" s="3" t="s">
        <v>974</v>
      </c>
      <c r="P259" s="3" t="s">
        <v>975</v>
      </c>
      <c r="Q259" s="3" t="s">
        <v>976</v>
      </c>
      <c r="R259" s="30">
        <v>12</v>
      </c>
      <c r="S259" s="30">
        <v>25398281</v>
      </c>
      <c r="T259" s="30">
        <v>25398281</v>
      </c>
      <c r="U259" s="30" t="s">
        <v>977</v>
      </c>
      <c r="V259" s="30" t="s">
        <v>1019</v>
      </c>
      <c r="W259" s="30" t="s">
        <v>1318</v>
      </c>
      <c r="X259" s="30" t="s">
        <v>1319</v>
      </c>
      <c r="Y259" s="30">
        <v>0.15</v>
      </c>
      <c r="AA259" s="30">
        <v>66</v>
      </c>
      <c r="AB259" s="30">
        <v>378</v>
      </c>
      <c r="AD259" s="30">
        <v>452</v>
      </c>
      <c r="AE259" s="30">
        <v>117</v>
      </c>
      <c r="AF259" s="69">
        <v>45327</v>
      </c>
      <c r="AH259" s="30" t="s">
        <v>1320</v>
      </c>
      <c r="AK259" s="30">
        <v>48</v>
      </c>
      <c r="AL259" s="30" t="s">
        <v>794</v>
      </c>
      <c r="AM259" s="30" t="s">
        <v>795</v>
      </c>
      <c r="AN259" s="30">
        <v>36.1</v>
      </c>
      <c r="AO259" s="30" t="s">
        <v>986</v>
      </c>
      <c r="AP259" s="30">
        <v>102.7</v>
      </c>
      <c r="AQ259" s="30">
        <v>0</v>
      </c>
      <c r="AR259" s="30" t="s">
        <v>844</v>
      </c>
      <c r="AS259" s="30">
        <v>3.3599999999999998E-2</v>
      </c>
      <c r="AT259" s="30" t="s">
        <v>797</v>
      </c>
      <c r="AU259" s="30">
        <v>0</v>
      </c>
      <c r="AX259" s="30" t="s">
        <v>826</v>
      </c>
      <c r="AY259" s="30">
        <v>43.77</v>
      </c>
      <c r="AZ259" s="30" t="s">
        <v>32</v>
      </c>
      <c r="BA259" s="30" t="s">
        <v>771</v>
      </c>
      <c r="BD259" s="30" t="s">
        <v>752</v>
      </c>
      <c r="BF259" s="30" t="s">
        <v>772</v>
      </c>
      <c r="BG259" s="30" t="s">
        <v>773</v>
      </c>
      <c r="BH259" s="30">
        <v>1</v>
      </c>
      <c r="BI259" s="30">
        <v>498</v>
      </c>
      <c r="BJ259" s="30" t="s">
        <v>984</v>
      </c>
      <c r="BK259" s="30" t="s">
        <v>16</v>
      </c>
      <c r="BL259" s="30" t="s">
        <v>774</v>
      </c>
      <c r="BM259" s="30" t="s">
        <v>783</v>
      </c>
      <c r="BN259" s="30" t="s">
        <v>754</v>
      </c>
      <c r="BO259" s="30" t="s">
        <v>841</v>
      </c>
      <c r="BQ259" s="30" t="s">
        <v>781</v>
      </c>
      <c r="BR259" s="30">
        <v>20</v>
      </c>
      <c r="BS259" s="30">
        <v>0</v>
      </c>
      <c r="BT259" s="30">
        <v>0</v>
      </c>
      <c r="BU259" s="30">
        <v>0</v>
      </c>
      <c r="BV259" s="30">
        <v>0</v>
      </c>
    </row>
    <row r="260" spans="1:74" x14ac:dyDescent="0.3">
      <c r="A260" s="30" t="s">
        <v>967</v>
      </c>
      <c r="B260" s="30" t="s">
        <v>1262</v>
      </c>
      <c r="C260" s="30" t="s">
        <v>748</v>
      </c>
      <c r="D260" s="30" t="s">
        <v>768</v>
      </c>
      <c r="E260" s="3" t="s">
        <v>37</v>
      </c>
      <c r="F260" s="3" t="s">
        <v>70</v>
      </c>
      <c r="G260" s="30" t="s">
        <v>1316</v>
      </c>
      <c r="J260" s="30" t="s">
        <v>1317</v>
      </c>
      <c r="K260" s="30" t="s">
        <v>971</v>
      </c>
      <c r="L260" s="3" t="s">
        <v>972</v>
      </c>
      <c r="M260" s="3" t="s">
        <v>973</v>
      </c>
      <c r="N260" s="3">
        <v>4452</v>
      </c>
      <c r="O260" s="3" t="s">
        <v>974</v>
      </c>
      <c r="P260" s="3" t="s">
        <v>975</v>
      </c>
      <c r="Q260" s="3" t="s">
        <v>976</v>
      </c>
      <c r="R260" s="30">
        <v>12</v>
      </c>
      <c r="S260" s="30">
        <v>25398281</v>
      </c>
      <c r="T260" s="30">
        <v>25398281</v>
      </c>
      <c r="U260" s="30" t="s">
        <v>977</v>
      </c>
      <c r="V260" s="30" t="s">
        <v>1019</v>
      </c>
      <c r="W260" s="30" t="s">
        <v>1318</v>
      </c>
      <c r="X260" s="30" t="s">
        <v>1319</v>
      </c>
      <c r="Y260" s="30">
        <v>0.33</v>
      </c>
      <c r="AA260" s="30">
        <v>132</v>
      </c>
      <c r="AB260" s="30">
        <v>270</v>
      </c>
      <c r="AD260" s="30">
        <v>439</v>
      </c>
      <c r="AE260" s="30">
        <v>4</v>
      </c>
      <c r="AF260" s="69">
        <v>45327</v>
      </c>
      <c r="AH260" s="30" t="s">
        <v>1320</v>
      </c>
      <c r="AK260" s="30">
        <v>33</v>
      </c>
      <c r="AL260" s="30" t="s">
        <v>794</v>
      </c>
      <c r="AM260" s="30" t="s">
        <v>869</v>
      </c>
      <c r="AN260" s="30">
        <v>21</v>
      </c>
      <c r="AO260" s="30" t="s">
        <v>994</v>
      </c>
      <c r="AP260" s="30">
        <v>3.5</v>
      </c>
      <c r="AQ260" s="30">
        <v>0</v>
      </c>
      <c r="AR260" s="30" t="s">
        <v>910</v>
      </c>
      <c r="AS260" s="30">
        <v>0.48499999999999999</v>
      </c>
      <c r="AT260" s="30" t="s">
        <v>797</v>
      </c>
      <c r="AU260" s="30">
        <v>0</v>
      </c>
      <c r="AV260" s="30">
        <v>1</v>
      </c>
      <c r="AX260" s="30" t="s">
        <v>758</v>
      </c>
      <c r="AY260" s="30">
        <v>7.0000000000000007E-2</v>
      </c>
      <c r="AZ260" s="30" t="s">
        <v>33</v>
      </c>
      <c r="BA260" s="30" t="s">
        <v>771</v>
      </c>
      <c r="BB260" s="30">
        <v>13.54372124</v>
      </c>
      <c r="BC260" s="30" t="s">
        <v>786</v>
      </c>
      <c r="BD260" s="30" t="s">
        <v>798</v>
      </c>
      <c r="BE260" s="30">
        <v>1</v>
      </c>
      <c r="BF260" s="30" t="s">
        <v>772</v>
      </c>
      <c r="BG260" s="30" t="s">
        <v>773</v>
      </c>
      <c r="BH260" s="30">
        <v>1</v>
      </c>
      <c r="BI260" s="30">
        <v>514</v>
      </c>
      <c r="BJ260" s="30" t="s">
        <v>984</v>
      </c>
      <c r="BK260" s="30" t="s">
        <v>16</v>
      </c>
      <c r="BL260" s="30" t="s">
        <v>779</v>
      </c>
      <c r="BM260" s="30" t="s">
        <v>783</v>
      </c>
      <c r="BN260" s="30" t="s">
        <v>754</v>
      </c>
      <c r="BO260" s="30" t="s">
        <v>763</v>
      </c>
      <c r="BP260" s="30" t="s">
        <v>792</v>
      </c>
      <c r="BQ260" s="30" t="s">
        <v>842</v>
      </c>
      <c r="BR260" s="30">
        <v>50</v>
      </c>
      <c r="BS260" s="30">
        <v>1</v>
      </c>
      <c r="BT260" s="30">
        <v>1</v>
      </c>
      <c r="BU260" s="30">
        <v>1</v>
      </c>
      <c r="BV260" s="30">
        <v>1</v>
      </c>
    </row>
    <row r="261" spans="1:74" x14ac:dyDescent="0.3">
      <c r="A261" s="30" t="s">
        <v>967</v>
      </c>
      <c r="B261" s="30" t="s">
        <v>1388</v>
      </c>
      <c r="C261" s="30" t="s">
        <v>748</v>
      </c>
      <c r="D261" s="30" t="s">
        <v>768</v>
      </c>
      <c r="E261" s="3" t="s">
        <v>37</v>
      </c>
      <c r="F261" s="3" t="s">
        <v>70</v>
      </c>
      <c r="G261" s="30" t="s">
        <v>1316</v>
      </c>
      <c r="J261" s="30" t="s">
        <v>1317</v>
      </c>
      <c r="K261" s="30" t="s">
        <v>971</v>
      </c>
      <c r="L261" s="3" t="s">
        <v>972</v>
      </c>
      <c r="M261" s="3" t="s">
        <v>973</v>
      </c>
      <c r="N261" s="3">
        <v>4452</v>
      </c>
      <c r="O261" s="3" t="s">
        <v>974</v>
      </c>
      <c r="P261" s="3" t="s">
        <v>975</v>
      </c>
      <c r="Q261" s="3" t="s">
        <v>976</v>
      </c>
      <c r="R261" s="30">
        <v>12</v>
      </c>
      <c r="S261" s="30">
        <v>25398281</v>
      </c>
      <c r="T261" s="30">
        <v>25398281</v>
      </c>
      <c r="U261" s="30" t="s">
        <v>977</v>
      </c>
      <c r="V261" s="30" t="s">
        <v>1019</v>
      </c>
      <c r="W261" s="30" t="s">
        <v>1318</v>
      </c>
      <c r="X261" s="30" t="s">
        <v>1319</v>
      </c>
      <c r="Y261" s="30">
        <v>0.31</v>
      </c>
      <c r="AA261" s="30">
        <v>202</v>
      </c>
      <c r="AB261" s="30">
        <v>443</v>
      </c>
      <c r="AD261" s="30">
        <v>492</v>
      </c>
      <c r="AE261" s="30">
        <v>8</v>
      </c>
      <c r="AF261" s="69">
        <v>45327</v>
      </c>
      <c r="AH261" s="30" t="s">
        <v>1320</v>
      </c>
      <c r="AK261" s="30">
        <v>47</v>
      </c>
      <c r="AL261" s="30" t="s">
        <v>794</v>
      </c>
      <c r="AM261" s="30" t="s">
        <v>795</v>
      </c>
      <c r="AN261" s="30">
        <v>29.3</v>
      </c>
      <c r="AO261" s="30" t="s">
        <v>982</v>
      </c>
      <c r="AP261" s="30">
        <v>7</v>
      </c>
      <c r="AQ261" s="30">
        <v>0</v>
      </c>
      <c r="AR261" s="30" t="s">
        <v>894</v>
      </c>
      <c r="AS261" s="30">
        <v>0.14940000000000001</v>
      </c>
      <c r="AT261" s="30" t="s">
        <v>797</v>
      </c>
      <c r="AU261" s="30">
        <v>1</v>
      </c>
      <c r="AV261" s="30">
        <v>1</v>
      </c>
      <c r="AX261" s="30" t="s">
        <v>758</v>
      </c>
      <c r="AY261" s="30">
        <v>1.07</v>
      </c>
      <c r="AZ261" s="30" t="s">
        <v>33</v>
      </c>
      <c r="BA261" s="30" t="s">
        <v>771</v>
      </c>
      <c r="BB261" s="30">
        <v>3.616042078</v>
      </c>
      <c r="BC261" s="30" t="s">
        <v>786</v>
      </c>
      <c r="BD261" s="30" t="s">
        <v>798</v>
      </c>
      <c r="BE261" s="30">
        <v>1</v>
      </c>
      <c r="BF261" s="30" t="s">
        <v>772</v>
      </c>
      <c r="BG261" s="30" t="s">
        <v>773</v>
      </c>
      <c r="BH261" s="30">
        <v>1</v>
      </c>
      <c r="BI261" s="30">
        <v>672</v>
      </c>
      <c r="BJ261" s="30" t="s">
        <v>984</v>
      </c>
      <c r="BK261" s="30" t="s">
        <v>15</v>
      </c>
      <c r="BL261" s="30" t="s">
        <v>774</v>
      </c>
      <c r="BM261" s="30" t="s">
        <v>774</v>
      </c>
      <c r="BN261" s="30" t="s">
        <v>754</v>
      </c>
      <c r="BO261" s="30" t="s">
        <v>763</v>
      </c>
      <c r="BP261" s="30" t="s">
        <v>792</v>
      </c>
      <c r="BQ261" s="30" t="s">
        <v>781</v>
      </c>
      <c r="BR261" s="30">
        <v>20</v>
      </c>
      <c r="BS261" s="30">
        <v>1</v>
      </c>
      <c r="BT261" s="30">
        <v>1</v>
      </c>
      <c r="BU261" s="30">
        <v>1</v>
      </c>
      <c r="BV261" s="30">
        <v>1</v>
      </c>
    </row>
    <row r="262" spans="1:74" x14ac:dyDescent="0.3">
      <c r="A262" s="30" t="s">
        <v>967</v>
      </c>
      <c r="B262" s="30" t="s">
        <v>1389</v>
      </c>
      <c r="C262" s="30" t="s">
        <v>748</v>
      </c>
      <c r="D262" s="30" t="s">
        <v>768</v>
      </c>
      <c r="E262" s="3" t="s">
        <v>37</v>
      </c>
      <c r="F262" s="3" t="s">
        <v>61</v>
      </c>
      <c r="G262" s="30" t="s">
        <v>1390</v>
      </c>
      <c r="J262" s="30" t="s">
        <v>1391</v>
      </c>
      <c r="K262" s="30" t="s">
        <v>971</v>
      </c>
      <c r="L262" s="3" t="s">
        <v>972</v>
      </c>
      <c r="M262" s="3" t="s">
        <v>973</v>
      </c>
      <c r="N262" s="3">
        <v>445</v>
      </c>
      <c r="O262" s="3" t="s">
        <v>974</v>
      </c>
      <c r="P262" s="3" t="s">
        <v>975</v>
      </c>
      <c r="Q262" s="3" t="s">
        <v>976</v>
      </c>
      <c r="R262" s="30">
        <v>12</v>
      </c>
      <c r="S262" s="30">
        <v>25380277</v>
      </c>
      <c r="T262" s="30">
        <v>25380277</v>
      </c>
      <c r="U262" s="30" t="s">
        <v>1272</v>
      </c>
      <c r="V262" s="30" t="s">
        <v>1019</v>
      </c>
      <c r="W262" s="30" t="s">
        <v>1392</v>
      </c>
      <c r="X262" s="30" t="s">
        <v>1393</v>
      </c>
      <c r="Y262" s="30">
        <v>0.18</v>
      </c>
      <c r="AA262" s="30">
        <v>119</v>
      </c>
      <c r="AB262" s="30">
        <v>544</v>
      </c>
      <c r="AD262" s="30">
        <v>368</v>
      </c>
      <c r="AE262" s="30">
        <v>60</v>
      </c>
      <c r="AF262" s="69">
        <v>45356</v>
      </c>
      <c r="AH262" s="30" t="s">
        <v>1022</v>
      </c>
      <c r="AK262" s="30">
        <v>78</v>
      </c>
      <c r="AL262" s="30" t="s">
        <v>767</v>
      </c>
      <c r="AM262" s="30" t="s">
        <v>767</v>
      </c>
      <c r="AN262" s="30">
        <v>30.5</v>
      </c>
      <c r="AO262" s="30" t="s">
        <v>986</v>
      </c>
      <c r="AP262" s="30">
        <v>59</v>
      </c>
      <c r="AQ262" s="30">
        <v>0</v>
      </c>
      <c r="AR262" s="30" t="s">
        <v>1343</v>
      </c>
      <c r="AS262" s="30">
        <v>0</v>
      </c>
      <c r="AT262" s="30" t="s">
        <v>820</v>
      </c>
      <c r="AU262" s="30">
        <v>1</v>
      </c>
      <c r="AX262" s="30" t="s">
        <v>826</v>
      </c>
      <c r="AY262" s="30">
        <v>33.909999999999997</v>
      </c>
      <c r="AZ262" s="30" t="s">
        <v>32</v>
      </c>
      <c r="BA262" s="30" t="s">
        <v>771</v>
      </c>
      <c r="BD262" s="30" t="s">
        <v>752</v>
      </c>
      <c r="BF262" s="30" t="s">
        <v>772</v>
      </c>
      <c r="BG262" s="30" t="s">
        <v>773</v>
      </c>
      <c r="BH262" s="30">
        <v>1</v>
      </c>
      <c r="BI262" s="30">
        <v>801</v>
      </c>
      <c r="BJ262" s="30" t="s">
        <v>984</v>
      </c>
      <c r="BK262" s="30" t="s">
        <v>16</v>
      </c>
      <c r="BL262" s="30" t="s">
        <v>774</v>
      </c>
      <c r="BM262" s="30" t="s">
        <v>774</v>
      </c>
      <c r="BN262" s="30" t="s">
        <v>754</v>
      </c>
      <c r="BO262" s="30" t="s">
        <v>810</v>
      </c>
      <c r="BP262" s="30" t="s">
        <v>861</v>
      </c>
      <c r="BQ262" s="30" t="s">
        <v>781</v>
      </c>
      <c r="BR262" s="30">
        <v>40</v>
      </c>
      <c r="BS262" s="30">
        <v>0</v>
      </c>
      <c r="BT262" s="30">
        <v>1</v>
      </c>
      <c r="BU262" s="30">
        <v>0</v>
      </c>
      <c r="BV262" s="30">
        <v>0</v>
      </c>
    </row>
    <row r="263" spans="1:74" x14ac:dyDescent="0.3">
      <c r="A263" s="30" t="s">
        <v>967</v>
      </c>
      <c r="B263" s="30" t="s">
        <v>1394</v>
      </c>
      <c r="C263" s="30" t="s">
        <v>748</v>
      </c>
      <c r="D263" s="30" t="s">
        <v>873</v>
      </c>
      <c r="E263" s="3" t="s">
        <v>37</v>
      </c>
      <c r="F263" s="3" t="s">
        <v>61</v>
      </c>
      <c r="G263" s="30" t="s">
        <v>1390</v>
      </c>
      <c r="J263" s="30" t="s">
        <v>1391</v>
      </c>
      <c r="K263" s="30" t="s">
        <v>971</v>
      </c>
      <c r="L263" s="3" t="s">
        <v>972</v>
      </c>
      <c r="M263" s="3" t="s">
        <v>973</v>
      </c>
      <c r="N263" s="3">
        <v>445</v>
      </c>
      <c r="O263" s="3" t="s">
        <v>974</v>
      </c>
      <c r="P263" s="3" t="s">
        <v>975</v>
      </c>
      <c r="Q263" s="3" t="s">
        <v>976</v>
      </c>
      <c r="R263" s="30">
        <v>12</v>
      </c>
      <c r="S263" s="30">
        <v>25380277</v>
      </c>
      <c r="T263" s="30">
        <v>25380277</v>
      </c>
      <c r="U263" s="30" t="s">
        <v>1272</v>
      </c>
      <c r="V263" s="30" t="s">
        <v>1019</v>
      </c>
      <c r="W263" s="30" t="s">
        <v>1392</v>
      </c>
      <c r="X263" s="30" t="s">
        <v>1393</v>
      </c>
      <c r="Y263" s="30">
        <v>0.17</v>
      </c>
      <c r="AA263" s="30">
        <v>181</v>
      </c>
      <c r="AB263" s="30">
        <v>882</v>
      </c>
      <c r="AD263" s="30">
        <v>543</v>
      </c>
      <c r="AE263" s="30">
        <v>6</v>
      </c>
      <c r="AF263" s="69">
        <v>45356</v>
      </c>
      <c r="AH263" s="30" t="s">
        <v>1022</v>
      </c>
      <c r="AK263" s="30">
        <v>60</v>
      </c>
      <c r="AL263" s="30" t="s">
        <v>767</v>
      </c>
      <c r="AM263" s="30" t="s">
        <v>767</v>
      </c>
      <c r="AN263" s="30">
        <v>31.1</v>
      </c>
      <c r="AO263" s="30" t="s">
        <v>986</v>
      </c>
      <c r="AP263" s="30">
        <v>5.9</v>
      </c>
      <c r="AQ263" s="30">
        <v>0</v>
      </c>
      <c r="AR263" s="30" t="s">
        <v>1395</v>
      </c>
      <c r="AS263" s="30">
        <v>5.2400000000000002E-2</v>
      </c>
      <c r="AT263" s="30" t="s">
        <v>820</v>
      </c>
      <c r="AU263" s="30">
        <v>0</v>
      </c>
      <c r="AV263" s="30">
        <v>0</v>
      </c>
      <c r="AX263" s="30" t="s">
        <v>758</v>
      </c>
      <c r="AY263" s="30">
        <v>0</v>
      </c>
      <c r="AZ263" s="30" t="s">
        <v>33</v>
      </c>
      <c r="BA263" s="30" t="s">
        <v>875</v>
      </c>
      <c r="BB263" s="30">
        <v>3.1229454310000002</v>
      </c>
      <c r="BC263" s="30" t="s">
        <v>759</v>
      </c>
      <c r="BD263" s="30" t="s">
        <v>27</v>
      </c>
      <c r="BE263" s="30">
        <v>0</v>
      </c>
      <c r="BF263" s="30" t="s">
        <v>772</v>
      </c>
      <c r="BG263" s="30" t="s">
        <v>773</v>
      </c>
      <c r="BH263" s="30">
        <v>1</v>
      </c>
      <c r="BI263" s="30">
        <v>1101</v>
      </c>
      <c r="BJ263" s="30" t="s">
        <v>984</v>
      </c>
      <c r="BK263" s="30" t="s">
        <v>15</v>
      </c>
      <c r="BL263" s="30" t="s">
        <v>779</v>
      </c>
      <c r="BM263" s="30" t="s">
        <v>774</v>
      </c>
      <c r="BN263" s="30" t="s">
        <v>754</v>
      </c>
      <c r="BO263" s="30" t="s">
        <v>841</v>
      </c>
      <c r="BP263" s="30" t="s">
        <v>792</v>
      </c>
      <c r="BQ263" s="30" t="s">
        <v>781</v>
      </c>
      <c r="BR263" s="30">
        <v>20</v>
      </c>
      <c r="BS263" s="30">
        <v>1</v>
      </c>
      <c r="BT263" s="30">
        <v>1</v>
      </c>
      <c r="BU263" s="30">
        <v>1</v>
      </c>
      <c r="BV263" s="30">
        <v>1</v>
      </c>
    </row>
    <row r="264" spans="1:74" x14ac:dyDescent="0.3">
      <c r="A264" s="30" t="s">
        <v>967</v>
      </c>
      <c r="B264" s="30" t="s">
        <v>1396</v>
      </c>
      <c r="C264" s="30" t="s">
        <v>748</v>
      </c>
      <c r="D264" s="30" t="s">
        <v>768</v>
      </c>
      <c r="E264" s="3" t="s">
        <v>37</v>
      </c>
      <c r="F264" s="3" t="s">
        <v>61</v>
      </c>
      <c r="G264" s="30" t="s">
        <v>1390</v>
      </c>
      <c r="J264" s="30" t="s">
        <v>1391</v>
      </c>
      <c r="K264" s="30" t="s">
        <v>971</v>
      </c>
      <c r="L264" s="3" t="s">
        <v>972</v>
      </c>
      <c r="M264" s="3" t="s">
        <v>973</v>
      </c>
      <c r="N264" s="3">
        <v>445</v>
      </c>
      <c r="O264" s="3" t="s">
        <v>974</v>
      </c>
      <c r="P264" s="3" t="s">
        <v>975</v>
      </c>
      <c r="Q264" s="3" t="s">
        <v>976</v>
      </c>
      <c r="R264" s="30">
        <v>12</v>
      </c>
      <c r="S264" s="30">
        <v>25380277</v>
      </c>
      <c r="T264" s="30">
        <v>25380277</v>
      </c>
      <c r="U264" s="30" t="s">
        <v>1272</v>
      </c>
      <c r="V264" s="30" t="s">
        <v>1019</v>
      </c>
      <c r="W264" s="30" t="s">
        <v>1392</v>
      </c>
      <c r="X264" s="30" t="s">
        <v>1393</v>
      </c>
      <c r="Y264" s="30">
        <v>0.27</v>
      </c>
      <c r="AA264" s="30">
        <v>289</v>
      </c>
      <c r="AB264" s="30">
        <v>766</v>
      </c>
      <c r="AD264" s="30">
        <v>547</v>
      </c>
      <c r="AE264" s="30">
        <v>4</v>
      </c>
      <c r="AF264" s="69">
        <v>45356</v>
      </c>
      <c r="AH264" s="30" t="s">
        <v>1022</v>
      </c>
      <c r="AK264" s="30">
        <v>69</v>
      </c>
      <c r="AL264" s="30" t="s">
        <v>767</v>
      </c>
      <c r="AM264" s="30" t="s">
        <v>767</v>
      </c>
      <c r="AN264" s="30">
        <v>28.6</v>
      </c>
      <c r="AO264" s="30" t="s">
        <v>982</v>
      </c>
      <c r="AP264" s="30">
        <v>3.9</v>
      </c>
      <c r="AQ264" s="30">
        <v>0</v>
      </c>
      <c r="AR264" s="30" t="s">
        <v>1397</v>
      </c>
      <c r="AS264" s="30">
        <v>5.1799999999999999E-2</v>
      </c>
      <c r="AT264" s="30" t="s">
        <v>820</v>
      </c>
      <c r="AU264" s="30">
        <v>0</v>
      </c>
      <c r="AV264" s="30">
        <v>0</v>
      </c>
      <c r="AX264" s="30" t="s">
        <v>758</v>
      </c>
      <c r="AY264" s="30">
        <v>0.88</v>
      </c>
      <c r="AZ264" s="30" t="s">
        <v>33</v>
      </c>
      <c r="BA264" s="30" t="s">
        <v>771</v>
      </c>
      <c r="BB264" s="30">
        <v>25.936883630000001</v>
      </c>
      <c r="BC264" s="30" t="s">
        <v>786</v>
      </c>
      <c r="BD264" s="30" t="s">
        <v>752</v>
      </c>
      <c r="BE264" s="30">
        <v>0</v>
      </c>
      <c r="BF264" s="30" t="s">
        <v>772</v>
      </c>
      <c r="BG264" s="30" t="s">
        <v>773</v>
      </c>
      <c r="BH264" s="30">
        <v>1</v>
      </c>
      <c r="BI264" s="30">
        <v>933</v>
      </c>
      <c r="BJ264" s="30" t="s">
        <v>984</v>
      </c>
      <c r="BK264" s="30" t="s">
        <v>16</v>
      </c>
      <c r="BL264" s="30" t="s">
        <v>774</v>
      </c>
      <c r="BM264" s="30" t="s">
        <v>783</v>
      </c>
      <c r="BN264" s="30" t="s">
        <v>754</v>
      </c>
      <c r="BO264" s="30" t="s">
        <v>763</v>
      </c>
      <c r="BQ264" s="30" t="s">
        <v>776</v>
      </c>
      <c r="BR264" s="30">
        <v>80</v>
      </c>
      <c r="BS264" s="30">
        <v>1</v>
      </c>
      <c r="BT264" s="30">
        <v>1</v>
      </c>
      <c r="BU264" s="30">
        <v>1</v>
      </c>
      <c r="BV264" s="30">
        <v>1</v>
      </c>
    </row>
    <row r="265" spans="1:74" x14ac:dyDescent="0.3">
      <c r="A265" s="30" t="s">
        <v>967</v>
      </c>
      <c r="B265" s="30" t="s">
        <v>1398</v>
      </c>
      <c r="C265" s="30" t="s">
        <v>748</v>
      </c>
      <c r="D265" s="30" t="s">
        <v>768</v>
      </c>
      <c r="E265" s="3" t="s">
        <v>37</v>
      </c>
      <c r="F265" s="3" t="s">
        <v>1399</v>
      </c>
      <c r="G265" s="30" t="s">
        <v>1400</v>
      </c>
      <c r="J265" s="30" t="s">
        <v>1401</v>
      </c>
      <c r="K265" s="30" t="s">
        <v>971</v>
      </c>
      <c r="L265" s="3" t="s">
        <v>972</v>
      </c>
      <c r="M265" s="3" t="s">
        <v>973</v>
      </c>
      <c r="N265" s="3">
        <v>445</v>
      </c>
      <c r="O265" s="3" t="s">
        <v>974</v>
      </c>
      <c r="P265" s="3" t="s">
        <v>975</v>
      </c>
      <c r="Q265" s="3" t="s">
        <v>976</v>
      </c>
      <c r="R265" s="30">
        <v>12</v>
      </c>
      <c r="S265" s="30">
        <v>25380276</v>
      </c>
      <c r="T265" s="30">
        <v>25380276</v>
      </c>
      <c r="U265" s="30" t="s">
        <v>1019</v>
      </c>
      <c r="V265" s="30" t="s">
        <v>977</v>
      </c>
      <c r="W265" s="30" t="s">
        <v>1402</v>
      </c>
      <c r="X265" s="30" t="s">
        <v>1403</v>
      </c>
      <c r="Y265" s="30">
        <v>0.4</v>
      </c>
      <c r="AA265" s="30">
        <v>421</v>
      </c>
      <c r="AB265" s="30">
        <v>636</v>
      </c>
      <c r="AD265" s="30">
        <v>695</v>
      </c>
      <c r="AE265" s="30">
        <v>4</v>
      </c>
      <c r="AF265" s="69">
        <v>45356</v>
      </c>
      <c r="AH265" s="30" t="s">
        <v>1404</v>
      </c>
      <c r="AK265" s="30">
        <v>56</v>
      </c>
      <c r="AL265" s="30" t="s">
        <v>767</v>
      </c>
      <c r="AM265" s="30" t="s">
        <v>767</v>
      </c>
      <c r="AN265" s="30">
        <v>23.6</v>
      </c>
      <c r="AO265" s="30" t="s">
        <v>994</v>
      </c>
      <c r="AP265" s="30">
        <v>3.9</v>
      </c>
      <c r="AQ265" s="30">
        <v>0</v>
      </c>
      <c r="AR265" s="30" t="s">
        <v>1405</v>
      </c>
      <c r="AS265" s="30">
        <v>0.31419999999999998</v>
      </c>
      <c r="AT265" s="30" t="s">
        <v>820</v>
      </c>
      <c r="AU265" s="30">
        <v>0</v>
      </c>
      <c r="AV265" s="30">
        <v>0</v>
      </c>
      <c r="AX265" s="30" t="s">
        <v>758</v>
      </c>
      <c r="AY265" s="30">
        <v>0.44</v>
      </c>
      <c r="AZ265" s="30" t="s">
        <v>33</v>
      </c>
      <c r="BA265" s="30" t="s">
        <v>771</v>
      </c>
      <c r="BB265" s="30">
        <v>7.0677186059999997</v>
      </c>
      <c r="BC265" s="30" t="s">
        <v>759</v>
      </c>
      <c r="BD265" s="30" t="s">
        <v>798</v>
      </c>
      <c r="BE265" s="30">
        <v>0</v>
      </c>
      <c r="BF265" s="30" t="s">
        <v>772</v>
      </c>
      <c r="BG265" s="30" t="s">
        <v>773</v>
      </c>
      <c r="BH265" s="30">
        <v>1</v>
      </c>
      <c r="BI265" s="30">
        <v>905</v>
      </c>
      <c r="BJ265" s="30" t="s">
        <v>984</v>
      </c>
      <c r="BK265" s="30" t="s">
        <v>15</v>
      </c>
      <c r="BL265" s="30" t="s">
        <v>779</v>
      </c>
      <c r="BM265" s="30" t="s">
        <v>774</v>
      </c>
      <c r="BN265" s="30" t="s">
        <v>754</v>
      </c>
      <c r="BO265" s="30" t="s">
        <v>841</v>
      </c>
      <c r="BQ265" s="30" t="s">
        <v>781</v>
      </c>
      <c r="BR265" s="30">
        <v>50</v>
      </c>
      <c r="BS265" s="30">
        <v>0</v>
      </c>
      <c r="BT265" s="30">
        <v>1</v>
      </c>
      <c r="BU265" s="30">
        <v>1</v>
      </c>
      <c r="BV265" s="30">
        <v>1</v>
      </c>
    </row>
    <row r="266" spans="1:74" x14ac:dyDescent="0.3">
      <c r="A266" s="30" t="s">
        <v>967</v>
      </c>
      <c r="B266" s="30" t="s">
        <v>1406</v>
      </c>
      <c r="C266" s="30" t="s">
        <v>748</v>
      </c>
      <c r="D266" s="30" t="s">
        <v>873</v>
      </c>
      <c r="E266" s="3" t="s">
        <v>37</v>
      </c>
      <c r="F266" s="3" t="s">
        <v>99</v>
      </c>
      <c r="G266" s="30" t="s">
        <v>1407</v>
      </c>
      <c r="J266" s="30" t="s">
        <v>1408</v>
      </c>
      <c r="K266" s="30" t="s">
        <v>971</v>
      </c>
      <c r="L266" s="3" t="s">
        <v>972</v>
      </c>
      <c r="M266" s="3" t="s">
        <v>973</v>
      </c>
      <c r="N266" s="3">
        <v>445</v>
      </c>
      <c r="O266" s="3" t="s">
        <v>974</v>
      </c>
      <c r="P266" s="3" t="s">
        <v>975</v>
      </c>
      <c r="Q266" s="3" t="s">
        <v>976</v>
      </c>
      <c r="R266" s="30">
        <v>12</v>
      </c>
      <c r="S266" s="30">
        <v>25380275</v>
      </c>
      <c r="T266" s="30">
        <v>25380275</v>
      </c>
      <c r="U266" s="30" t="s">
        <v>1019</v>
      </c>
      <c r="V266" s="30" t="s">
        <v>978</v>
      </c>
      <c r="W266" s="30" t="s">
        <v>1409</v>
      </c>
      <c r="X266" s="30" t="s">
        <v>1410</v>
      </c>
      <c r="Y266" s="30">
        <v>0.25</v>
      </c>
      <c r="AA266" s="30">
        <v>19</v>
      </c>
      <c r="AB266" s="30">
        <v>58</v>
      </c>
      <c r="AD266" s="30">
        <v>557</v>
      </c>
      <c r="AE266" s="30">
        <v>4</v>
      </c>
      <c r="AF266" s="69">
        <v>45356</v>
      </c>
      <c r="AH266" s="30" t="s">
        <v>981</v>
      </c>
      <c r="AK266" s="30">
        <v>64</v>
      </c>
      <c r="AL266" s="30" t="s">
        <v>767</v>
      </c>
      <c r="AM266" s="30" t="s">
        <v>767</v>
      </c>
      <c r="AN266" s="30">
        <v>21.4</v>
      </c>
      <c r="AO266" s="30" t="s">
        <v>994</v>
      </c>
      <c r="AP266" s="30">
        <v>3.9</v>
      </c>
      <c r="AQ266" s="30">
        <v>0</v>
      </c>
      <c r="AR266" s="30" t="s">
        <v>836</v>
      </c>
      <c r="AS266" s="30">
        <v>9.7500000000000003E-2</v>
      </c>
      <c r="AT266" s="30" t="s">
        <v>820</v>
      </c>
      <c r="AU266" s="30">
        <v>0</v>
      </c>
      <c r="AX266" s="30" t="s">
        <v>758</v>
      </c>
      <c r="AY266" s="30">
        <v>3.1</v>
      </c>
      <c r="AZ266" s="30" t="s">
        <v>31</v>
      </c>
      <c r="BA266" s="30" t="s">
        <v>875</v>
      </c>
      <c r="BD266" s="30" t="s">
        <v>27</v>
      </c>
      <c r="BF266" s="30" t="s">
        <v>772</v>
      </c>
      <c r="BG266" s="30" t="s">
        <v>773</v>
      </c>
      <c r="BH266" s="30">
        <v>1</v>
      </c>
      <c r="BI266" s="30">
        <v>77</v>
      </c>
      <c r="BJ266" s="30" t="s">
        <v>984</v>
      </c>
      <c r="BK266" s="30" t="s">
        <v>15</v>
      </c>
      <c r="BL266" s="30" t="s">
        <v>779</v>
      </c>
      <c r="BM266" s="30" t="s">
        <v>774</v>
      </c>
      <c r="BN266" s="30" t="s">
        <v>754</v>
      </c>
      <c r="BO266" s="30" t="s">
        <v>763</v>
      </c>
      <c r="BQ266" s="30" t="s">
        <v>842</v>
      </c>
      <c r="BR266" s="30">
        <v>10</v>
      </c>
      <c r="BS266" s="30">
        <v>0</v>
      </c>
      <c r="BT266" s="30">
        <v>1</v>
      </c>
      <c r="BU266" s="30">
        <v>1</v>
      </c>
      <c r="BV266" s="30">
        <v>0</v>
      </c>
    </row>
    <row r="267" spans="1:74" x14ac:dyDescent="0.3">
      <c r="A267" s="30" t="s">
        <v>967</v>
      </c>
      <c r="B267" s="30" t="s">
        <v>1411</v>
      </c>
      <c r="C267" s="30" t="s">
        <v>748</v>
      </c>
      <c r="D267" s="30" t="s">
        <v>749</v>
      </c>
      <c r="E267" s="3" t="s">
        <v>37</v>
      </c>
      <c r="F267" s="3" t="s">
        <v>99</v>
      </c>
      <c r="G267" s="30" t="s">
        <v>1407</v>
      </c>
      <c r="J267" s="30" t="s">
        <v>1408</v>
      </c>
      <c r="K267" s="30" t="s">
        <v>971</v>
      </c>
      <c r="L267" s="3" t="s">
        <v>972</v>
      </c>
      <c r="M267" s="3" t="s">
        <v>973</v>
      </c>
      <c r="N267" s="3">
        <v>445</v>
      </c>
      <c r="O267" s="3" t="s">
        <v>974</v>
      </c>
      <c r="P267" s="3" t="s">
        <v>975</v>
      </c>
      <c r="Q267" s="3" t="s">
        <v>976</v>
      </c>
      <c r="R267" s="30">
        <v>12</v>
      </c>
      <c r="S267" s="30">
        <v>25380275</v>
      </c>
      <c r="T267" s="30">
        <v>25380275</v>
      </c>
      <c r="U267" s="30" t="s">
        <v>1019</v>
      </c>
      <c r="V267" s="30" t="s">
        <v>978</v>
      </c>
      <c r="W267" s="30" t="s">
        <v>1409</v>
      </c>
      <c r="X267" s="30" t="s">
        <v>1410</v>
      </c>
      <c r="Y267" s="30">
        <v>0.59</v>
      </c>
      <c r="AA267" s="30">
        <v>529</v>
      </c>
      <c r="AB267" s="30">
        <v>374</v>
      </c>
      <c r="AD267" s="30">
        <v>578</v>
      </c>
      <c r="AE267" s="30">
        <v>9</v>
      </c>
      <c r="AF267" s="69">
        <v>45356</v>
      </c>
      <c r="AH267" s="30" t="s">
        <v>981</v>
      </c>
      <c r="AK267" s="30">
        <v>46</v>
      </c>
      <c r="AL267" s="30" t="s">
        <v>794</v>
      </c>
      <c r="AM267" s="30" t="s">
        <v>795</v>
      </c>
      <c r="AN267" s="30">
        <v>32.799999999999997</v>
      </c>
      <c r="AO267" s="30" t="s">
        <v>986</v>
      </c>
      <c r="AP267" s="30">
        <v>7.9</v>
      </c>
      <c r="AQ267" s="30">
        <v>0</v>
      </c>
      <c r="AR267" s="30" t="s">
        <v>902</v>
      </c>
      <c r="AS267" s="30">
        <v>0.30869999999999997</v>
      </c>
      <c r="AT267" s="30" t="s">
        <v>797</v>
      </c>
      <c r="AU267" s="30">
        <v>0</v>
      </c>
      <c r="AX267" s="30" t="s">
        <v>758</v>
      </c>
      <c r="AY267" s="30">
        <v>0.83</v>
      </c>
      <c r="AZ267" s="30" t="s">
        <v>33</v>
      </c>
      <c r="BA267" s="30" t="s">
        <v>751</v>
      </c>
      <c r="BD267" s="30" t="s">
        <v>27</v>
      </c>
      <c r="BF267" s="30" t="s">
        <v>772</v>
      </c>
      <c r="BG267" s="30" t="s">
        <v>773</v>
      </c>
      <c r="BH267" s="30">
        <v>1</v>
      </c>
      <c r="BI267" s="30">
        <v>728</v>
      </c>
      <c r="BJ267" s="30" t="s">
        <v>984</v>
      </c>
      <c r="BK267" s="30" t="s">
        <v>16</v>
      </c>
      <c r="BL267" s="30" t="s">
        <v>774</v>
      </c>
      <c r="BM267" s="30" t="s">
        <v>783</v>
      </c>
      <c r="BN267" s="30" t="s">
        <v>754</v>
      </c>
      <c r="BO267" s="30" t="s">
        <v>841</v>
      </c>
      <c r="BQ267" s="30" t="s">
        <v>781</v>
      </c>
      <c r="BR267" s="30">
        <v>30</v>
      </c>
      <c r="BS267" s="30">
        <v>0</v>
      </c>
      <c r="BT267" s="30">
        <v>1</v>
      </c>
      <c r="BU267" s="30">
        <v>1</v>
      </c>
      <c r="BV267" s="30">
        <v>0</v>
      </c>
    </row>
    <row r="268" spans="1:74" x14ac:dyDescent="0.3">
      <c r="A268" s="30" t="s">
        <v>967</v>
      </c>
      <c r="B268" s="30" t="s">
        <v>1412</v>
      </c>
      <c r="C268" s="30" t="s">
        <v>748</v>
      </c>
      <c r="D268" s="30" t="s">
        <v>1413</v>
      </c>
      <c r="E268" s="3" t="s">
        <v>37</v>
      </c>
      <c r="F268" s="3" t="s">
        <v>99</v>
      </c>
      <c r="G268" s="30" t="s">
        <v>1407</v>
      </c>
      <c r="J268" s="30" t="s">
        <v>1408</v>
      </c>
      <c r="K268" s="30" t="s">
        <v>971</v>
      </c>
      <c r="L268" s="3" t="s">
        <v>972</v>
      </c>
      <c r="M268" s="3" t="s">
        <v>973</v>
      </c>
      <c r="N268" s="3">
        <v>445</v>
      </c>
      <c r="O268" s="3" t="s">
        <v>974</v>
      </c>
      <c r="P268" s="3" t="s">
        <v>975</v>
      </c>
      <c r="Q268" s="3" t="s">
        <v>976</v>
      </c>
      <c r="R268" s="30">
        <v>12</v>
      </c>
      <c r="S268" s="30">
        <v>25380275</v>
      </c>
      <c r="T268" s="30">
        <v>25380275</v>
      </c>
      <c r="U268" s="30" t="s">
        <v>1019</v>
      </c>
      <c r="V268" s="30" t="s">
        <v>978</v>
      </c>
      <c r="W268" s="30" t="s">
        <v>1409</v>
      </c>
      <c r="X268" s="30" t="s">
        <v>1410</v>
      </c>
      <c r="Y268" s="30">
        <v>0.26</v>
      </c>
      <c r="AA268" s="30">
        <v>171</v>
      </c>
      <c r="AB268" s="30">
        <v>499</v>
      </c>
      <c r="AD268" s="30">
        <v>494</v>
      </c>
      <c r="AE268" s="30">
        <v>98</v>
      </c>
      <c r="AF268" s="69">
        <v>45356</v>
      </c>
      <c r="AH268" s="30" t="s">
        <v>981</v>
      </c>
      <c r="AK268" s="30">
        <v>37</v>
      </c>
      <c r="AL268" s="30" t="s">
        <v>794</v>
      </c>
      <c r="AM268" s="30" t="s">
        <v>795</v>
      </c>
      <c r="AP268" s="30">
        <v>86</v>
      </c>
      <c r="AS268" s="30">
        <v>0</v>
      </c>
      <c r="AT268" s="30" t="s">
        <v>797</v>
      </c>
      <c r="AY268" s="30">
        <v>47.85</v>
      </c>
      <c r="AZ268" s="30" t="s">
        <v>32</v>
      </c>
      <c r="BA268" s="30" t="s">
        <v>1414</v>
      </c>
      <c r="BF268" s="30" t="s">
        <v>772</v>
      </c>
      <c r="BG268" s="30" t="s">
        <v>773</v>
      </c>
      <c r="BH268" s="30">
        <v>1</v>
      </c>
      <c r="BI268" s="30">
        <v>570</v>
      </c>
      <c r="BJ268" s="30" t="s">
        <v>984</v>
      </c>
      <c r="BN268" s="30" t="s">
        <v>754</v>
      </c>
      <c r="BR268" s="30">
        <v>40</v>
      </c>
      <c r="BS268" s="30">
        <v>0</v>
      </c>
      <c r="BT268" s="30">
        <v>0</v>
      </c>
      <c r="BU268" s="30">
        <v>0</v>
      </c>
      <c r="BV268" s="30">
        <v>0</v>
      </c>
    </row>
    <row r="269" spans="1:74" x14ac:dyDescent="0.3">
      <c r="A269" s="30" t="s">
        <v>967</v>
      </c>
      <c r="B269" s="30" t="s">
        <v>1415</v>
      </c>
      <c r="C269" s="30" t="s">
        <v>748</v>
      </c>
      <c r="D269" s="30" t="s">
        <v>873</v>
      </c>
      <c r="E269" s="3" t="s">
        <v>37</v>
      </c>
      <c r="F269" s="3" t="s">
        <v>99</v>
      </c>
      <c r="G269" s="30" t="s">
        <v>1407</v>
      </c>
      <c r="J269" s="30" t="s">
        <v>1408</v>
      </c>
      <c r="K269" s="30" t="s">
        <v>971</v>
      </c>
      <c r="L269" s="3" t="s">
        <v>972</v>
      </c>
      <c r="M269" s="3" t="s">
        <v>973</v>
      </c>
      <c r="N269" s="3">
        <v>445</v>
      </c>
      <c r="O269" s="3" t="s">
        <v>974</v>
      </c>
      <c r="P269" s="3" t="s">
        <v>975</v>
      </c>
      <c r="Q269" s="3" t="s">
        <v>976</v>
      </c>
      <c r="R269" s="30">
        <v>12</v>
      </c>
      <c r="S269" s="30">
        <v>25380275</v>
      </c>
      <c r="T269" s="30">
        <v>25380275</v>
      </c>
      <c r="U269" s="30" t="s">
        <v>1019</v>
      </c>
      <c r="V269" s="30" t="s">
        <v>978</v>
      </c>
      <c r="W269" s="30" t="s">
        <v>1409</v>
      </c>
      <c r="X269" s="30" t="s">
        <v>1410</v>
      </c>
      <c r="Y269" s="30">
        <v>0.09</v>
      </c>
      <c r="Z269" s="30">
        <v>1.6999999999999999E-3</v>
      </c>
      <c r="AA269" s="30">
        <v>82</v>
      </c>
      <c r="AB269" s="30">
        <v>832</v>
      </c>
      <c r="AC269" s="30">
        <v>1</v>
      </c>
      <c r="AD269" s="30">
        <v>587</v>
      </c>
      <c r="AE269" s="30">
        <v>5</v>
      </c>
      <c r="AF269" s="69">
        <v>45356</v>
      </c>
      <c r="AH269" s="30" t="s">
        <v>981</v>
      </c>
      <c r="AK269" s="30">
        <v>44</v>
      </c>
      <c r="AL269" s="30" t="s">
        <v>794</v>
      </c>
      <c r="AM269" s="30" t="s">
        <v>795</v>
      </c>
      <c r="AP269" s="30">
        <v>4.4000000000000004</v>
      </c>
      <c r="AQ269" s="30">
        <v>0</v>
      </c>
      <c r="AS269" s="30">
        <v>1.8200000000000001E-2</v>
      </c>
      <c r="AT269" s="30" t="s">
        <v>797</v>
      </c>
      <c r="AU269" s="30">
        <v>0</v>
      </c>
      <c r="AX269" s="30" t="s">
        <v>758</v>
      </c>
      <c r="AY269" s="30">
        <v>0</v>
      </c>
      <c r="AZ269" s="30" t="s">
        <v>33</v>
      </c>
      <c r="BA269" s="30" t="s">
        <v>875</v>
      </c>
      <c r="BF269" s="30" t="s">
        <v>772</v>
      </c>
      <c r="BG269" s="30" t="s">
        <v>773</v>
      </c>
      <c r="BH269" s="30">
        <v>1</v>
      </c>
      <c r="BI269" s="30">
        <v>862</v>
      </c>
      <c r="BJ269" s="30" t="s">
        <v>984</v>
      </c>
      <c r="BN269" s="30" t="s">
        <v>754</v>
      </c>
      <c r="BR269" s="30">
        <v>60</v>
      </c>
      <c r="BS269" s="30">
        <v>0</v>
      </c>
      <c r="BT269" s="30">
        <v>0</v>
      </c>
      <c r="BU269" s="30">
        <v>1</v>
      </c>
      <c r="BV269" s="30">
        <v>0</v>
      </c>
    </row>
    <row r="270" spans="1:74" x14ac:dyDescent="0.3">
      <c r="A270" s="30" t="s">
        <v>967</v>
      </c>
      <c r="B270" s="30" t="s">
        <v>1416</v>
      </c>
      <c r="C270" s="30" t="s">
        <v>748</v>
      </c>
      <c r="D270" s="30" t="s">
        <v>873</v>
      </c>
      <c r="E270" s="3" t="s">
        <v>37</v>
      </c>
      <c r="F270" s="3" t="s">
        <v>90</v>
      </c>
      <c r="G270" s="30" t="s">
        <v>1417</v>
      </c>
      <c r="J270" s="30" t="s">
        <v>1418</v>
      </c>
      <c r="K270" s="30" t="s">
        <v>971</v>
      </c>
      <c r="L270" s="3" t="s">
        <v>972</v>
      </c>
      <c r="M270" s="3" t="s">
        <v>973</v>
      </c>
      <c r="N270" s="3">
        <v>445</v>
      </c>
      <c r="O270" s="3" t="s">
        <v>974</v>
      </c>
      <c r="P270" s="3" t="s">
        <v>975</v>
      </c>
      <c r="Q270" s="3" t="s">
        <v>976</v>
      </c>
      <c r="R270" s="30">
        <v>12</v>
      </c>
      <c r="S270" s="30">
        <v>25380276</v>
      </c>
      <c r="T270" s="30">
        <v>25380276</v>
      </c>
      <c r="U270" s="30" t="s">
        <v>1019</v>
      </c>
      <c r="V270" s="30" t="s">
        <v>978</v>
      </c>
      <c r="W270" s="30" t="s">
        <v>1419</v>
      </c>
      <c r="X270" s="30" t="s">
        <v>1420</v>
      </c>
      <c r="Y270" s="30">
        <v>0.15</v>
      </c>
      <c r="AA270" s="30">
        <v>124</v>
      </c>
      <c r="AB270" s="30">
        <v>690</v>
      </c>
      <c r="AD270" s="30">
        <v>541</v>
      </c>
      <c r="AE270" s="30">
        <v>4</v>
      </c>
      <c r="AF270" s="69">
        <v>45356</v>
      </c>
      <c r="AH270" s="30" t="s">
        <v>1022</v>
      </c>
      <c r="AK270" s="30">
        <v>43</v>
      </c>
      <c r="AL270" s="30" t="s">
        <v>794</v>
      </c>
      <c r="AM270" s="30" t="s">
        <v>795</v>
      </c>
      <c r="AN270" s="30">
        <v>23.2</v>
      </c>
      <c r="AO270" s="30" t="s">
        <v>994</v>
      </c>
      <c r="AP270" s="30">
        <v>3.9</v>
      </c>
      <c r="AQ270" s="30">
        <v>0</v>
      </c>
      <c r="AR270" s="30" t="s">
        <v>894</v>
      </c>
      <c r="AS270" s="30">
        <v>9.2100000000000001E-2</v>
      </c>
      <c r="AT270" s="30" t="s">
        <v>820</v>
      </c>
      <c r="AU270" s="30">
        <v>0</v>
      </c>
      <c r="AV270" s="30">
        <v>1</v>
      </c>
      <c r="AX270" s="30" t="s">
        <v>758</v>
      </c>
      <c r="AY270" s="30">
        <v>0</v>
      </c>
      <c r="AZ270" s="30" t="s">
        <v>33</v>
      </c>
      <c r="BA270" s="30" t="s">
        <v>875</v>
      </c>
      <c r="BB270" s="30">
        <v>37.080867849999997</v>
      </c>
      <c r="BC270" s="30" t="s">
        <v>786</v>
      </c>
      <c r="BD270" s="30" t="s">
        <v>27</v>
      </c>
      <c r="BE270" s="30">
        <v>0</v>
      </c>
      <c r="BF270" s="30" t="s">
        <v>772</v>
      </c>
      <c r="BG270" s="30" t="s">
        <v>773</v>
      </c>
      <c r="BH270" s="30">
        <v>1</v>
      </c>
      <c r="BI270" s="30">
        <v>834</v>
      </c>
      <c r="BJ270" s="30" t="s">
        <v>984</v>
      </c>
      <c r="BK270" s="30" t="s">
        <v>16</v>
      </c>
      <c r="BL270" s="30" t="s">
        <v>774</v>
      </c>
      <c r="BM270" s="30" t="s">
        <v>783</v>
      </c>
      <c r="BN270" s="30" t="s">
        <v>754</v>
      </c>
      <c r="BO270" s="30" t="s">
        <v>841</v>
      </c>
      <c r="BP270" s="30" t="s">
        <v>926</v>
      </c>
      <c r="BQ270" s="30" t="s">
        <v>781</v>
      </c>
      <c r="BR270" s="30">
        <v>40</v>
      </c>
      <c r="BS270" s="30">
        <v>0</v>
      </c>
      <c r="BT270" s="30">
        <v>1</v>
      </c>
      <c r="BU270" s="30">
        <v>1</v>
      </c>
      <c r="BV270" s="30">
        <v>1</v>
      </c>
    </row>
    <row r="271" spans="1:74" x14ac:dyDescent="0.3">
      <c r="A271" s="30" t="s">
        <v>967</v>
      </c>
      <c r="B271" s="30" t="s">
        <v>1421</v>
      </c>
      <c r="C271" s="30" t="s">
        <v>748</v>
      </c>
      <c r="D271" s="30" t="s">
        <v>768</v>
      </c>
      <c r="E271" s="3" t="s">
        <v>37</v>
      </c>
      <c r="F271" s="3" t="s">
        <v>1422</v>
      </c>
      <c r="G271" s="30" t="s">
        <v>1417</v>
      </c>
      <c r="J271" s="30" t="s">
        <v>1423</v>
      </c>
      <c r="K271" s="30" t="s">
        <v>971</v>
      </c>
      <c r="L271" s="3" t="s">
        <v>972</v>
      </c>
      <c r="M271" s="3" t="s">
        <v>973</v>
      </c>
      <c r="N271" s="3">
        <v>4452</v>
      </c>
      <c r="O271" s="3" t="s">
        <v>974</v>
      </c>
      <c r="P271" s="3" t="s">
        <v>975</v>
      </c>
      <c r="Q271" s="3" t="s">
        <v>976</v>
      </c>
      <c r="R271" s="30">
        <v>12</v>
      </c>
      <c r="S271" s="30">
        <v>25398282</v>
      </c>
      <c r="T271" s="30">
        <v>25398282</v>
      </c>
      <c r="U271" s="30" t="s">
        <v>977</v>
      </c>
      <c r="V271" s="30" t="s">
        <v>978</v>
      </c>
      <c r="W271" s="30" t="s">
        <v>1424</v>
      </c>
      <c r="X271" s="30" t="s">
        <v>1425</v>
      </c>
      <c r="Y271" s="30">
        <v>0.04</v>
      </c>
      <c r="AA271" s="30">
        <v>29</v>
      </c>
      <c r="AB271" s="30">
        <v>782</v>
      </c>
      <c r="AD271" s="30">
        <v>888</v>
      </c>
      <c r="AE271" s="30">
        <v>7</v>
      </c>
      <c r="AF271" s="69">
        <v>45327</v>
      </c>
      <c r="AH271" s="30" t="s">
        <v>981</v>
      </c>
      <c r="AK271" s="30">
        <v>58</v>
      </c>
      <c r="AL271" s="30" t="s">
        <v>767</v>
      </c>
      <c r="AM271" s="30" t="s">
        <v>767</v>
      </c>
      <c r="AN271" s="30">
        <v>37.700000000000003</v>
      </c>
      <c r="AO271" s="30" t="s">
        <v>986</v>
      </c>
      <c r="AP271" s="30">
        <v>6.9</v>
      </c>
      <c r="AQ271" s="30">
        <v>0</v>
      </c>
      <c r="AR271" s="30" t="s">
        <v>1176</v>
      </c>
      <c r="AS271" s="30">
        <v>0.20039999999999999</v>
      </c>
      <c r="AT271" s="30" t="s">
        <v>820</v>
      </c>
      <c r="AU271" s="30">
        <v>0</v>
      </c>
      <c r="AV271" s="30">
        <v>0</v>
      </c>
      <c r="AX271" s="30" t="s">
        <v>758</v>
      </c>
      <c r="AY271" s="30">
        <v>0.69</v>
      </c>
      <c r="AZ271" s="30" t="s">
        <v>33</v>
      </c>
      <c r="BA271" s="30" t="s">
        <v>771</v>
      </c>
      <c r="BB271" s="30">
        <v>18.606180139999999</v>
      </c>
      <c r="BC271" s="30" t="s">
        <v>759</v>
      </c>
      <c r="BD271" s="30" t="s">
        <v>752</v>
      </c>
      <c r="BE271" s="30">
        <v>1</v>
      </c>
      <c r="BF271" s="30" t="s">
        <v>772</v>
      </c>
      <c r="BG271" s="30" t="s">
        <v>773</v>
      </c>
      <c r="BH271" s="30">
        <v>1</v>
      </c>
      <c r="BI271" s="30">
        <v>950</v>
      </c>
      <c r="BJ271" s="30" t="s">
        <v>984</v>
      </c>
      <c r="BK271" s="30" t="s">
        <v>16</v>
      </c>
      <c r="BL271" s="30" t="s">
        <v>779</v>
      </c>
      <c r="BM271" s="30" t="s">
        <v>774</v>
      </c>
      <c r="BN271" s="30" t="s">
        <v>754</v>
      </c>
      <c r="BO271" s="30" t="s">
        <v>763</v>
      </c>
      <c r="BQ271" s="30" t="s">
        <v>781</v>
      </c>
      <c r="BR271" s="30">
        <v>40</v>
      </c>
      <c r="BS271" s="30">
        <v>0</v>
      </c>
      <c r="BT271" s="30">
        <v>1</v>
      </c>
      <c r="BU271" s="30">
        <v>1</v>
      </c>
      <c r="BV271" s="30">
        <v>1</v>
      </c>
    </row>
    <row r="272" spans="1:74" x14ac:dyDescent="0.3">
      <c r="A272" s="30" t="s">
        <v>967</v>
      </c>
      <c r="B272" s="30" t="s">
        <v>1426</v>
      </c>
      <c r="C272" s="30" t="s">
        <v>748</v>
      </c>
      <c r="D272" s="30" t="s">
        <v>768</v>
      </c>
      <c r="E272" s="3" t="s">
        <v>37</v>
      </c>
      <c r="F272" s="3" t="s">
        <v>61</v>
      </c>
      <c r="G272" s="30" t="s">
        <v>1390</v>
      </c>
      <c r="J272" s="30" t="s">
        <v>1427</v>
      </c>
      <c r="K272" s="30" t="s">
        <v>971</v>
      </c>
      <c r="L272" s="3" t="s">
        <v>1309</v>
      </c>
      <c r="M272" s="3" t="s">
        <v>973</v>
      </c>
      <c r="N272" s="3">
        <v>445</v>
      </c>
      <c r="O272" s="3" t="s">
        <v>974</v>
      </c>
      <c r="P272" s="3" t="s">
        <v>975</v>
      </c>
      <c r="Q272" s="3" t="s">
        <v>976</v>
      </c>
      <c r="R272" s="30">
        <v>12</v>
      </c>
      <c r="S272" s="30">
        <v>25380277</v>
      </c>
      <c r="T272" s="30">
        <v>25380278</v>
      </c>
      <c r="U272" s="30" t="s">
        <v>1311</v>
      </c>
      <c r="V272" s="30" t="s">
        <v>1428</v>
      </c>
      <c r="W272" s="30" t="s">
        <v>1429</v>
      </c>
      <c r="X272" s="30" t="s">
        <v>1430</v>
      </c>
      <c r="Y272" s="30">
        <v>0.13</v>
      </c>
      <c r="AA272" s="30">
        <v>125</v>
      </c>
      <c r="AB272" s="30">
        <v>833</v>
      </c>
      <c r="AD272" s="30">
        <v>668</v>
      </c>
      <c r="AE272" s="30">
        <v>35</v>
      </c>
      <c r="AF272" s="69">
        <v>45356</v>
      </c>
      <c r="AK272" s="30">
        <v>81</v>
      </c>
      <c r="AL272" s="30" t="s">
        <v>767</v>
      </c>
      <c r="AM272" s="30" t="s">
        <v>767</v>
      </c>
      <c r="AN272" s="30">
        <v>31.8</v>
      </c>
      <c r="AO272" s="30" t="s">
        <v>986</v>
      </c>
      <c r="AP272" s="30">
        <v>34.4</v>
      </c>
      <c r="AQ272" s="30">
        <v>0</v>
      </c>
      <c r="AR272" s="30" t="s">
        <v>1091</v>
      </c>
      <c r="AS272" s="30">
        <v>1.8E-3</v>
      </c>
      <c r="AT272" s="30" t="s">
        <v>820</v>
      </c>
      <c r="AU272" s="30">
        <v>1</v>
      </c>
      <c r="AX272" s="30" t="s">
        <v>826</v>
      </c>
      <c r="AY272" s="30">
        <v>27.79</v>
      </c>
      <c r="AZ272" s="30" t="s">
        <v>32</v>
      </c>
      <c r="BA272" s="30" t="s">
        <v>771</v>
      </c>
      <c r="BD272" s="30" t="s">
        <v>798</v>
      </c>
      <c r="BF272" s="30" t="s">
        <v>772</v>
      </c>
      <c r="BG272" s="30" t="s">
        <v>773</v>
      </c>
      <c r="BH272" s="30">
        <v>1</v>
      </c>
      <c r="BI272" s="30">
        <v>807</v>
      </c>
      <c r="BJ272" s="30" t="s">
        <v>984</v>
      </c>
      <c r="BK272" s="30" t="s">
        <v>16</v>
      </c>
      <c r="BL272" s="30" t="s">
        <v>779</v>
      </c>
      <c r="BM272" s="30" t="s">
        <v>783</v>
      </c>
      <c r="BN272" s="30" t="s">
        <v>754</v>
      </c>
      <c r="BO272" s="30" t="s">
        <v>810</v>
      </c>
      <c r="BQ272" s="30" t="s">
        <v>781</v>
      </c>
      <c r="BR272" s="30">
        <v>30</v>
      </c>
      <c r="BS272" s="30">
        <v>0</v>
      </c>
      <c r="BT272" s="30">
        <v>1</v>
      </c>
      <c r="BU272" s="30">
        <v>0</v>
      </c>
      <c r="BV272" s="30">
        <v>0</v>
      </c>
    </row>
    <row r="273" spans="1:74" x14ac:dyDescent="0.3">
      <c r="A273" s="30" t="s">
        <v>967</v>
      </c>
      <c r="B273" s="30" t="s">
        <v>1431</v>
      </c>
      <c r="C273" s="30" t="s">
        <v>748</v>
      </c>
      <c r="D273" s="30" t="s">
        <v>768</v>
      </c>
      <c r="E273" s="3" t="s">
        <v>37</v>
      </c>
      <c r="F273" s="3" t="s">
        <v>61</v>
      </c>
      <c r="G273" s="30" t="s">
        <v>1390</v>
      </c>
      <c r="J273" s="30" t="s">
        <v>1427</v>
      </c>
      <c r="K273" s="30" t="s">
        <v>971</v>
      </c>
      <c r="L273" s="3" t="s">
        <v>1309</v>
      </c>
      <c r="M273" s="3" t="s">
        <v>973</v>
      </c>
      <c r="N273" s="3">
        <v>445</v>
      </c>
      <c r="O273" s="3" t="s">
        <v>974</v>
      </c>
      <c r="P273" s="3" t="s">
        <v>975</v>
      </c>
      <c r="Q273" s="3" t="s">
        <v>976</v>
      </c>
      <c r="R273" s="30">
        <v>12</v>
      </c>
      <c r="S273" s="30">
        <v>25380277</v>
      </c>
      <c r="T273" s="30">
        <v>25380278</v>
      </c>
      <c r="U273" s="30" t="s">
        <v>1311</v>
      </c>
      <c r="V273" s="30" t="s">
        <v>1428</v>
      </c>
      <c r="W273" s="30" t="s">
        <v>1429</v>
      </c>
      <c r="X273" s="30" t="s">
        <v>1430</v>
      </c>
      <c r="Y273" s="30">
        <v>0.22</v>
      </c>
      <c r="Z273" s="30">
        <v>2.5000000000000001E-3</v>
      </c>
      <c r="AA273" s="30">
        <v>215</v>
      </c>
      <c r="AB273" s="30">
        <v>755</v>
      </c>
      <c r="AC273" s="30">
        <v>1</v>
      </c>
      <c r="AD273" s="30">
        <v>393</v>
      </c>
      <c r="AE273" s="30">
        <v>10</v>
      </c>
      <c r="AF273" s="69">
        <v>45356</v>
      </c>
      <c r="AK273" s="30">
        <v>61</v>
      </c>
      <c r="AL273" s="30" t="s">
        <v>767</v>
      </c>
      <c r="AM273" s="30" t="s">
        <v>767</v>
      </c>
      <c r="AN273" s="30">
        <v>18.100000000000001</v>
      </c>
      <c r="AO273" s="30" t="s">
        <v>1090</v>
      </c>
      <c r="AP273" s="30">
        <v>9.8000000000000007</v>
      </c>
      <c r="AQ273" s="30">
        <v>0</v>
      </c>
      <c r="AR273" s="30" t="s">
        <v>1091</v>
      </c>
      <c r="AS273" s="30">
        <v>0.12889999999999999</v>
      </c>
      <c r="AT273" s="30" t="s">
        <v>820</v>
      </c>
      <c r="AU273" s="30">
        <v>0</v>
      </c>
      <c r="AV273" s="30">
        <v>0</v>
      </c>
      <c r="AX273" s="30" t="s">
        <v>758</v>
      </c>
      <c r="AY273" s="30">
        <v>0.33</v>
      </c>
      <c r="AZ273" s="30" t="s">
        <v>33</v>
      </c>
      <c r="BA273" s="30" t="s">
        <v>771</v>
      </c>
      <c r="BB273" s="30">
        <v>9.8290598290000002</v>
      </c>
      <c r="BC273" s="30" t="s">
        <v>786</v>
      </c>
      <c r="BD273" s="30" t="s">
        <v>752</v>
      </c>
      <c r="BE273" s="30">
        <v>0</v>
      </c>
      <c r="BF273" s="30" t="s">
        <v>772</v>
      </c>
      <c r="BG273" s="30" t="s">
        <v>773</v>
      </c>
      <c r="BH273" s="30">
        <v>1</v>
      </c>
      <c r="BI273" s="30">
        <v>1012</v>
      </c>
      <c r="BJ273" s="30" t="s">
        <v>984</v>
      </c>
      <c r="BK273" s="30" t="s">
        <v>16</v>
      </c>
      <c r="BL273" s="30" t="s">
        <v>779</v>
      </c>
      <c r="BM273" s="30" t="s">
        <v>802</v>
      </c>
      <c r="BN273" s="30" t="s">
        <v>754</v>
      </c>
      <c r="BO273" s="30" t="s">
        <v>763</v>
      </c>
      <c r="BP273" s="30" t="s">
        <v>792</v>
      </c>
      <c r="BQ273" s="30" t="s">
        <v>781</v>
      </c>
      <c r="BR273" s="30">
        <v>30</v>
      </c>
      <c r="BS273" s="30">
        <v>1</v>
      </c>
      <c r="BT273" s="30">
        <v>1</v>
      </c>
      <c r="BU273" s="30">
        <v>1</v>
      </c>
      <c r="BV273" s="30">
        <v>1</v>
      </c>
    </row>
    <row r="274" spans="1:74" x14ac:dyDescent="0.3">
      <c r="A274" s="30" t="s">
        <v>967</v>
      </c>
      <c r="B274" s="30" t="s">
        <v>1432</v>
      </c>
      <c r="C274" s="30" t="s">
        <v>748</v>
      </c>
      <c r="D274" s="30" t="s">
        <v>768</v>
      </c>
      <c r="E274" s="3" t="s">
        <v>37</v>
      </c>
      <c r="F274" s="3" t="s">
        <v>1399</v>
      </c>
      <c r="G274" s="30" t="s">
        <v>1400</v>
      </c>
      <c r="J274" s="30" t="s">
        <v>1433</v>
      </c>
      <c r="K274" s="30" t="s">
        <v>971</v>
      </c>
      <c r="L274" s="3" t="s">
        <v>1309</v>
      </c>
      <c r="M274" s="3" t="s">
        <v>973</v>
      </c>
      <c r="N274" s="3">
        <v>445</v>
      </c>
      <c r="O274" s="3" t="s">
        <v>974</v>
      </c>
      <c r="P274" s="3" t="s">
        <v>975</v>
      </c>
      <c r="Q274" s="3" t="s">
        <v>976</v>
      </c>
      <c r="R274" s="30">
        <v>12</v>
      </c>
      <c r="S274" s="30">
        <v>25380275</v>
      </c>
      <c r="T274" s="30">
        <v>25380276</v>
      </c>
      <c r="U274" s="30" t="s">
        <v>1428</v>
      </c>
      <c r="V274" s="30" t="s">
        <v>1434</v>
      </c>
      <c r="W274" s="30" t="s">
        <v>1435</v>
      </c>
      <c r="X274" s="30" t="s">
        <v>1436</v>
      </c>
      <c r="Y274" s="30">
        <v>0.15</v>
      </c>
      <c r="AA274" s="30">
        <v>104</v>
      </c>
      <c r="AB274" s="30">
        <v>567</v>
      </c>
      <c r="AD274" s="30">
        <v>323</v>
      </c>
      <c r="AE274" s="30">
        <v>10</v>
      </c>
      <c r="AF274" s="69">
        <v>45356</v>
      </c>
      <c r="AK274" s="30">
        <v>67</v>
      </c>
      <c r="AL274" s="30" t="s">
        <v>767</v>
      </c>
      <c r="AM274" s="30" t="s">
        <v>767</v>
      </c>
      <c r="AN274" s="30">
        <v>29.6</v>
      </c>
      <c r="AO274" s="30" t="s">
        <v>982</v>
      </c>
      <c r="AP274" s="30">
        <v>9.8000000000000007</v>
      </c>
      <c r="AQ274" s="30">
        <v>0</v>
      </c>
      <c r="AR274" s="30" t="s">
        <v>1437</v>
      </c>
      <c r="AS274" s="30">
        <v>0.24579999999999999</v>
      </c>
      <c r="AT274" s="30" t="s">
        <v>820</v>
      </c>
      <c r="AU274" s="30">
        <v>1</v>
      </c>
      <c r="AV274" s="30">
        <v>0</v>
      </c>
      <c r="AX274" s="30" t="s">
        <v>758</v>
      </c>
      <c r="AY274" s="30">
        <v>0.09</v>
      </c>
      <c r="AZ274" s="30" t="s">
        <v>33</v>
      </c>
      <c r="BA274" s="30" t="s">
        <v>771</v>
      </c>
      <c r="BB274" s="30">
        <v>15.15450362</v>
      </c>
      <c r="BC274" s="30" t="s">
        <v>759</v>
      </c>
      <c r="BD274" s="30" t="s">
        <v>752</v>
      </c>
      <c r="BE274" s="30">
        <v>0</v>
      </c>
      <c r="BF274" s="30" t="s">
        <v>772</v>
      </c>
      <c r="BG274" s="30" t="s">
        <v>773</v>
      </c>
      <c r="BH274" s="30">
        <v>1</v>
      </c>
      <c r="BI274" s="30">
        <v>589</v>
      </c>
      <c r="BJ274" s="30" t="s">
        <v>984</v>
      </c>
      <c r="BK274" s="30" t="s">
        <v>16</v>
      </c>
      <c r="BL274" s="30" t="s">
        <v>774</v>
      </c>
      <c r="BM274" s="30" t="s">
        <v>783</v>
      </c>
      <c r="BN274" s="30" t="s">
        <v>754</v>
      </c>
      <c r="BO274" s="30" t="s">
        <v>841</v>
      </c>
      <c r="BP274" s="30" t="s">
        <v>861</v>
      </c>
      <c r="BQ274" s="30" t="s">
        <v>842</v>
      </c>
      <c r="BR274" s="30">
        <v>30</v>
      </c>
      <c r="BS274" s="30">
        <v>0</v>
      </c>
      <c r="BT274" s="30">
        <v>1</v>
      </c>
      <c r="BU274" s="30">
        <v>1</v>
      </c>
      <c r="BV274" s="30">
        <v>1</v>
      </c>
    </row>
    <row r="275" spans="1:74" x14ac:dyDescent="0.3">
      <c r="A275" s="30" t="s">
        <v>967</v>
      </c>
      <c r="B275" s="30" t="s">
        <v>1438</v>
      </c>
      <c r="C275" s="30" t="s">
        <v>748</v>
      </c>
      <c r="D275" s="30" t="s">
        <v>873</v>
      </c>
      <c r="E275" s="3" t="s">
        <v>37</v>
      </c>
      <c r="F275" s="3" t="s">
        <v>1439</v>
      </c>
      <c r="G275" s="30" t="s">
        <v>1440</v>
      </c>
      <c r="J275" s="30" t="s">
        <v>1441</v>
      </c>
      <c r="K275" s="30" t="s">
        <v>971</v>
      </c>
      <c r="L275" s="3" t="s">
        <v>972</v>
      </c>
      <c r="M275" s="3" t="s">
        <v>973</v>
      </c>
      <c r="N275" s="3">
        <v>16</v>
      </c>
      <c r="O275" s="3" t="s">
        <v>974</v>
      </c>
      <c r="P275" s="3" t="s">
        <v>975</v>
      </c>
      <c r="Q275" s="3" t="s">
        <v>976</v>
      </c>
      <c r="R275" s="30">
        <v>12</v>
      </c>
      <c r="S275" s="30">
        <v>25378647</v>
      </c>
      <c r="T275" s="30">
        <v>25378647</v>
      </c>
      <c r="U275" s="30" t="s">
        <v>1019</v>
      </c>
      <c r="V275" s="30" t="s">
        <v>978</v>
      </c>
      <c r="W275" s="30" t="s">
        <v>1442</v>
      </c>
      <c r="X275" s="30" t="s">
        <v>1443</v>
      </c>
      <c r="Y275" s="30">
        <v>0.21</v>
      </c>
      <c r="AA275" s="30">
        <v>223</v>
      </c>
      <c r="AB275" s="30">
        <v>851</v>
      </c>
      <c r="AD275" s="30">
        <v>422</v>
      </c>
      <c r="AE275" s="30">
        <v>11</v>
      </c>
      <c r="AF275" s="69">
        <v>45387</v>
      </c>
      <c r="AH275" s="30" t="s">
        <v>1022</v>
      </c>
      <c r="AK275" s="30">
        <v>50</v>
      </c>
      <c r="AL275" s="30" t="s">
        <v>767</v>
      </c>
      <c r="AM275" s="30" t="s">
        <v>767</v>
      </c>
      <c r="AN275" s="30">
        <v>23.8</v>
      </c>
      <c r="AO275" s="30" t="s">
        <v>994</v>
      </c>
      <c r="AP275" s="30">
        <v>10.8</v>
      </c>
      <c r="AQ275" s="30">
        <v>0</v>
      </c>
      <c r="AR275" s="30" t="s">
        <v>1444</v>
      </c>
      <c r="AS275" s="30">
        <v>9.8900000000000002E-2</v>
      </c>
      <c r="AT275" s="30" t="s">
        <v>820</v>
      </c>
      <c r="AU275" s="30">
        <v>1</v>
      </c>
      <c r="AV275" s="30">
        <v>1</v>
      </c>
      <c r="AX275" s="30" t="s">
        <v>758</v>
      </c>
      <c r="AY275" s="30">
        <v>1.6</v>
      </c>
      <c r="AZ275" s="30" t="s">
        <v>33</v>
      </c>
      <c r="BA275" s="30" t="s">
        <v>875</v>
      </c>
      <c r="BB275" s="30">
        <v>15.81196581</v>
      </c>
      <c r="BC275" s="30" t="s">
        <v>759</v>
      </c>
      <c r="BD275" s="30" t="s">
        <v>27</v>
      </c>
      <c r="BE275" s="30">
        <v>1</v>
      </c>
      <c r="BF275" s="30" t="s">
        <v>772</v>
      </c>
      <c r="BG275" s="30" t="s">
        <v>773</v>
      </c>
      <c r="BH275" s="30">
        <v>1</v>
      </c>
      <c r="BI275" s="30">
        <v>1393</v>
      </c>
      <c r="BJ275" s="30" t="s">
        <v>984</v>
      </c>
      <c r="BK275" s="30" t="s">
        <v>15</v>
      </c>
      <c r="BL275" s="30" t="s">
        <v>774</v>
      </c>
      <c r="BM275" s="30" t="s">
        <v>774</v>
      </c>
      <c r="BN275" s="30" t="s">
        <v>754</v>
      </c>
      <c r="BO275" s="30" t="s">
        <v>763</v>
      </c>
      <c r="BP275" s="30" t="s">
        <v>792</v>
      </c>
      <c r="BQ275" s="30" t="s">
        <v>781</v>
      </c>
      <c r="BR275" s="30">
        <v>20</v>
      </c>
      <c r="BS275" s="30">
        <v>0</v>
      </c>
      <c r="BT275" s="30">
        <v>1</v>
      </c>
      <c r="BU275" s="30">
        <v>1</v>
      </c>
      <c r="BV275" s="30">
        <v>1</v>
      </c>
    </row>
    <row r="276" spans="1:74" x14ac:dyDescent="0.3">
      <c r="A276" s="30" t="s">
        <v>967</v>
      </c>
      <c r="B276" s="30" t="s">
        <v>1445</v>
      </c>
      <c r="C276" s="30" t="s">
        <v>748</v>
      </c>
      <c r="D276" s="30" t="s">
        <v>873</v>
      </c>
      <c r="E276" s="3" t="s">
        <v>37</v>
      </c>
      <c r="F276" s="3" t="s">
        <v>1439</v>
      </c>
      <c r="G276" s="30" t="s">
        <v>1440</v>
      </c>
      <c r="J276" s="30" t="s">
        <v>1441</v>
      </c>
      <c r="K276" s="30" t="s">
        <v>971</v>
      </c>
      <c r="L276" s="3" t="s">
        <v>972</v>
      </c>
      <c r="M276" s="3" t="s">
        <v>973</v>
      </c>
      <c r="N276" s="3">
        <v>16</v>
      </c>
      <c r="O276" s="3" t="s">
        <v>974</v>
      </c>
      <c r="P276" s="3" t="s">
        <v>975</v>
      </c>
      <c r="Q276" s="3" t="s">
        <v>976</v>
      </c>
      <c r="R276" s="30">
        <v>12</v>
      </c>
      <c r="S276" s="30">
        <v>25378647</v>
      </c>
      <c r="T276" s="30">
        <v>25378647</v>
      </c>
      <c r="U276" s="30" t="s">
        <v>1019</v>
      </c>
      <c r="V276" s="30" t="s">
        <v>978</v>
      </c>
      <c r="W276" s="30" t="s">
        <v>1442</v>
      </c>
      <c r="X276" s="30" t="s">
        <v>1443</v>
      </c>
      <c r="Y276" s="30">
        <v>0.35</v>
      </c>
      <c r="Z276" s="30">
        <v>2E-3</v>
      </c>
      <c r="AA276" s="30">
        <v>480</v>
      </c>
      <c r="AB276" s="30">
        <v>904</v>
      </c>
      <c r="AC276" s="30">
        <v>1</v>
      </c>
      <c r="AD276" s="30">
        <v>493</v>
      </c>
      <c r="AE276" s="30">
        <v>3</v>
      </c>
      <c r="AF276" s="69">
        <v>45387</v>
      </c>
      <c r="AH276" s="30" t="s">
        <v>1022</v>
      </c>
      <c r="AK276" s="30">
        <v>71</v>
      </c>
      <c r="AL276" s="30" t="s">
        <v>767</v>
      </c>
      <c r="AM276" s="30" t="s">
        <v>767</v>
      </c>
      <c r="AN276" s="30">
        <v>21.2</v>
      </c>
      <c r="AO276" s="30" t="s">
        <v>994</v>
      </c>
      <c r="AP276" s="30">
        <v>3</v>
      </c>
      <c r="AQ276" s="30">
        <v>0</v>
      </c>
      <c r="AR276" s="30" t="s">
        <v>1446</v>
      </c>
      <c r="AS276" s="30">
        <v>1.0200000000000001E-2</v>
      </c>
      <c r="AT276" s="30" t="s">
        <v>820</v>
      </c>
      <c r="AU276" s="30">
        <v>1</v>
      </c>
      <c r="AV276" s="30">
        <v>0</v>
      </c>
      <c r="AX276" s="30" t="s">
        <v>758</v>
      </c>
      <c r="AY276" s="30">
        <v>0.15</v>
      </c>
      <c r="AZ276" s="30" t="s">
        <v>33</v>
      </c>
      <c r="BA276" s="30" t="s">
        <v>875</v>
      </c>
      <c r="BB276" s="30">
        <v>9.2702169629999993</v>
      </c>
      <c r="BC276" s="30" t="s">
        <v>759</v>
      </c>
      <c r="BD276" s="30" t="s">
        <v>27</v>
      </c>
      <c r="BE276" s="30">
        <v>0</v>
      </c>
      <c r="BF276" s="30" t="s">
        <v>772</v>
      </c>
      <c r="BG276" s="30" t="s">
        <v>773</v>
      </c>
      <c r="BH276" s="30">
        <v>1</v>
      </c>
      <c r="BI276" s="30">
        <v>1260</v>
      </c>
      <c r="BJ276" s="30" t="s">
        <v>984</v>
      </c>
      <c r="BK276" s="30" t="s">
        <v>16</v>
      </c>
      <c r="BL276" s="30" t="s">
        <v>774</v>
      </c>
      <c r="BM276" s="30" t="s">
        <v>783</v>
      </c>
      <c r="BN276" s="30" t="s">
        <v>754</v>
      </c>
      <c r="BO276" s="30" t="s">
        <v>763</v>
      </c>
      <c r="BP276" s="30" t="s">
        <v>780</v>
      </c>
      <c r="BQ276" s="30" t="s">
        <v>781</v>
      </c>
      <c r="BR276" s="30">
        <v>30</v>
      </c>
      <c r="BS276" s="30">
        <v>1</v>
      </c>
      <c r="BT276" s="30">
        <v>1</v>
      </c>
      <c r="BU276" s="30">
        <v>1</v>
      </c>
      <c r="BV276" s="30">
        <v>1</v>
      </c>
    </row>
    <row r="277" spans="1:74" x14ac:dyDescent="0.3">
      <c r="A277" s="30" t="s">
        <v>967</v>
      </c>
      <c r="B277" s="30" t="s">
        <v>1447</v>
      </c>
      <c r="C277" s="30" t="s">
        <v>748</v>
      </c>
      <c r="D277" s="30" t="s">
        <v>873</v>
      </c>
      <c r="E277" s="3" t="s">
        <v>37</v>
      </c>
      <c r="F277" s="3" t="s">
        <v>1439</v>
      </c>
      <c r="G277" s="30" t="s">
        <v>1440</v>
      </c>
      <c r="J277" s="30" t="s">
        <v>1441</v>
      </c>
      <c r="K277" s="30" t="s">
        <v>971</v>
      </c>
      <c r="L277" s="3" t="s">
        <v>972</v>
      </c>
      <c r="M277" s="3" t="s">
        <v>973</v>
      </c>
      <c r="N277" s="3">
        <v>16</v>
      </c>
      <c r="O277" s="3" t="s">
        <v>974</v>
      </c>
      <c r="P277" s="3" t="s">
        <v>975</v>
      </c>
      <c r="Q277" s="3" t="s">
        <v>976</v>
      </c>
      <c r="R277" s="30">
        <v>12</v>
      </c>
      <c r="S277" s="30">
        <v>25378647</v>
      </c>
      <c r="T277" s="30">
        <v>25378647</v>
      </c>
      <c r="U277" s="30" t="s">
        <v>1019</v>
      </c>
      <c r="V277" s="30" t="s">
        <v>978</v>
      </c>
      <c r="W277" s="30" t="s">
        <v>1442</v>
      </c>
      <c r="X277" s="30" t="s">
        <v>1443</v>
      </c>
      <c r="Y277" s="30">
        <v>0.28999999999999998</v>
      </c>
      <c r="AA277" s="30">
        <v>318</v>
      </c>
      <c r="AB277" s="30">
        <v>791</v>
      </c>
      <c r="AD277" s="30">
        <v>370</v>
      </c>
      <c r="AE277" s="30">
        <v>6</v>
      </c>
      <c r="AF277" s="69">
        <v>45387</v>
      </c>
      <c r="AH277" s="30" t="s">
        <v>1022</v>
      </c>
      <c r="AK277" s="30">
        <v>57</v>
      </c>
      <c r="AL277" s="30" t="s">
        <v>767</v>
      </c>
      <c r="AM277" s="30" t="s">
        <v>767</v>
      </c>
      <c r="AN277" s="30">
        <v>34.9</v>
      </c>
      <c r="AO277" s="30" t="s">
        <v>986</v>
      </c>
      <c r="AP277" s="30">
        <v>5.9</v>
      </c>
      <c r="AQ277" s="30">
        <v>0</v>
      </c>
      <c r="AR277" s="30" t="s">
        <v>801</v>
      </c>
      <c r="AS277" s="30">
        <v>0.123</v>
      </c>
      <c r="AT277" s="30" t="s">
        <v>820</v>
      </c>
      <c r="AU277" s="30">
        <v>0</v>
      </c>
      <c r="AX277" s="30" t="s">
        <v>758</v>
      </c>
      <c r="AY277" s="30">
        <v>0</v>
      </c>
      <c r="AZ277" s="30" t="s">
        <v>33</v>
      </c>
      <c r="BA277" s="30" t="s">
        <v>875</v>
      </c>
      <c r="BD277" s="30" t="s">
        <v>27</v>
      </c>
      <c r="BF277" s="30" t="s">
        <v>772</v>
      </c>
      <c r="BG277" s="30" t="s">
        <v>773</v>
      </c>
      <c r="BH277" s="30">
        <v>1</v>
      </c>
      <c r="BI277" s="30">
        <v>937</v>
      </c>
      <c r="BJ277" s="30" t="s">
        <v>984</v>
      </c>
      <c r="BK277" s="30" t="s">
        <v>16</v>
      </c>
      <c r="BL277" s="30" t="s">
        <v>779</v>
      </c>
      <c r="BM277" s="30" t="s">
        <v>774</v>
      </c>
      <c r="BN277" s="30" t="s">
        <v>754</v>
      </c>
      <c r="BO277" s="30" t="s">
        <v>810</v>
      </c>
      <c r="BQ277" s="30" t="s">
        <v>814</v>
      </c>
      <c r="BR277" s="30">
        <v>25</v>
      </c>
      <c r="BS277" s="30">
        <v>0</v>
      </c>
      <c r="BT277" s="30">
        <v>1</v>
      </c>
      <c r="BU277" s="30">
        <v>1</v>
      </c>
      <c r="BV277" s="30">
        <v>0</v>
      </c>
    </row>
    <row r="278" spans="1:74" x14ac:dyDescent="0.3">
      <c r="A278" s="30" t="s">
        <v>967</v>
      </c>
      <c r="B278" s="30" t="s">
        <v>1448</v>
      </c>
      <c r="C278" s="30" t="s">
        <v>748</v>
      </c>
      <c r="D278" s="30" t="s">
        <v>873</v>
      </c>
      <c r="E278" s="3" t="s">
        <v>37</v>
      </c>
      <c r="F278" s="3" t="s">
        <v>105</v>
      </c>
      <c r="G278" s="30" t="s">
        <v>1449</v>
      </c>
      <c r="J278" s="30" t="s">
        <v>1450</v>
      </c>
      <c r="K278" s="30" t="s">
        <v>971</v>
      </c>
      <c r="L278" s="3" t="s">
        <v>972</v>
      </c>
      <c r="M278" s="3" t="s">
        <v>973</v>
      </c>
      <c r="N278" s="3">
        <v>140</v>
      </c>
      <c r="O278" s="3" t="s">
        <v>1043</v>
      </c>
      <c r="P278" s="3" t="s">
        <v>17</v>
      </c>
      <c r="Q278" s="3" t="s">
        <v>976</v>
      </c>
      <c r="R278" s="30">
        <v>12</v>
      </c>
      <c r="S278" s="30">
        <v>25378562</v>
      </c>
      <c r="T278" s="30">
        <v>25378562</v>
      </c>
      <c r="U278" s="30" t="s">
        <v>977</v>
      </c>
      <c r="V278" s="30" t="s">
        <v>1019</v>
      </c>
      <c r="W278" s="30" t="s">
        <v>1451</v>
      </c>
      <c r="X278" s="30" t="s">
        <v>1452</v>
      </c>
      <c r="Y278" s="30">
        <v>0.56999999999999995</v>
      </c>
      <c r="AA278" s="30">
        <v>530</v>
      </c>
      <c r="AB278" s="30">
        <v>393</v>
      </c>
      <c r="AD278" s="30">
        <v>245</v>
      </c>
      <c r="AE278" s="30">
        <v>9</v>
      </c>
      <c r="AF278" s="69">
        <v>45387</v>
      </c>
      <c r="AH278" s="30" t="s">
        <v>1453</v>
      </c>
      <c r="AK278" s="30">
        <v>58</v>
      </c>
      <c r="AL278" s="30" t="s">
        <v>767</v>
      </c>
      <c r="AM278" s="30" t="s">
        <v>767</v>
      </c>
      <c r="AN278" s="30">
        <v>27.7</v>
      </c>
      <c r="AO278" s="30" t="s">
        <v>982</v>
      </c>
      <c r="AP278" s="30">
        <v>10</v>
      </c>
      <c r="AQ278" s="30">
        <v>0</v>
      </c>
      <c r="AR278" s="30" t="s">
        <v>1454</v>
      </c>
      <c r="AS278" s="30">
        <v>0.38619999999999999</v>
      </c>
      <c r="AT278" s="30" t="s">
        <v>750</v>
      </c>
      <c r="AU278" s="30">
        <v>1</v>
      </c>
      <c r="AV278" s="30">
        <v>0</v>
      </c>
      <c r="AX278" s="30" t="s">
        <v>758</v>
      </c>
      <c r="AY278" s="30">
        <v>1.33</v>
      </c>
      <c r="AZ278" s="30" t="s">
        <v>33</v>
      </c>
      <c r="BA278" s="30" t="s">
        <v>875</v>
      </c>
      <c r="BB278" s="30">
        <v>26.397107170000002</v>
      </c>
      <c r="BC278" s="30" t="s">
        <v>759</v>
      </c>
      <c r="BD278" s="30" t="s">
        <v>27</v>
      </c>
      <c r="BE278" s="30">
        <v>0</v>
      </c>
      <c r="BF278" s="30" t="s">
        <v>772</v>
      </c>
      <c r="BG278" s="30" t="s">
        <v>773</v>
      </c>
      <c r="BH278" s="30">
        <v>1</v>
      </c>
      <c r="BI278" s="30">
        <v>552</v>
      </c>
      <c r="BJ278" s="30" t="s">
        <v>984</v>
      </c>
      <c r="BK278" s="30" t="s">
        <v>15</v>
      </c>
      <c r="BL278" s="30" t="s">
        <v>774</v>
      </c>
      <c r="BM278" s="30" t="s">
        <v>774</v>
      </c>
      <c r="BN278" s="30" t="s">
        <v>775</v>
      </c>
      <c r="BO278" s="30" t="s">
        <v>763</v>
      </c>
      <c r="BQ278" s="30" t="s">
        <v>781</v>
      </c>
      <c r="BR278" s="30">
        <v>30</v>
      </c>
      <c r="BS278" s="30">
        <v>0</v>
      </c>
      <c r="BT278" s="30">
        <v>1</v>
      </c>
      <c r="BU278" s="30">
        <v>1</v>
      </c>
      <c r="BV278" s="30">
        <v>1</v>
      </c>
    </row>
    <row r="279" spans="1:74" x14ac:dyDescent="0.3">
      <c r="A279" s="30" t="s">
        <v>967</v>
      </c>
      <c r="B279" s="30" t="s">
        <v>1455</v>
      </c>
      <c r="C279" s="30" t="s">
        <v>748</v>
      </c>
      <c r="D279" s="30" t="s">
        <v>768</v>
      </c>
      <c r="E279" s="3" t="s">
        <v>37</v>
      </c>
      <c r="F279" s="3" t="s">
        <v>105</v>
      </c>
      <c r="G279" s="30" t="s">
        <v>1449</v>
      </c>
      <c r="J279" s="30" t="s">
        <v>1450</v>
      </c>
      <c r="K279" s="30" t="s">
        <v>971</v>
      </c>
      <c r="L279" s="3" t="s">
        <v>972</v>
      </c>
      <c r="M279" s="3" t="s">
        <v>973</v>
      </c>
      <c r="N279" s="3">
        <v>140</v>
      </c>
      <c r="O279" s="3" t="s">
        <v>974</v>
      </c>
      <c r="P279" s="3" t="s">
        <v>975</v>
      </c>
      <c r="Q279" s="3" t="s">
        <v>976</v>
      </c>
      <c r="R279" s="30">
        <v>12</v>
      </c>
      <c r="S279" s="30">
        <v>25378562</v>
      </c>
      <c r="T279" s="30">
        <v>25378562</v>
      </c>
      <c r="U279" s="30" t="s">
        <v>977</v>
      </c>
      <c r="V279" s="30" t="s">
        <v>1019</v>
      </c>
      <c r="W279" s="30" t="s">
        <v>1451</v>
      </c>
      <c r="X279" s="30" t="s">
        <v>1452</v>
      </c>
      <c r="Y279" s="30">
        <v>0.44</v>
      </c>
      <c r="AA279" s="30">
        <v>39</v>
      </c>
      <c r="AB279" s="30">
        <v>50</v>
      </c>
      <c r="AD279" s="30">
        <v>321</v>
      </c>
      <c r="AE279" s="30">
        <v>5</v>
      </c>
      <c r="AF279" s="69">
        <v>45387</v>
      </c>
      <c r="AH279" s="30" t="s">
        <v>1453</v>
      </c>
      <c r="AK279" s="30">
        <v>55</v>
      </c>
      <c r="AL279" s="30" t="s">
        <v>767</v>
      </c>
      <c r="AM279" s="30" t="s">
        <v>767</v>
      </c>
      <c r="AN279" s="30">
        <v>28.6</v>
      </c>
      <c r="AO279" s="30" t="s">
        <v>982</v>
      </c>
      <c r="AP279" s="30">
        <v>5.6</v>
      </c>
      <c r="AQ279" s="30">
        <v>0</v>
      </c>
      <c r="AR279" s="30" t="s">
        <v>900</v>
      </c>
      <c r="AS279" s="30">
        <v>0.22689999999999999</v>
      </c>
      <c r="AT279" s="30" t="s">
        <v>750</v>
      </c>
      <c r="AU279" s="30">
        <v>1</v>
      </c>
      <c r="AV279" s="30">
        <v>0</v>
      </c>
      <c r="AX279" s="30" t="s">
        <v>758</v>
      </c>
      <c r="AY279" s="30">
        <v>4.0599999999999996</v>
      </c>
      <c r="AZ279" s="30" t="s">
        <v>31</v>
      </c>
      <c r="BA279" s="30" t="s">
        <v>771</v>
      </c>
      <c r="BB279" s="30">
        <v>23.109796190000001</v>
      </c>
      <c r="BC279" s="30" t="s">
        <v>759</v>
      </c>
      <c r="BD279" s="30" t="s">
        <v>798</v>
      </c>
      <c r="BE279" s="30">
        <v>0</v>
      </c>
      <c r="BF279" s="30" t="s">
        <v>772</v>
      </c>
      <c r="BG279" s="30" t="s">
        <v>773</v>
      </c>
      <c r="BH279" s="30">
        <v>1</v>
      </c>
      <c r="BI279" s="30">
        <v>116</v>
      </c>
      <c r="BJ279" s="30" t="s">
        <v>984</v>
      </c>
      <c r="BK279" s="30" t="s">
        <v>16</v>
      </c>
      <c r="BL279" s="30" t="s">
        <v>779</v>
      </c>
      <c r="BM279" s="30" t="s">
        <v>774</v>
      </c>
      <c r="BN279" s="30" t="s">
        <v>754</v>
      </c>
      <c r="BO279" s="30" t="s">
        <v>810</v>
      </c>
      <c r="BP279" s="30" t="s">
        <v>799</v>
      </c>
      <c r="BQ279" s="30" t="s">
        <v>781</v>
      </c>
      <c r="BR279" s="30">
        <v>50</v>
      </c>
      <c r="BS279" s="30">
        <v>0</v>
      </c>
      <c r="BT279" s="30">
        <v>1</v>
      </c>
      <c r="BU279" s="30">
        <v>1</v>
      </c>
      <c r="BV279" s="30">
        <v>1</v>
      </c>
    </row>
    <row r="280" spans="1:74" x14ac:dyDescent="0.3">
      <c r="A280" s="30" t="s">
        <v>967</v>
      </c>
      <c r="B280" s="30" t="s">
        <v>1456</v>
      </c>
      <c r="C280" s="30" t="s">
        <v>748</v>
      </c>
      <c r="D280" s="30" t="s">
        <v>768</v>
      </c>
      <c r="E280" s="3" t="s">
        <v>37</v>
      </c>
      <c r="F280" s="3" t="s">
        <v>105</v>
      </c>
      <c r="G280" s="30" t="s">
        <v>1449</v>
      </c>
      <c r="J280" s="30" t="s">
        <v>1450</v>
      </c>
      <c r="K280" s="30" t="s">
        <v>971</v>
      </c>
      <c r="L280" s="3" t="s">
        <v>972</v>
      </c>
      <c r="M280" s="3" t="s">
        <v>973</v>
      </c>
      <c r="N280" s="3">
        <v>140</v>
      </c>
      <c r="O280" s="3" t="s">
        <v>974</v>
      </c>
      <c r="P280" s="3" t="s">
        <v>975</v>
      </c>
      <c r="Q280" s="3" t="s">
        <v>976</v>
      </c>
      <c r="R280" s="30">
        <v>12</v>
      </c>
      <c r="S280" s="30">
        <v>25378562</v>
      </c>
      <c r="T280" s="30">
        <v>25378562</v>
      </c>
      <c r="U280" s="30" t="s">
        <v>977</v>
      </c>
      <c r="V280" s="30" t="s">
        <v>1019</v>
      </c>
      <c r="W280" s="30" t="s">
        <v>1451</v>
      </c>
      <c r="X280" s="30" t="s">
        <v>1452</v>
      </c>
      <c r="Y280" s="30">
        <v>0.55000000000000004</v>
      </c>
      <c r="AA280" s="30">
        <v>288</v>
      </c>
      <c r="AB280" s="30">
        <v>239</v>
      </c>
      <c r="AD280" s="30">
        <v>536</v>
      </c>
      <c r="AE280" s="30">
        <v>5</v>
      </c>
      <c r="AF280" s="69">
        <v>45387</v>
      </c>
      <c r="AH280" s="30" t="s">
        <v>1453</v>
      </c>
      <c r="AK280" s="30">
        <v>78</v>
      </c>
      <c r="AL280" s="30" t="s">
        <v>767</v>
      </c>
      <c r="AM280" s="30" t="s">
        <v>767</v>
      </c>
      <c r="AN280" s="30">
        <v>34.5</v>
      </c>
      <c r="AO280" s="30" t="s">
        <v>986</v>
      </c>
      <c r="AP280" s="30">
        <v>5.6</v>
      </c>
      <c r="AQ280" s="30">
        <v>0</v>
      </c>
      <c r="AR280" s="30" t="s">
        <v>817</v>
      </c>
      <c r="AS280" s="30">
        <v>0.28910000000000002</v>
      </c>
      <c r="AT280" s="30" t="s">
        <v>750</v>
      </c>
      <c r="AU280" s="30">
        <v>0</v>
      </c>
      <c r="AV280" s="30">
        <v>0</v>
      </c>
      <c r="AX280" s="30" t="s">
        <v>758</v>
      </c>
      <c r="AY280" s="30">
        <v>2.1800000000000002</v>
      </c>
      <c r="AZ280" s="30" t="s">
        <v>33</v>
      </c>
      <c r="BA280" s="30" t="s">
        <v>771</v>
      </c>
      <c r="BB280" s="30">
        <v>16.337935569999999</v>
      </c>
      <c r="BC280" s="30" t="s">
        <v>759</v>
      </c>
      <c r="BD280" s="30" t="s">
        <v>752</v>
      </c>
      <c r="BE280" s="30">
        <v>0</v>
      </c>
      <c r="BF280" s="30" t="s">
        <v>772</v>
      </c>
      <c r="BG280" s="30" t="s">
        <v>773</v>
      </c>
      <c r="BH280" s="30">
        <v>1</v>
      </c>
      <c r="BI280" s="30">
        <v>394</v>
      </c>
      <c r="BJ280" s="30" t="s">
        <v>984</v>
      </c>
      <c r="BK280" s="30" t="s">
        <v>16</v>
      </c>
      <c r="BL280" s="30" t="s">
        <v>774</v>
      </c>
      <c r="BM280" s="30" t="s">
        <v>783</v>
      </c>
      <c r="BN280" s="30" t="s">
        <v>754</v>
      </c>
      <c r="BO280" s="30" t="s">
        <v>763</v>
      </c>
      <c r="BP280" s="30" t="s">
        <v>1457</v>
      </c>
      <c r="BQ280" s="30" t="s">
        <v>781</v>
      </c>
      <c r="BR280" s="30">
        <v>15</v>
      </c>
      <c r="BS280" s="30">
        <v>1</v>
      </c>
      <c r="BT280" s="30">
        <v>1</v>
      </c>
      <c r="BU280" s="30">
        <v>1</v>
      </c>
      <c r="BV280" s="30">
        <v>1</v>
      </c>
    </row>
    <row r="281" spans="1:74" x14ac:dyDescent="0.3">
      <c r="A281" s="30" t="s">
        <v>967</v>
      </c>
      <c r="B281" s="30" t="s">
        <v>1458</v>
      </c>
      <c r="C281" s="30" t="s">
        <v>748</v>
      </c>
      <c r="D281" s="30" t="s">
        <v>768</v>
      </c>
      <c r="E281" s="3" t="s">
        <v>37</v>
      </c>
      <c r="F281" s="3" t="s">
        <v>105</v>
      </c>
      <c r="G281" s="30" t="s">
        <v>1449</v>
      </c>
      <c r="J281" s="30" t="s">
        <v>1450</v>
      </c>
      <c r="K281" s="30" t="s">
        <v>971</v>
      </c>
      <c r="L281" s="3" t="s">
        <v>972</v>
      </c>
      <c r="M281" s="3" t="s">
        <v>973</v>
      </c>
      <c r="N281" s="3">
        <v>140</v>
      </c>
      <c r="O281" s="3" t="s">
        <v>974</v>
      </c>
      <c r="P281" s="3" t="s">
        <v>975</v>
      </c>
      <c r="Q281" s="3" t="s">
        <v>976</v>
      </c>
      <c r="R281" s="30">
        <v>12</v>
      </c>
      <c r="S281" s="30">
        <v>25378562</v>
      </c>
      <c r="T281" s="30">
        <v>25378562</v>
      </c>
      <c r="U281" s="30" t="s">
        <v>977</v>
      </c>
      <c r="V281" s="30" t="s">
        <v>1019</v>
      </c>
      <c r="W281" s="30" t="s">
        <v>1451</v>
      </c>
      <c r="X281" s="30" t="s">
        <v>1452</v>
      </c>
      <c r="Y281" s="30">
        <v>0.46</v>
      </c>
      <c r="Z281" s="30">
        <v>2.8999999999999998E-3</v>
      </c>
      <c r="AA281" s="30">
        <v>349</v>
      </c>
      <c r="AB281" s="30">
        <v>414</v>
      </c>
      <c r="AC281" s="30">
        <v>1</v>
      </c>
      <c r="AD281" s="30">
        <v>341</v>
      </c>
      <c r="AE281" s="30">
        <v>5</v>
      </c>
      <c r="AF281" s="69">
        <v>45387</v>
      </c>
      <c r="AH281" s="30" t="s">
        <v>1453</v>
      </c>
      <c r="AK281" s="30">
        <v>44</v>
      </c>
      <c r="AL281" s="30" t="s">
        <v>794</v>
      </c>
      <c r="AM281" s="30" t="s">
        <v>795</v>
      </c>
      <c r="AN281" s="30">
        <v>43.3</v>
      </c>
      <c r="AO281" s="30" t="s">
        <v>986</v>
      </c>
      <c r="AP281" s="30">
        <v>5.6</v>
      </c>
      <c r="AQ281" s="30">
        <v>0</v>
      </c>
      <c r="AR281" s="30" t="s">
        <v>894</v>
      </c>
      <c r="AS281" s="30">
        <v>8.9599999999999999E-2</v>
      </c>
      <c r="AT281" s="30" t="s">
        <v>750</v>
      </c>
      <c r="AU281" s="30">
        <v>1</v>
      </c>
      <c r="AV281" s="30">
        <v>0</v>
      </c>
      <c r="AX281" s="30" t="s">
        <v>758</v>
      </c>
      <c r="AY281" s="30">
        <v>0.09</v>
      </c>
      <c r="AZ281" s="30" t="s">
        <v>33</v>
      </c>
      <c r="BA281" s="30" t="s">
        <v>771</v>
      </c>
      <c r="BB281" s="30">
        <v>26.166995400000001</v>
      </c>
      <c r="BC281" s="30" t="s">
        <v>759</v>
      </c>
      <c r="BD281" s="30" t="s">
        <v>798</v>
      </c>
      <c r="BE281" s="30">
        <v>0</v>
      </c>
      <c r="BF281" s="30" t="s">
        <v>772</v>
      </c>
      <c r="BG281" s="30" t="s">
        <v>773</v>
      </c>
      <c r="BH281" s="30">
        <v>1</v>
      </c>
      <c r="BI281" s="30">
        <v>739</v>
      </c>
      <c r="BJ281" s="30" t="s">
        <v>984</v>
      </c>
      <c r="BK281" s="30" t="s">
        <v>16</v>
      </c>
      <c r="BL281" s="30" t="s">
        <v>779</v>
      </c>
      <c r="BM281" s="30" t="s">
        <v>774</v>
      </c>
      <c r="BN281" s="30" t="s">
        <v>754</v>
      </c>
      <c r="BO281" s="30" t="s">
        <v>763</v>
      </c>
      <c r="BP281" s="30" t="s">
        <v>861</v>
      </c>
      <c r="BQ281" s="30" t="s">
        <v>781</v>
      </c>
      <c r="BR281" s="30">
        <v>20</v>
      </c>
      <c r="BS281" s="30">
        <v>1</v>
      </c>
      <c r="BT281" s="30">
        <v>1</v>
      </c>
      <c r="BU281" s="30">
        <v>1</v>
      </c>
      <c r="BV281" s="30">
        <v>1</v>
      </c>
    </row>
    <row r="282" spans="1:74" x14ac:dyDescent="0.3">
      <c r="A282" s="30" t="s">
        <v>967</v>
      </c>
      <c r="B282" s="30" t="s">
        <v>1459</v>
      </c>
      <c r="C282" s="30" t="s">
        <v>748</v>
      </c>
      <c r="D282" s="30" t="s">
        <v>768</v>
      </c>
      <c r="E282" s="3" t="s">
        <v>37</v>
      </c>
      <c r="F282" s="3" t="s">
        <v>105</v>
      </c>
      <c r="G282" s="30" t="s">
        <v>1449</v>
      </c>
      <c r="J282" s="30" t="s">
        <v>1450</v>
      </c>
      <c r="K282" s="30" t="s">
        <v>971</v>
      </c>
      <c r="L282" s="3" t="s">
        <v>972</v>
      </c>
      <c r="M282" s="3" t="s">
        <v>973</v>
      </c>
      <c r="N282" s="3">
        <v>140</v>
      </c>
      <c r="O282" s="3" t="s">
        <v>974</v>
      </c>
      <c r="P282" s="3" t="s">
        <v>975</v>
      </c>
      <c r="Q282" s="3" t="s">
        <v>976</v>
      </c>
      <c r="R282" s="30">
        <v>12</v>
      </c>
      <c r="S282" s="30">
        <v>25378562</v>
      </c>
      <c r="T282" s="30">
        <v>25378562</v>
      </c>
      <c r="U282" s="30" t="s">
        <v>977</v>
      </c>
      <c r="V282" s="30" t="s">
        <v>1019</v>
      </c>
      <c r="W282" s="30" t="s">
        <v>1451</v>
      </c>
      <c r="X282" s="30" t="s">
        <v>1452</v>
      </c>
      <c r="Y282" s="30">
        <v>0.19</v>
      </c>
      <c r="AA282" s="30">
        <v>116</v>
      </c>
      <c r="AB282" s="30">
        <v>489</v>
      </c>
      <c r="AD282" s="30">
        <v>448</v>
      </c>
      <c r="AE282" s="30">
        <v>10</v>
      </c>
      <c r="AF282" s="69">
        <v>45387</v>
      </c>
      <c r="AH282" s="30" t="s">
        <v>1453</v>
      </c>
      <c r="AK282" s="30">
        <v>71</v>
      </c>
      <c r="AL282" s="30" t="s">
        <v>767</v>
      </c>
      <c r="AM282" s="30" t="s">
        <v>767</v>
      </c>
      <c r="AN282" s="30">
        <v>26</v>
      </c>
      <c r="AO282" s="30" t="s">
        <v>982</v>
      </c>
      <c r="AP282" s="30">
        <v>9.8000000000000007</v>
      </c>
      <c r="AQ282" s="30">
        <v>1</v>
      </c>
      <c r="AR282" s="30" t="s">
        <v>801</v>
      </c>
      <c r="AS282" s="30">
        <v>9.6100000000000005E-2</v>
      </c>
      <c r="AT282" s="30" t="s">
        <v>820</v>
      </c>
      <c r="AU282" s="30">
        <v>1</v>
      </c>
      <c r="AV282" s="30">
        <v>0</v>
      </c>
      <c r="AX282" s="30" t="s">
        <v>758</v>
      </c>
      <c r="AY282" s="30">
        <v>0.24</v>
      </c>
      <c r="AZ282" s="30" t="s">
        <v>33</v>
      </c>
      <c r="BA282" s="30" t="s">
        <v>771</v>
      </c>
      <c r="BB282" s="30">
        <v>51.64365549</v>
      </c>
      <c r="BC282" s="30" t="s">
        <v>759</v>
      </c>
      <c r="BD282" s="30" t="s">
        <v>752</v>
      </c>
      <c r="BE282" s="30">
        <v>0</v>
      </c>
      <c r="BF282" s="30" t="s">
        <v>772</v>
      </c>
      <c r="BG282" s="30" t="s">
        <v>773</v>
      </c>
      <c r="BH282" s="30">
        <v>1</v>
      </c>
      <c r="BI282" s="30">
        <v>462</v>
      </c>
      <c r="BJ282" s="30" t="s">
        <v>984</v>
      </c>
      <c r="BK282" s="30" t="s">
        <v>16</v>
      </c>
      <c r="BL282" s="30" t="s">
        <v>774</v>
      </c>
      <c r="BM282" s="30" t="s">
        <v>783</v>
      </c>
      <c r="BN282" s="30" t="s">
        <v>754</v>
      </c>
      <c r="BO282" s="30" t="s">
        <v>841</v>
      </c>
      <c r="BQ282" s="30" t="s">
        <v>781</v>
      </c>
      <c r="BR282" s="30">
        <v>40</v>
      </c>
      <c r="BS282" s="30">
        <v>1</v>
      </c>
      <c r="BT282" s="30">
        <v>1</v>
      </c>
      <c r="BU282" s="30">
        <v>1</v>
      </c>
      <c r="BV282" s="30">
        <v>1</v>
      </c>
    </row>
    <row r="283" spans="1:74" x14ac:dyDescent="0.3">
      <c r="A283" s="30" t="s">
        <v>967</v>
      </c>
      <c r="B283" s="30" t="s">
        <v>1460</v>
      </c>
      <c r="C283" s="30" t="s">
        <v>748</v>
      </c>
      <c r="D283" s="30" t="s">
        <v>768</v>
      </c>
      <c r="E283" s="3" t="s">
        <v>37</v>
      </c>
      <c r="F283" s="3" t="s">
        <v>105</v>
      </c>
      <c r="G283" s="30" t="s">
        <v>1449</v>
      </c>
      <c r="J283" s="30" t="s">
        <v>1450</v>
      </c>
      <c r="K283" s="30" t="s">
        <v>971</v>
      </c>
      <c r="L283" s="3" t="s">
        <v>972</v>
      </c>
      <c r="M283" s="3" t="s">
        <v>973</v>
      </c>
      <c r="N283" s="3">
        <v>140</v>
      </c>
      <c r="O283" s="3" t="s">
        <v>974</v>
      </c>
      <c r="P283" s="3" t="s">
        <v>975</v>
      </c>
      <c r="Q283" s="3" t="s">
        <v>976</v>
      </c>
      <c r="R283" s="30">
        <v>12</v>
      </c>
      <c r="S283" s="30">
        <v>25378562</v>
      </c>
      <c r="T283" s="30">
        <v>25378562</v>
      </c>
      <c r="U283" s="30" t="s">
        <v>977</v>
      </c>
      <c r="V283" s="30" t="s">
        <v>1019</v>
      </c>
      <c r="W283" s="30" t="s">
        <v>1451</v>
      </c>
      <c r="X283" s="30" t="s">
        <v>1452</v>
      </c>
      <c r="Y283" s="30">
        <v>0.64</v>
      </c>
      <c r="AA283" s="30">
        <v>303</v>
      </c>
      <c r="AB283" s="30">
        <v>170</v>
      </c>
      <c r="AD283" s="30">
        <v>438</v>
      </c>
      <c r="AE283" s="30">
        <v>7</v>
      </c>
      <c r="AF283" s="69">
        <v>45387</v>
      </c>
      <c r="AH283" s="30" t="s">
        <v>1453</v>
      </c>
      <c r="AK283" s="30">
        <v>56</v>
      </c>
      <c r="AL283" s="30" t="s">
        <v>767</v>
      </c>
      <c r="AM283" s="30" t="s">
        <v>767</v>
      </c>
      <c r="AN283" s="30">
        <v>23.7</v>
      </c>
      <c r="AO283" s="30" t="s">
        <v>994</v>
      </c>
      <c r="AP283" s="30">
        <v>6.9</v>
      </c>
      <c r="AQ283" s="30">
        <v>0</v>
      </c>
      <c r="AR283" s="30" t="s">
        <v>871</v>
      </c>
      <c r="AS283" s="30">
        <v>8.1799999999999998E-2</v>
      </c>
      <c r="AT283" s="30" t="s">
        <v>820</v>
      </c>
      <c r="AU283" s="30">
        <v>0</v>
      </c>
      <c r="AV283" s="30">
        <v>0</v>
      </c>
      <c r="AX283" s="30" t="s">
        <v>758</v>
      </c>
      <c r="AY283" s="30">
        <v>0.68</v>
      </c>
      <c r="AZ283" s="30" t="s">
        <v>33</v>
      </c>
      <c r="BA283" s="30" t="s">
        <v>771</v>
      </c>
      <c r="BB283" s="30">
        <v>35.502958579999998</v>
      </c>
      <c r="BC283" s="30" t="s">
        <v>786</v>
      </c>
      <c r="BD283" s="30" t="s">
        <v>798</v>
      </c>
      <c r="BE283" s="30">
        <v>0</v>
      </c>
      <c r="BF283" s="30" t="s">
        <v>772</v>
      </c>
      <c r="BG283" s="30" t="s">
        <v>773</v>
      </c>
      <c r="BH283" s="30">
        <v>1</v>
      </c>
      <c r="BI283" s="30">
        <v>696</v>
      </c>
      <c r="BJ283" s="30" t="s">
        <v>984</v>
      </c>
      <c r="BK283" s="30" t="s">
        <v>15</v>
      </c>
      <c r="BL283" s="30" t="s">
        <v>774</v>
      </c>
      <c r="BM283" s="30" t="s">
        <v>783</v>
      </c>
      <c r="BN283" s="30" t="s">
        <v>754</v>
      </c>
      <c r="BO283" s="30" t="s">
        <v>763</v>
      </c>
      <c r="BQ283" s="30" t="s">
        <v>781</v>
      </c>
      <c r="BR283" s="30">
        <v>50</v>
      </c>
      <c r="BS283" s="30">
        <v>0</v>
      </c>
      <c r="BT283" s="30">
        <v>1</v>
      </c>
      <c r="BU283" s="30">
        <v>1</v>
      </c>
      <c r="BV283" s="30">
        <v>1</v>
      </c>
    </row>
    <row r="284" spans="1:74" x14ac:dyDescent="0.3">
      <c r="A284" s="30" t="s">
        <v>967</v>
      </c>
      <c r="B284" s="30" t="s">
        <v>1461</v>
      </c>
      <c r="C284" s="30" t="s">
        <v>748</v>
      </c>
      <c r="D284" s="30" t="s">
        <v>768</v>
      </c>
      <c r="E284" s="3" t="s">
        <v>37</v>
      </c>
      <c r="F284" s="3" t="s">
        <v>105</v>
      </c>
      <c r="G284" s="30" t="s">
        <v>1449</v>
      </c>
      <c r="J284" s="30" t="s">
        <v>1450</v>
      </c>
      <c r="K284" s="30" t="s">
        <v>971</v>
      </c>
      <c r="L284" s="3" t="s">
        <v>972</v>
      </c>
      <c r="M284" s="3" t="s">
        <v>973</v>
      </c>
      <c r="N284" s="3">
        <v>140</v>
      </c>
      <c r="O284" s="3" t="s">
        <v>974</v>
      </c>
      <c r="P284" s="3" t="s">
        <v>975</v>
      </c>
      <c r="Q284" s="3" t="s">
        <v>976</v>
      </c>
      <c r="R284" s="30">
        <v>12</v>
      </c>
      <c r="S284" s="30">
        <v>25378562</v>
      </c>
      <c r="T284" s="30">
        <v>25378562</v>
      </c>
      <c r="U284" s="30" t="s">
        <v>977</v>
      </c>
      <c r="V284" s="30" t="s">
        <v>1019</v>
      </c>
      <c r="W284" s="30" t="s">
        <v>1451</v>
      </c>
      <c r="X284" s="30" t="s">
        <v>1452</v>
      </c>
      <c r="Y284" s="30">
        <v>0.61</v>
      </c>
      <c r="AA284" s="30">
        <v>163</v>
      </c>
      <c r="AB284" s="30">
        <v>103</v>
      </c>
      <c r="AD284" s="30">
        <v>318</v>
      </c>
      <c r="AE284" s="30">
        <v>6</v>
      </c>
      <c r="AF284" s="69">
        <v>45387</v>
      </c>
      <c r="AH284" s="30" t="s">
        <v>1453</v>
      </c>
      <c r="AK284" s="30">
        <v>66</v>
      </c>
      <c r="AL284" s="30" t="s">
        <v>767</v>
      </c>
      <c r="AM284" s="30" t="s">
        <v>767</v>
      </c>
      <c r="AN284" s="30">
        <v>32.700000000000003</v>
      </c>
      <c r="AO284" s="30" t="s">
        <v>986</v>
      </c>
      <c r="AP284" s="30">
        <v>5.9</v>
      </c>
      <c r="AQ284" s="30">
        <v>0</v>
      </c>
      <c r="AR284" s="30" t="s">
        <v>801</v>
      </c>
      <c r="AS284" s="30">
        <v>0.28620000000000001</v>
      </c>
      <c r="AT284" s="30" t="s">
        <v>820</v>
      </c>
      <c r="AU284" s="30">
        <v>1</v>
      </c>
      <c r="AV284" s="30">
        <v>0</v>
      </c>
      <c r="AX284" s="30" t="s">
        <v>758</v>
      </c>
      <c r="AY284" s="30">
        <v>1.27</v>
      </c>
      <c r="AZ284" s="30" t="s">
        <v>33</v>
      </c>
      <c r="BA284" s="30" t="s">
        <v>771</v>
      </c>
      <c r="BB284" s="30">
        <v>17.751479289999999</v>
      </c>
      <c r="BC284" s="30" t="s">
        <v>759</v>
      </c>
      <c r="BD284" s="30" t="s">
        <v>752</v>
      </c>
      <c r="BE284" s="30">
        <v>0</v>
      </c>
      <c r="BF284" s="30" t="s">
        <v>772</v>
      </c>
      <c r="BG284" s="30" t="s">
        <v>773</v>
      </c>
      <c r="BH284" s="30">
        <v>1</v>
      </c>
      <c r="BI284" s="30">
        <v>425</v>
      </c>
      <c r="BJ284" s="30" t="s">
        <v>984</v>
      </c>
      <c r="BK284" s="30" t="s">
        <v>16</v>
      </c>
      <c r="BL284" s="30" t="s">
        <v>779</v>
      </c>
      <c r="BM284" s="30" t="s">
        <v>783</v>
      </c>
      <c r="BN284" s="30" t="s">
        <v>754</v>
      </c>
      <c r="BO284" s="30" t="s">
        <v>841</v>
      </c>
      <c r="BP284" s="30" t="s">
        <v>1024</v>
      </c>
      <c r="BQ284" s="30" t="s">
        <v>781</v>
      </c>
      <c r="BR284" s="30">
        <v>40</v>
      </c>
      <c r="BS284" s="30">
        <v>0</v>
      </c>
      <c r="BT284" s="30">
        <v>1</v>
      </c>
      <c r="BU284" s="30">
        <v>1</v>
      </c>
      <c r="BV284" s="30">
        <v>1</v>
      </c>
    </row>
    <row r="285" spans="1:74" x14ac:dyDescent="0.3">
      <c r="A285" s="30" t="s">
        <v>967</v>
      </c>
      <c r="B285" s="30" t="s">
        <v>1462</v>
      </c>
      <c r="C285" s="30" t="s">
        <v>748</v>
      </c>
      <c r="D285" s="30" t="s">
        <v>768</v>
      </c>
      <c r="E285" s="3" t="s">
        <v>37</v>
      </c>
      <c r="F285" s="3" t="s">
        <v>105</v>
      </c>
      <c r="G285" s="30" t="s">
        <v>1449</v>
      </c>
      <c r="J285" s="30" t="s">
        <v>1450</v>
      </c>
      <c r="K285" s="30" t="s">
        <v>971</v>
      </c>
      <c r="L285" s="3" t="s">
        <v>972</v>
      </c>
      <c r="M285" s="3" t="s">
        <v>973</v>
      </c>
      <c r="N285" s="3">
        <v>140</v>
      </c>
      <c r="O285" s="3" t="s">
        <v>974</v>
      </c>
      <c r="P285" s="3" t="s">
        <v>975</v>
      </c>
      <c r="Q285" s="3" t="s">
        <v>976</v>
      </c>
      <c r="R285" s="30">
        <v>12</v>
      </c>
      <c r="S285" s="30">
        <v>25378562</v>
      </c>
      <c r="T285" s="30">
        <v>25378562</v>
      </c>
      <c r="U285" s="30" t="s">
        <v>977</v>
      </c>
      <c r="V285" s="30" t="s">
        <v>1019</v>
      </c>
      <c r="W285" s="30" t="s">
        <v>1451</v>
      </c>
      <c r="X285" s="30" t="s">
        <v>1452</v>
      </c>
      <c r="Y285" s="30">
        <v>0.56999999999999995</v>
      </c>
      <c r="AA285" s="30">
        <v>271</v>
      </c>
      <c r="AB285" s="30">
        <v>208</v>
      </c>
      <c r="AD285" s="30">
        <v>308</v>
      </c>
      <c r="AE285" s="30">
        <v>7</v>
      </c>
      <c r="AF285" s="69">
        <v>45387</v>
      </c>
      <c r="AH285" s="30" t="s">
        <v>1453</v>
      </c>
      <c r="AK285" s="30">
        <v>51</v>
      </c>
      <c r="AL285" s="30" t="s">
        <v>767</v>
      </c>
      <c r="AM285" s="30" t="s">
        <v>767</v>
      </c>
      <c r="AN285" s="30">
        <v>21.5</v>
      </c>
      <c r="AO285" s="30" t="s">
        <v>994</v>
      </c>
      <c r="AP285" s="30">
        <v>6.9</v>
      </c>
      <c r="AQ285" s="30">
        <v>0</v>
      </c>
      <c r="AR285" s="30" t="s">
        <v>863</v>
      </c>
      <c r="AS285" s="30">
        <v>0.2492</v>
      </c>
      <c r="AT285" s="30" t="s">
        <v>820</v>
      </c>
      <c r="AU285" s="30">
        <v>1</v>
      </c>
      <c r="AV285" s="30">
        <v>0</v>
      </c>
      <c r="AX285" s="30" t="s">
        <v>758</v>
      </c>
      <c r="AY285" s="30">
        <v>1.95</v>
      </c>
      <c r="AZ285" s="30" t="s">
        <v>33</v>
      </c>
      <c r="BA285" s="30" t="s">
        <v>771</v>
      </c>
      <c r="BB285" s="30">
        <v>13.576594350000001</v>
      </c>
      <c r="BC285" s="30" t="s">
        <v>786</v>
      </c>
      <c r="BD285" s="30" t="s">
        <v>752</v>
      </c>
      <c r="BE285" s="30">
        <v>0</v>
      </c>
      <c r="BF285" s="30" t="s">
        <v>772</v>
      </c>
      <c r="BG285" s="30" t="s">
        <v>773</v>
      </c>
      <c r="BH285" s="30">
        <v>1</v>
      </c>
      <c r="BI285" s="30">
        <v>668</v>
      </c>
      <c r="BJ285" s="30" t="s">
        <v>984</v>
      </c>
      <c r="BK285" s="30" t="s">
        <v>16</v>
      </c>
      <c r="BL285" s="30" t="s">
        <v>774</v>
      </c>
      <c r="BM285" s="30" t="s">
        <v>783</v>
      </c>
      <c r="BN285" s="30" t="s">
        <v>754</v>
      </c>
      <c r="BO285" s="30" t="s">
        <v>763</v>
      </c>
      <c r="BP285" s="30" t="s">
        <v>780</v>
      </c>
      <c r="BQ285" s="30" t="s">
        <v>781</v>
      </c>
      <c r="BS285" s="30">
        <v>0</v>
      </c>
      <c r="BT285" s="30">
        <v>1</v>
      </c>
      <c r="BU285" s="30">
        <v>1</v>
      </c>
      <c r="BV285" s="30">
        <v>1</v>
      </c>
    </row>
    <row r="286" spans="1:74" x14ac:dyDescent="0.3">
      <c r="A286" s="30" t="s">
        <v>967</v>
      </c>
      <c r="B286" s="30" t="s">
        <v>1463</v>
      </c>
      <c r="C286" s="30" t="s">
        <v>748</v>
      </c>
      <c r="D286" s="30" t="s">
        <v>768</v>
      </c>
      <c r="E286" s="3" t="s">
        <v>37</v>
      </c>
      <c r="F286" s="3" t="s">
        <v>105</v>
      </c>
      <c r="G286" s="30" t="s">
        <v>1449</v>
      </c>
      <c r="J286" s="30" t="s">
        <v>1450</v>
      </c>
      <c r="K286" s="30" t="s">
        <v>971</v>
      </c>
      <c r="L286" s="3" t="s">
        <v>972</v>
      </c>
      <c r="M286" s="3" t="s">
        <v>973</v>
      </c>
      <c r="N286" s="3">
        <v>140</v>
      </c>
      <c r="O286" s="3" t="s">
        <v>974</v>
      </c>
      <c r="P286" s="3" t="s">
        <v>975</v>
      </c>
      <c r="Q286" s="3" t="s">
        <v>976</v>
      </c>
      <c r="R286" s="30">
        <v>12</v>
      </c>
      <c r="S286" s="30">
        <v>25378562</v>
      </c>
      <c r="T286" s="30">
        <v>25378562</v>
      </c>
      <c r="U286" s="30" t="s">
        <v>977</v>
      </c>
      <c r="V286" s="30" t="s">
        <v>1019</v>
      </c>
      <c r="W286" s="30" t="s">
        <v>1451</v>
      </c>
      <c r="X286" s="30" t="s">
        <v>1452</v>
      </c>
      <c r="Y286" s="30">
        <v>0.14000000000000001</v>
      </c>
      <c r="AA286" s="30">
        <v>68</v>
      </c>
      <c r="AB286" s="30">
        <v>424</v>
      </c>
      <c r="AD286" s="30">
        <v>263</v>
      </c>
      <c r="AE286" s="30">
        <v>56</v>
      </c>
      <c r="AF286" s="69">
        <v>45387</v>
      </c>
      <c r="AH286" s="30" t="s">
        <v>1453</v>
      </c>
      <c r="AK286" s="30">
        <v>52</v>
      </c>
      <c r="AL286" s="30" t="s">
        <v>767</v>
      </c>
      <c r="AM286" s="30" t="s">
        <v>767</v>
      </c>
      <c r="AN286" s="30">
        <v>27.2</v>
      </c>
      <c r="AO286" s="30" t="s">
        <v>982</v>
      </c>
      <c r="AP286" s="30">
        <v>55.1</v>
      </c>
      <c r="AQ286" s="30">
        <v>0</v>
      </c>
      <c r="AR286" s="30" t="s">
        <v>902</v>
      </c>
      <c r="AS286" s="30">
        <v>2E-3</v>
      </c>
      <c r="AT286" s="30" t="s">
        <v>820</v>
      </c>
      <c r="AU286" s="30">
        <v>0</v>
      </c>
      <c r="AX286" s="30" t="s">
        <v>826</v>
      </c>
      <c r="AY286" s="30">
        <v>26.19</v>
      </c>
      <c r="AZ286" s="30" t="s">
        <v>32</v>
      </c>
      <c r="BA286" s="30" t="s">
        <v>771</v>
      </c>
      <c r="BD286" s="30" t="s">
        <v>752</v>
      </c>
      <c r="BF286" s="30" t="s">
        <v>772</v>
      </c>
      <c r="BG286" s="30" t="s">
        <v>773</v>
      </c>
      <c r="BH286" s="30">
        <v>1</v>
      </c>
      <c r="BI286" s="30">
        <v>740</v>
      </c>
      <c r="BJ286" s="30" t="s">
        <v>984</v>
      </c>
      <c r="BK286" s="30" t="s">
        <v>16</v>
      </c>
      <c r="BL286" s="30" t="s">
        <v>774</v>
      </c>
      <c r="BM286" s="30" t="s">
        <v>774</v>
      </c>
      <c r="BN286" s="30" t="s">
        <v>754</v>
      </c>
      <c r="BO286" s="30" t="s">
        <v>841</v>
      </c>
      <c r="BQ286" s="30" t="s">
        <v>781</v>
      </c>
      <c r="BR286" s="30">
        <v>20</v>
      </c>
      <c r="BS286" s="30">
        <v>0</v>
      </c>
      <c r="BT286" s="30">
        <v>1</v>
      </c>
      <c r="BU286" s="30">
        <v>0</v>
      </c>
      <c r="BV286" s="30">
        <v>0</v>
      </c>
    </row>
    <row r="287" spans="1:74" x14ac:dyDescent="0.3">
      <c r="A287" s="30" t="s">
        <v>967</v>
      </c>
      <c r="B287" s="30" t="s">
        <v>1464</v>
      </c>
      <c r="C287" s="30" t="s">
        <v>748</v>
      </c>
      <c r="D287" s="30" t="s">
        <v>768</v>
      </c>
      <c r="E287" s="3" t="s">
        <v>37</v>
      </c>
      <c r="F287" s="3" t="s">
        <v>105</v>
      </c>
      <c r="G287" s="30" t="s">
        <v>1449</v>
      </c>
      <c r="J287" s="30" t="s">
        <v>1450</v>
      </c>
      <c r="K287" s="30" t="s">
        <v>971</v>
      </c>
      <c r="L287" s="3" t="s">
        <v>972</v>
      </c>
      <c r="M287" s="3" t="s">
        <v>973</v>
      </c>
      <c r="N287" s="3">
        <v>140</v>
      </c>
      <c r="O287" s="3" t="s">
        <v>974</v>
      </c>
      <c r="P287" s="3" t="s">
        <v>975</v>
      </c>
      <c r="Q287" s="3" t="s">
        <v>976</v>
      </c>
      <c r="R287" s="30">
        <v>12</v>
      </c>
      <c r="S287" s="30">
        <v>25378562</v>
      </c>
      <c r="T287" s="30">
        <v>25378562</v>
      </c>
      <c r="U287" s="30" t="s">
        <v>977</v>
      </c>
      <c r="V287" s="30" t="s">
        <v>1019</v>
      </c>
      <c r="W287" s="30" t="s">
        <v>1451</v>
      </c>
      <c r="X287" s="30" t="s">
        <v>1452</v>
      </c>
      <c r="Y287" s="30">
        <v>0.31</v>
      </c>
      <c r="AA287" s="30">
        <v>147</v>
      </c>
      <c r="AB287" s="30">
        <v>329</v>
      </c>
      <c r="AD287" s="30">
        <v>431</v>
      </c>
      <c r="AE287" s="30">
        <v>351</v>
      </c>
      <c r="AF287" s="69">
        <v>45387</v>
      </c>
      <c r="AH287" s="30" t="s">
        <v>1453</v>
      </c>
      <c r="AK287" s="30">
        <v>60</v>
      </c>
      <c r="AL287" s="30" t="s">
        <v>767</v>
      </c>
      <c r="AM287" s="30" t="s">
        <v>767</v>
      </c>
      <c r="AN287" s="30">
        <v>18.3</v>
      </c>
      <c r="AO287" s="30" t="s">
        <v>1090</v>
      </c>
      <c r="AP287" s="30">
        <v>345.3</v>
      </c>
      <c r="AQ287" s="30">
        <v>1</v>
      </c>
      <c r="AR287" s="30" t="s">
        <v>1465</v>
      </c>
      <c r="AS287" s="30">
        <v>0.1037</v>
      </c>
      <c r="AT287" s="30" t="s">
        <v>820</v>
      </c>
      <c r="AU287" s="30">
        <v>0</v>
      </c>
      <c r="AX287" s="30" t="s">
        <v>826</v>
      </c>
      <c r="AY287" s="30">
        <v>8.65</v>
      </c>
      <c r="AZ287" s="30" t="s">
        <v>31</v>
      </c>
      <c r="BA287" s="30" t="s">
        <v>771</v>
      </c>
      <c r="BD287" s="30" t="s">
        <v>798</v>
      </c>
      <c r="BF287" s="30" t="s">
        <v>772</v>
      </c>
      <c r="BG287" s="30" t="s">
        <v>773</v>
      </c>
      <c r="BH287" s="30">
        <v>1</v>
      </c>
      <c r="BI287" s="30">
        <v>812</v>
      </c>
      <c r="BJ287" s="30" t="s">
        <v>984</v>
      </c>
      <c r="BK287" s="30" t="s">
        <v>15</v>
      </c>
      <c r="BL287" s="30" t="s">
        <v>779</v>
      </c>
      <c r="BM287" s="30" t="s">
        <v>774</v>
      </c>
      <c r="BN287" s="30" t="s">
        <v>754</v>
      </c>
      <c r="BO287" s="30" t="s">
        <v>810</v>
      </c>
      <c r="BQ287" s="30" t="s">
        <v>776</v>
      </c>
      <c r="BR287" s="30">
        <v>30</v>
      </c>
      <c r="BS287" s="30">
        <v>0</v>
      </c>
      <c r="BT287" s="30">
        <v>1</v>
      </c>
      <c r="BU287" s="30">
        <v>0</v>
      </c>
      <c r="BV287" s="30">
        <v>0</v>
      </c>
    </row>
    <row r="288" spans="1:74" x14ac:dyDescent="0.3">
      <c r="A288" s="30" t="s">
        <v>967</v>
      </c>
      <c r="B288" s="30" t="s">
        <v>1466</v>
      </c>
      <c r="C288" s="30" t="s">
        <v>748</v>
      </c>
      <c r="D288" s="30" t="s">
        <v>873</v>
      </c>
      <c r="E288" s="3" t="s">
        <v>37</v>
      </c>
      <c r="F288" s="3" t="s">
        <v>105</v>
      </c>
      <c r="G288" s="30" t="s">
        <v>1449</v>
      </c>
      <c r="J288" s="30" t="s">
        <v>1450</v>
      </c>
      <c r="K288" s="30" t="s">
        <v>971</v>
      </c>
      <c r="L288" s="3" t="s">
        <v>972</v>
      </c>
      <c r="M288" s="3" t="s">
        <v>973</v>
      </c>
      <c r="N288" s="3">
        <v>140</v>
      </c>
      <c r="O288" s="3" t="s">
        <v>974</v>
      </c>
      <c r="P288" s="3" t="s">
        <v>975</v>
      </c>
      <c r="Q288" s="3" t="s">
        <v>976</v>
      </c>
      <c r="R288" s="30">
        <v>12</v>
      </c>
      <c r="S288" s="30">
        <v>25378562</v>
      </c>
      <c r="T288" s="30">
        <v>25378562</v>
      </c>
      <c r="U288" s="30" t="s">
        <v>977</v>
      </c>
      <c r="V288" s="30" t="s">
        <v>1019</v>
      </c>
      <c r="W288" s="30" t="s">
        <v>1451</v>
      </c>
      <c r="X288" s="30" t="s">
        <v>1452</v>
      </c>
      <c r="Y288" s="30">
        <v>0.04</v>
      </c>
      <c r="Z288" s="30">
        <v>2.2000000000000001E-3</v>
      </c>
      <c r="AA288" s="30">
        <v>53</v>
      </c>
      <c r="AB288" s="30">
        <v>1241</v>
      </c>
      <c r="AC288" s="30">
        <v>1</v>
      </c>
      <c r="AD288" s="30">
        <v>449</v>
      </c>
      <c r="AE288" s="30">
        <v>6</v>
      </c>
      <c r="AF288" s="69">
        <v>45387</v>
      </c>
      <c r="AH288" s="30" t="s">
        <v>1453</v>
      </c>
      <c r="AK288" s="30">
        <v>48</v>
      </c>
      <c r="AL288" s="30" t="s">
        <v>794</v>
      </c>
      <c r="AM288" s="30" t="s">
        <v>795</v>
      </c>
      <c r="AN288" s="30">
        <v>27.5</v>
      </c>
      <c r="AO288" s="30" t="s">
        <v>982</v>
      </c>
      <c r="AP288" s="30">
        <v>5.9</v>
      </c>
      <c r="AR288" s="30" t="s">
        <v>910</v>
      </c>
      <c r="AS288" s="30">
        <v>4.1000000000000003E-3</v>
      </c>
      <c r="AT288" s="30" t="s">
        <v>820</v>
      </c>
      <c r="AV288" s="30">
        <v>0</v>
      </c>
      <c r="AX288" s="30" t="s">
        <v>758</v>
      </c>
      <c r="AY288" s="30">
        <v>0.24</v>
      </c>
      <c r="AZ288" s="30" t="s">
        <v>33</v>
      </c>
      <c r="BA288" s="30" t="s">
        <v>875</v>
      </c>
      <c r="BB288" s="30">
        <v>15.746219590000001</v>
      </c>
      <c r="BC288" s="30" t="s">
        <v>759</v>
      </c>
      <c r="BD288" s="30" t="s">
        <v>27</v>
      </c>
      <c r="BE288" s="30">
        <v>0</v>
      </c>
      <c r="BF288" s="30" t="s">
        <v>772</v>
      </c>
      <c r="BG288" s="30" t="s">
        <v>773</v>
      </c>
      <c r="BH288" s="30">
        <v>1</v>
      </c>
      <c r="BI288" s="30">
        <v>971</v>
      </c>
      <c r="BJ288" s="30" t="s">
        <v>984</v>
      </c>
      <c r="BK288" s="30" t="s">
        <v>15</v>
      </c>
      <c r="BL288" s="30" t="s">
        <v>774</v>
      </c>
      <c r="BM288" s="30" t="s">
        <v>783</v>
      </c>
      <c r="BN288" s="30" t="s">
        <v>754</v>
      </c>
      <c r="BO288" s="30" t="s">
        <v>841</v>
      </c>
      <c r="BQ288" s="30" t="s">
        <v>776</v>
      </c>
      <c r="BR288" s="30">
        <v>50</v>
      </c>
      <c r="BS288" s="30">
        <v>0</v>
      </c>
      <c r="BT288" s="30">
        <v>1</v>
      </c>
      <c r="BU288" s="30">
        <v>1</v>
      </c>
      <c r="BV288" s="30">
        <v>1</v>
      </c>
    </row>
    <row r="289" spans="1:74" x14ac:dyDescent="0.3">
      <c r="A289" s="30" t="s">
        <v>967</v>
      </c>
      <c r="B289" s="30" t="s">
        <v>1467</v>
      </c>
      <c r="C289" s="30" t="s">
        <v>748</v>
      </c>
      <c r="D289" s="30" t="s">
        <v>873</v>
      </c>
      <c r="E289" s="3" t="s">
        <v>37</v>
      </c>
      <c r="F289" s="3" t="s">
        <v>105</v>
      </c>
      <c r="G289" s="30" t="s">
        <v>1449</v>
      </c>
      <c r="J289" s="30" t="s">
        <v>1450</v>
      </c>
      <c r="K289" s="30" t="s">
        <v>971</v>
      </c>
      <c r="L289" s="3" t="s">
        <v>972</v>
      </c>
      <c r="M289" s="3" t="s">
        <v>973</v>
      </c>
      <c r="N289" s="3">
        <v>140</v>
      </c>
      <c r="O289" s="3" t="s">
        <v>974</v>
      </c>
      <c r="P289" s="3" t="s">
        <v>975</v>
      </c>
      <c r="Q289" s="3" t="s">
        <v>976</v>
      </c>
      <c r="R289" s="30">
        <v>12</v>
      </c>
      <c r="S289" s="30">
        <v>25378562</v>
      </c>
      <c r="T289" s="30">
        <v>25378562</v>
      </c>
      <c r="U289" s="30" t="s">
        <v>977</v>
      </c>
      <c r="V289" s="30" t="s">
        <v>1019</v>
      </c>
      <c r="W289" s="30" t="s">
        <v>1451</v>
      </c>
      <c r="X289" s="30" t="s">
        <v>1452</v>
      </c>
      <c r="Y289" s="30">
        <v>0.3</v>
      </c>
      <c r="AA289" s="30">
        <v>291</v>
      </c>
      <c r="AB289" s="30">
        <v>691</v>
      </c>
      <c r="AD289" s="30">
        <v>421</v>
      </c>
      <c r="AE289" s="30">
        <v>7</v>
      </c>
      <c r="AF289" s="69">
        <v>45387</v>
      </c>
      <c r="AH289" s="30" t="s">
        <v>1453</v>
      </c>
      <c r="AK289" s="30">
        <v>32</v>
      </c>
      <c r="AL289" s="30" t="s">
        <v>794</v>
      </c>
      <c r="AM289" s="30" t="s">
        <v>869</v>
      </c>
      <c r="AN289" s="30">
        <v>27.1</v>
      </c>
      <c r="AO289" s="30" t="s">
        <v>982</v>
      </c>
      <c r="AP289" s="30">
        <v>6.9</v>
      </c>
      <c r="AQ289" s="30">
        <v>0</v>
      </c>
      <c r="AR289" s="30" t="s">
        <v>894</v>
      </c>
      <c r="AS289" s="30">
        <v>0.23630000000000001</v>
      </c>
      <c r="AT289" s="30" t="s">
        <v>820</v>
      </c>
      <c r="AU289" s="30">
        <v>0</v>
      </c>
      <c r="AV289" s="30">
        <v>1</v>
      </c>
      <c r="AX289" s="30" t="s">
        <v>758</v>
      </c>
      <c r="AY289" s="30">
        <v>0.26</v>
      </c>
      <c r="AZ289" s="30" t="s">
        <v>33</v>
      </c>
      <c r="BA289" s="30" t="s">
        <v>875</v>
      </c>
      <c r="BB289" s="30">
        <v>14.431295199999999</v>
      </c>
      <c r="BC289" s="30" t="s">
        <v>786</v>
      </c>
      <c r="BD289" s="30" t="s">
        <v>27</v>
      </c>
      <c r="BE289" s="30">
        <v>1</v>
      </c>
      <c r="BF289" s="30" t="s">
        <v>772</v>
      </c>
      <c r="BG289" s="30" t="s">
        <v>773</v>
      </c>
      <c r="BH289" s="30">
        <v>1</v>
      </c>
      <c r="BI289" s="30">
        <v>1102</v>
      </c>
      <c r="BJ289" s="30" t="s">
        <v>984</v>
      </c>
      <c r="BK289" s="30" t="s">
        <v>16</v>
      </c>
      <c r="BL289" s="30" t="s">
        <v>774</v>
      </c>
      <c r="BM289" s="30" t="s">
        <v>774</v>
      </c>
      <c r="BN289" s="30" t="s">
        <v>754</v>
      </c>
      <c r="BO289" s="30" t="s">
        <v>763</v>
      </c>
      <c r="BP289" s="30" t="s">
        <v>792</v>
      </c>
      <c r="BQ289" s="30" t="s">
        <v>781</v>
      </c>
      <c r="BR289" s="30">
        <v>50</v>
      </c>
      <c r="BS289" s="30">
        <v>1</v>
      </c>
      <c r="BT289" s="30">
        <v>1</v>
      </c>
      <c r="BU289" s="30">
        <v>1</v>
      </c>
      <c r="BV289" s="30">
        <v>1</v>
      </c>
    </row>
    <row r="290" spans="1:74" x14ac:dyDescent="0.3">
      <c r="A290" s="30" t="s">
        <v>967</v>
      </c>
      <c r="B290" s="30" t="s">
        <v>1468</v>
      </c>
      <c r="C290" s="30" t="s">
        <v>748</v>
      </c>
      <c r="D290" s="30" t="s">
        <v>768</v>
      </c>
      <c r="E290" s="3" t="s">
        <v>37</v>
      </c>
      <c r="F290" s="3" t="s">
        <v>105</v>
      </c>
      <c r="G290" s="30" t="s">
        <v>1449</v>
      </c>
      <c r="J290" s="30" t="s">
        <v>1450</v>
      </c>
      <c r="K290" s="30" t="s">
        <v>971</v>
      </c>
      <c r="L290" s="3" t="s">
        <v>972</v>
      </c>
      <c r="M290" s="3" t="s">
        <v>973</v>
      </c>
      <c r="N290" s="3">
        <v>140</v>
      </c>
      <c r="O290" s="3" t="s">
        <v>974</v>
      </c>
      <c r="P290" s="3" t="s">
        <v>975</v>
      </c>
      <c r="Q290" s="3" t="s">
        <v>976</v>
      </c>
      <c r="R290" s="30">
        <v>12</v>
      </c>
      <c r="S290" s="30">
        <v>25378562</v>
      </c>
      <c r="T290" s="30">
        <v>25378562</v>
      </c>
      <c r="U290" s="30" t="s">
        <v>977</v>
      </c>
      <c r="V290" s="30" t="s">
        <v>1019</v>
      </c>
      <c r="W290" s="30" t="s">
        <v>1451</v>
      </c>
      <c r="X290" s="30" t="s">
        <v>1452</v>
      </c>
      <c r="Y290" s="30">
        <v>0.4</v>
      </c>
      <c r="AA290" s="30">
        <v>386</v>
      </c>
      <c r="AB290" s="30">
        <v>572</v>
      </c>
      <c r="AD290" s="30">
        <v>357</v>
      </c>
      <c r="AE290" s="30">
        <v>14</v>
      </c>
      <c r="AF290" s="69">
        <v>45387</v>
      </c>
      <c r="AH290" s="30" t="s">
        <v>1453</v>
      </c>
      <c r="AK290" s="30">
        <v>58</v>
      </c>
      <c r="AL290" s="30" t="s">
        <v>767</v>
      </c>
      <c r="AM290" s="30" t="s">
        <v>767</v>
      </c>
      <c r="AN290" s="30">
        <v>24.3</v>
      </c>
      <c r="AO290" s="30" t="s">
        <v>994</v>
      </c>
      <c r="AP290" s="30">
        <v>13.8</v>
      </c>
      <c r="AQ290" s="30">
        <v>1</v>
      </c>
      <c r="AR290" s="30" t="s">
        <v>844</v>
      </c>
      <c r="AS290" s="30">
        <v>0.25659999999999999</v>
      </c>
      <c r="AT290" s="30" t="s">
        <v>820</v>
      </c>
      <c r="AU290" s="30">
        <v>1</v>
      </c>
      <c r="AV290" s="30">
        <v>1</v>
      </c>
      <c r="AX290" s="30" t="s">
        <v>758</v>
      </c>
      <c r="AY290" s="30">
        <v>0.98</v>
      </c>
      <c r="AZ290" s="30" t="s">
        <v>33</v>
      </c>
      <c r="BA290" s="30" t="s">
        <v>771</v>
      </c>
      <c r="BB290" s="30">
        <v>49.60552268</v>
      </c>
      <c r="BC290" s="30" t="s">
        <v>759</v>
      </c>
      <c r="BD290" s="30" t="s">
        <v>752</v>
      </c>
      <c r="BE290" s="30">
        <v>0</v>
      </c>
      <c r="BF290" s="30" t="s">
        <v>772</v>
      </c>
      <c r="BG290" s="30" t="s">
        <v>773</v>
      </c>
      <c r="BH290" s="30">
        <v>1</v>
      </c>
      <c r="BI290" s="30">
        <v>854</v>
      </c>
      <c r="BJ290" s="30" t="s">
        <v>984</v>
      </c>
      <c r="BK290" s="30" t="s">
        <v>16</v>
      </c>
      <c r="BL290" s="30" t="s">
        <v>774</v>
      </c>
      <c r="BM290" s="30" t="s">
        <v>783</v>
      </c>
      <c r="BN290" s="30" t="s">
        <v>754</v>
      </c>
      <c r="BO290" s="30" t="s">
        <v>763</v>
      </c>
      <c r="BP290" s="30" t="s">
        <v>861</v>
      </c>
      <c r="BQ290" s="30" t="s">
        <v>842</v>
      </c>
      <c r="BR290" s="30">
        <v>50</v>
      </c>
      <c r="BS290" s="30">
        <v>0</v>
      </c>
      <c r="BT290" s="30">
        <v>1</v>
      </c>
      <c r="BU290" s="30">
        <v>1</v>
      </c>
      <c r="BV290" s="30">
        <v>1</v>
      </c>
    </row>
    <row r="291" spans="1:74" x14ac:dyDescent="0.3">
      <c r="A291" s="30" t="s">
        <v>967</v>
      </c>
      <c r="B291" s="30" t="s">
        <v>1469</v>
      </c>
      <c r="C291" s="30" t="s">
        <v>748</v>
      </c>
      <c r="D291" s="30" t="s">
        <v>768</v>
      </c>
      <c r="E291" s="3" t="s">
        <v>37</v>
      </c>
      <c r="F291" s="3" t="s">
        <v>105</v>
      </c>
      <c r="G291" s="30" t="s">
        <v>1449</v>
      </c>
      <c r="J291" s="30" t="s">
        <v>1450</v>
      </c>
      <c r="K291" s="30" t="s">
        <v>971</v>
      </c>
      <c r="L291" s="3" t="s">
        <v>972</v>
      </c>
      <c r="M291" s="3" t="s">
        <v>973</v>
      </c>
      <c r="N291" s="3">
        <v>140</v>
      </c>
      <c r="O291" s="3" t="s">
        <v>974</v>
      </c>
      <c r="P291" s="3" t="s">
        <v>975</v>
      </c>
      <c r="Q291" s="3" t="s">
        <v>976</v>
      </c>
      <c r="R291" s="30">
        <v>12</v>
      </c>
      <c r="S291" s="30">
        <v>25378562</v>
      </c>
      <c r="T291" s="30">
        <v>25378562</v>
      </c>
      <c r="U291" s="30" t="s">
        <v>977</v>
      </c>
      <c r="V291" s="30" t="s">
        <v>1019</v>
      </c>
      <c r="W291" s="30" t="s">
        <v>1451</v>
      </c>
      <c r="X291" s="30" t="s">
        <v>1452</v>
      </c>
      <c r="Y291" s="30">
        <v>0.27</v>
      </c>
      <c r="AA291" s="30">
        <v>196</v>
      </c>
      <c r="AB291" s="30">
        <v>542</v>
      </c>
      <c r="AD291" s="30">
        <v>245</v>
      </c>
      <c r="AE291" s="30">
        <v>62</v>
      </c>
      <c r="AF291" s="69">
        <v>45387</v>
      </c>
      <c r="AH291" s="30" t="s">
        <v>1453</v>
      </c>
      <c r="AK291" s="30">
        <v>61</v>
      </c>
      <c r="AL291" s="30" t="s">
        <v>767</v>
      </c>
      <c r="AM291" s="30" t="s">
        <v>767</v>
      </c>
      <c r="AN291" s="30">
        <v>33.9</v>
      </c>
      <c r="AO291" s="30" t="s">
        <v>986</v>
      </c>
      <c r="AP291" s="30">
        <v>61</v>
      </c>
      <c r="AQ291" s="30">
        <v>0</v>
      </c>
      <c r="AR291" s="30" t="s">
        <v>817</v>
      </c>
      <c r="AS291" s="30">
        <v>5.3600000000000002E-2</v>
      </c>
      <c r="AT291" s="30" t="s">
        <v>820</v>
      </c>
      <c r="AU291" s="30">
        <v>1</v>
      </c>
      <c r="AX291" s="30" t="s">
        <v>826</v>
      </c>
      <c r="AY291" s="30">
        <v>24.85</v>
      </c>
      <c r="AZ291" s="30" t="s">
        <v>32</v>
      </c>
      <c r="BA291" s="30" t="s">
        <v>771</v>
      </c>
      <c r="BD291" s="30" t="s">
        <v>752</v>
      </c>
      <c r="BF291" s="30" t="s">
        <v>772</v>
      </c>
      <c r="BG291" s="30" t="s">
        <v>773</v>
      </c>
      <c r="BH291" s="30">
        <v>1</v>
      </c>
      <c r="BI291" s="30">
        <v>730</v>
      </c>
      <c r="BJ291" s="30" t="s">
        <v>984</v>
      </c>
      <c r="BK291" s="30" t="s">
        <v>15</v>
      </c>
      <c r="BL291" s="30" t="s">
        <v>774</v>
      </c>
      <c r="BM291" s="30" t="s">
        <v>774</v>
      </c>
      <c r="BN291" s="30" t="s">
        <v>754</v>
      </c>
      <c r="BO291" s="30" t="s">
        <v>992</v>
      </c>
      <c r="BQ291" s="30" t="s">
        <v>781</v>
      </c>
      <c r="BR291" s="30">
        <v>50</v>
      </c>
      <c r="BS291" s="30">
        <v>0</v>
      </c>
      <c r="BT291" s="30">
        <v>1</v>
      </c>
      <c r="BU291" s="30">
        <v>0</v>
      </c>
      <c r="BV291" s="30">
        <v>0</v>
      </c>
    </row>
    <row r="292" spans="1:74" x14ac:dyDescent="0.3">
      <c r="A292" s="30" t="s">
        <v>967</v>
      </c>
      <c r="B292" s="30" t="s">
        <v>1470</v>
      </c>
      <c r="C292" s="30" t="s">
        <v>748</v>
      </c>
      <c r="D292" s="30" t="s">
        <v>873</v>
      </c>
      <c r="E292" s="3" t="s">
        <v>37</v>
      </c>
      <c r="F292" s="3" t="s">
        <v>105</v>
      </c>
      <c r="G292" s="30" t="s">
        <v>1449</v>
      </c>
      <c r="J292" s="30" t="s">
        <v>1450</v>
      </c>
      <c r="K292" s="30" t="s">
        <v>971</v>
      </c>
      <c r="L292" s="3" t="s">
        <v>972</v>
      </c>
      <c r="M292" s="3" t="s">
        <v>973</v>
      </c>
      <c r="N292" s="3">
        <v>140</v>
      </c>
      <c r="O292" s="3" t="s">
        <v>974</v>
      </c>
      <c r="P292" s="3" t="s">
        <v>975</v>
      </c>
      <c r="Q292" s="3" t="s">
        <v>976</v>
      </c>
      <c r="R292" s="30">
        <v>12</v>
      </c>
      <c r="S292" s="30">
        <v>25378562</v>
      </c>
      <c r="T292" s="30">
        <v>25378562</v>
      </c>
      <c r="U292" s="30" t="s">
        <v>977</v>
      </c>
      <c r="V292" s="30" t="s">
        <v>1019</v>
      </c>
      <c r="W292" s="30" t="s">
        <v>1451</v>
      </c>
      <c r="X292" s="30" t="s">
        <v>1452</v>
      </c>
      <c r="Y292" s="30">
        <v>0.25</v>
      </c>
      <c r="AA292" s="30">
        <v>113</v>
      </c>
      <c r="AB292" s="30">
        <v>339</v>
      </c>
      <c r="AD292" s="30">
        <v>595</v>
      </c>
      <c r="AE292" s="30">
        <v>9</v>
      </c>
      <c r="AF292" s="69">
        <v>45387</v>
      </c>
      <c r="AH292" s="30" t="s">
        <v>1453</v>
      </c>
      <c r="AK292" s="30">
        <v>55</v>
      </c>
      <c r="AL292" s="30" t="s">
        <v>767</v>
      </c>
      <c r="AM292" s="30" t="s">
        <v>767</v>
      </c>
      <c r="AN292" s="30">
        <v>23.8</v>
      </c>
      <c r="AO292" s="30" t="s">
        <v>994</v>
      </c>
      <c r="AP292" s="30">
        <v>8.9</v>
      </c>
      <c r="AQ292" s="30">
        <v>0</v>
      </c>
      <c r="AR292" s="30" t="s">
        <v>828</v>
      </c>
      <c r="AS292" s="30">
        <v>0.3105</v>
      </c>
      <c r="AT292" s="30" t="s">
        <v>820</v>
      </c>
      <c r="AU292" s="30">
        <v>0</v>
      </c>
      <c r="AV292" s="30">
        <v>0</v>
      </c>
      <c r="AX292" s="30" t="s">
        <v>758</v>
      </c>
      <c r="AY292" s="30">
        <v>1.02</v>
      </c>
      <c r="AZ292" s="30" t="s">
        <v>33</v>
      </c>
      <c r="BA292" s="30" t="s">
        <v>875</v>
      </c>
      <c r="BB292" s="30">
        <v>19.888231430000001</v>
      </c>
      <c r="BC292" s="30" t="s">
        <v>759</v>
      </c>
      <c r="BD292" s="30" t="s">
        <v>27</v>
      </c>
      <c r="BE292" s="30">
        <v>0</v>
      </c>
      <c r="BF292" s="30" t="s">
        <v>772</v>
      </c>
      <c r="BG292" s="30" t="s">
        <v>773</v>
      </c>
      <c r="BH292" s="30">
        <v>1</v>
      </c>
      <c r="BI292" s="30">
        <v>790</v>
      </c>
      <c r="BJ292" s="30" t="s">
        <v>984</v>
      </c>
      <c r="BK292" s="30" t="s">
        <v>15</v>
      </c>
      <c r="BL292" s="30" t="s">
        <v>779</v>
      </c>
      <c r="BM292" s="30" t="s">
        <v>774</v>
      </c>
      <c r="BN292" s="30" t="s">
        <v>754</v>
      </c>
      <c r="BO292" s="30" t="s">
        <v>841</v>
      </c>
      <c r="BP292" s="30" t="s">
        <v>861</v>
      </c>
      <c r="BQ292" s="30" t="s">
        <v>781</v>
      </c>
      <c r="BR292" s="30">
        <v>60</v>
      </c>
      <c r="BS292" s="30">
        <v>0</v>
      </c>
      <c r="BT292" s="30">
        <v>1</v>
      </c>
      <c r="BU292" s="30">
        <v>1</v>
      </c>
      <c r="BV292" s="30">
        <v>1</v>
      </c>
    </row>
    <row r="293" spans="1:74" x14ac:dyDescent="0.3">
      <c r="A293" s="30" t="s">
        <v>967</v>
      </c>
      <c r="B293" s="30" t="s">
        <v>1471</v>
      </c>
      <c r="C293" s="30" t="s">
        <v>748</v>
      </c>
      <c r="D293" s="30" t="s">
        <v>873</v>
      </c>
      <c r="E293" s="3" t="s">
        <v>37</v>
      </c>
      <c r="F293" s="3" t="s">
        <v>105</v>
      </c>
      <c r="G293" s="30" t="s">
        <v>1449</v>
      </c>
      <c r="J293" s="30" t="s">
        <v>1450</v>
      </c>
      <c r="K293" s="30" t="s">
        <v>971</v>
      </c>
      <c r="L293" s="3" t="s">
        <v>972</v>
      </c>
      <c r="M293" s="3" t="s">
        <v>973</v>
      </c>
      <c r="N293" s="3">
        <v>140</v>
      </c>
      <c r="O293" s="3" t="s">
        <v>974</v>
      </c>
      <c r="P293" s="3" t="s">
        <v>975</v>
      </c>
      <c r="Q293" s="3" t="s">
        <v>976</v>
      </c>
      <c r="R293" s="30">
        <v>12</v>
      </c>
      <c r="S293" s="30">
        <v>25378562</v>
      </c>
      <c r="T293" s="30">
        <v>25378562</v>
      </c>
      <c r="U293" s="30" t="s">
        <v>977</v>
      </c>
      <c r="V293" s="30" t="s">
        <v>1019</v>
      </c>
      <c r="W293" s="30" t="s">
        <v>1451</v>
      </c>
      <c r="X293" s="30" t="s">
        <v>1452</v>
      </c>
      <c r="Y293" s="30">
        <v>0.1</v>
      </c>
      <c r="AA293" s="30">
        <v>65</v>
      </c>
      <c r="AB293" s="30">
        <v>619</v>
      </c>
      <c r="AD293" s="30">
        <v>528</v>
      </c>
      <c r="AE293" s="30">
        <v>94</v>
      </c>
      <c r="AF293" s="69">
        <v>45387</v>
      </c>
      <c r="AH293" s="30" t="s">
        <v>1453</v>
      </c>
      <c r="AK293" s="30">
        <v>36</v>
      </c>
      <c r="AL293" s="30" t="s">
        <v>794</v>
      </c>
      <c r="AM293" s="30" t="s">
        <v>795</v>
      </c>
      <c r="AP293" s="30">
        <v>82.5</v>
      </c>
      <c r="AQ293" s="30">
        <v>0</v>
      </c>
      <c r="AS293" s="30">
        <v>6.4999999999999997E-3</v>
      </c>
      <c r="AT293" s="30" t="s">
        <v>797</v>
      </c>
      <c r="AU293" s="30">
        <v>0</v>
      </c>
      <c r="AY293" s="30">
        <v>3.95</v>
      </c>
      <c r="AZ293" s="30" t="s">
        <v>31</v>
      </c>
      <c r="BA293" s="30" t="s">
        <v>875</v>
      </c>
      <c r="BF293" s="30" t="s">
        <v>772</v>
      </c>
      <c r="BG293" s="30" t="s">
        <v>773</v>
      </c>
      <c r="BH293" s="30">
        <v>1</v>
      </c>
      <c r="BI293" s="30">
        <v>848</v>
      </c>
      <c r="BJ293" s="30" t="s">
        <v>984</v>
      </c>
      <c r="BN293" s="30" t="s">
        <v>754</v>
      </c>
      <c r="BR293" s="30">
        <v>10</v>
      </c>
      <c r="BS293" s="30">
        <v>0</v>
      </c>
      <c r="BT293" s="30">
        <v>0</v>
      </c>
      <c r="BU293" s="30">
        <v>0</v>
      </c>
      <c r="BV293" s="30">
        <v>0</v>
      </c>
    </row>
    <row r="294" spans="1:74" x14ac:dyDescent="0.3">
      <c r="A294" s="30" t="s">
        <v>967</v>
      </c>
      <c r="B294" s="30" t="s">
        <v>1472</v>
      </c>
      <c r="C294" s="30" t="s">
        <v>748</v>
      </c>
      <c r="D294" s="30" t="s">
        <v>873</v>
      </c>
      <c r="E294" s="3" t="s">
        <v>37</v>
      </c>
      <c r="F294" s="3" t="s">
        <v>105</v>
      </c>
      <c r="G294" s="30" t="s">
        <v>1449</v>
      </c>
      <c r="J294" s="30" t="s">
        <v>1450</v>
      </c>
      <c r="K294" s="30" t="s">
        <v>971</v>
      </c>
      <c r="L294" s="3" t="s">
        <v>972</v>
      </c>
      <c r="M294" s="3" t="s">
        <v>973</v>
      </c>
      <c r="N294" s="3">
        <v>140</v>
      </c>
      <c r="O294" s="3" t="s">
        <v>974</v>
      </c>
      <c r="P294" s="3" t="s">
        <v>975</v>
      </c>
      <c r="Q294" s="3" t="s">
        <v>976</v>
      </c>
      <c r="R294" s="30">
        <v>12</v>
      </c>
      <c r="S294" s="30">
        <v>25378562</v>
      </c>
      <c r="T294" s="30">
        <v>25378562</v>
      </c>
      <c r="U294" s="30" t="s">
        <v>977</v>
      </c>
      <c r="V294" s="30" t="s">
        <v>1019</v>
      </c>
      <c r="W294" s="30" t="s">
        <v>1451</v>
      </c>
      <c r="X294" s="30" t="s">
        <v>1452</v>
      </c>
      <c r="Y294" s="30">
        <v>0.3</v>
      </c>
      <c r="AA294" s="30">
        <v>160</v>
      </c>
      <c r="AB294" s="30">
        <v>365</v>
      </c>
      <c r="AD294" s="30">
        <v>482</v>
      </c>
      <c r="AE294" s="30">
        <v>8</v>
      </c>
      <c r="AF294" s="69">
        <v>45387</v>
      </c>
      <c r="AH294" s="30" t="s">
        <v>1453</v>
      </c>
      <c r="AK294" s="30">
        <v>43</v>
      </c>
      <c r="AL294" s="30" t="s">
        <v>794</v>
      </c>
      <c r="AM294" s="30" t="s">
        <v>795</v>
      </c>
      <c r="AN294" s="30">
        <v>22.9</v>
      </c>
      <c r="AO294" s="30" t="s">
        <v>994</v>
      </c>
      <c r="AP294" s="30">
        <v>7</v>
      </c>
      <c r="AQ294" s="30">
        <v>0</v>
      </c>
      <c r="AR294" s="30" t="s">
        <v>844</v>
      </c>
      <c r="AS294" s="30">
        <v>5.7700000000000001E-2</v>
      </c>
      <c r="AT294" s="30" t="s">
        <v>797</v>
      </c>
      <c r="AU294" s="30">
        <v>0</v>
      </c>
      <c r="AX294" s="30" t="s">
        <v>758</v>
      </c>
      <c r="AY294" s="30">
        <v>0</v>
      </c>
      <c r="AZ294" s="30" t="s">
        <v>33</v>
      </c>
      <c r="BA294" s="30" t="s">
        <v>875</v>
      </c>
      <c r="BD294" s="30" t="s">
        <v>27</v>
      </c>
      <c r="BF294" s="30" t="s">
        <v>772</v>
      </c>
      <c r="BG294" s="30" t="s">
        <v>773</v>
      </c>
      <c r="BH294" s="30">
        <v>1</v>
      </c>
      <c r="BI294" s="30">
        <v>586</v>
      </c>
      <c r="BJ294" s="30" t="s">
        <v>984</v>
      </c>
      <c r="BK294" s="30" t="s">
        <v>16</v>
      </c>
      <c r="BL294" s="30" t="s">
        <v>779</v>
      </c>
      <c r="BM294" s="30" t="s">
        <v>783</v>
      </c>
      <c r="BN294" s="30" t="s">
        <v>754</v>
      </c>
      <c r="BO294" s="30" t="s">
        <v>992</v>
      </c>
      <c r="BQ294" s="30" t="s">
        <v>781</v>
      </c>
      <c r="BR294" s="30">
        <v>30</v>
      </c>
      <c r="BS294" s="30">
        <v>0</v>
      </c>
      <c r="BT294" s="30">
        <v>1</v>
      </c>
      <c r="BU294" s="30">
        <v>1</v>
      </c>
      <c r="BV294" s="30">
        <v>0</v>
      </c>
    </row>
    <row r="295" spans="1:74" x14ac:dyDescent="0.3">
      <c r="A295" s="30" t="s">
        <v>967</v>
      </c>
      <c r="B295" s="30" t="s">
        <v>1473</v>
      </c>
      <c r="C295" s="30" t="s">
        <v>748</v>
      </c>
      <c r="D295" s="30" t="s">
        <v>768</v>
      </c>
      <c r="E295" s="3" t="s">
        <v>37</v>
      </c>
      <c r="F295" s="3" t="s">
        <v>105</v>
      </c>
      <c r="G295" s="30" t="s">
        <v>1449</v>
      </c>
      <c r="J295" s="30" t="s">
        <v>1450</v>
      </c>
      <c r="K295" s="30" t="s">
        <v>971</v>
      </c>
      <c r="L295" s="3" t="s">
        <v>972</v>
      </c>
      <c r="M295" s="3" t="s">
        <v>973</v>
      </c>
      <c r="N295" s="3">
        <v>140</v>
      </c>
      <c r="O295" s="3" t="s">
        <v>974</v>
      </c>
      <c r="P295" s="3" t="s">
        <v>975</v>
      </c>
      <c r="Q295" s="3" t="s">
        <v>976</v>
      </c>
      <c r="R295" s="30">
        <v>12</v>
      </c>
      <c r="S295" s="30">
        <v>25378562</v>
      </c>
      <c r="T295" s="30">
        <v>25378562</v>
      </c>
      <c r="U295" s="30" t="s">
        <v>977</v>
      </c>
      <c r="V295" s="30" t="s">
        <v>1019</v>
      </c>
      <c r="W295" s="30" t="s">
        <v>1451</v>
      </c>
      <c r="X295" s="30" t="s">
        <v>1452</v>
      </c>
      <c r="Y295" s="30">
        <v>0.35</v>
      </c>
      <c r="Z295" s="30">
        <v>2.0999999999999999E-3</v>
      </c>
      <c r="AA295" s="30">
        <v>180</v>
      </c>
      <c r="AB295" s="30">
        <v>331</v>
      </c>
      <c r="AC295" s="30">
        <v>1</v>
      </c>
      <c r="AD295" s="30">
        <v>478</v>
      </c>
      <c r="AE295" s="30">
        <v>67</v>
      </c>
      <c r="AF295" s="69">
        <v>45387</v>
      </c>
      <c r="AH295" s="30" t="s">
        <v>1453</v>
      </c>
      <c r="AK295" s="30">
        <v>18</v>
      </c>
      <c r="AL295" s="30" t="s">
        <v>794</v>
      </c>
      <c r="AM295" s="30" t="s">
        <v>869</v>
      </c>
      <c r="AP295" s="30">
        <v>58.8</v>
      </c>
      <c r="AQ295" s="30">
        <v>0</v>
      </c>
      <c r="AS295" s="30">
        <v>3.3799999999999997E-2</v>
      </c>
      <c r="AT295" s="30" t="s">
        <v>797</v>
      </c>
      <c r="AU295" s="30">
        <v>0</v>
      </c>
      <c r="AY295" s="30">
        <v>39.409999999999997</v>
      </c>
      <c r="AZ295" s="30" t="s">
        <v>32</v>
      </c>
      <c r="BA295" s="30" t="s">
        <v>771</v>
      </c>
      <c r="BF295" s="30" t="s">
        <v>772</v>
      </c>
      <c r="BG295" s="30" t="s">
        <v>773</v>
      </c>
      <c r="BH295" s="30">
        <v>1</v>
      </c>
      <c r="BI295" s="30">
        <v>573</v>
      </c>
      <c r="BJ295" s="30" t="s">
        <v>984</v>
      </c>
      <c r="BN295" s="30" t="s">
        <v>754</v>
      </c>
      <c r="BR295" s="30">
        <v>50</v>
      </c>
      <c r="BS295" s="30">
        <v>0</v>
      </c>
      <c r="BT295" s="30">
        <v>0</v>
      </c>
      <c r="BU295" s="30">
        <v>0</v>
      </c>
      <c r="BV295" s="30">
        <v>0</v>
      </c>
    </row>
    <row r="296" spans="1:74" x14ac:dyDescent="0.3">
      <c r="A296" s="30" t="s">
        <v>967</v>
      </c>
      <c r="B296" s="30" t="s">
        <v>1474</v>
      </c>
      <c r="C296" s="30" t="s">
        <v>748</v>
      </c>
      <c r="D296" s="30" t="s">
        <v>816</v>
      </c>
      <c r="E296" s="3" t="s">
        <v>37</v>
      </c>
      <c r="F296" s="3" t="s">
        <v>105</v>
      </c>
      <c r="G296" s="30" t="s">
        <v>1449</v>
      </c>
      <c r="J296" s="30" t="s">
        <v>1450</v>
      </c>
      <c r="K296" s="30" t="s">
        <v>971</v>
      </c>
      <c r="L296" s="3" t="s">
        <v>972</v>
      </c>
      <c r="M296" s="3" t="s">
        <v>973</v>
      </c>
      <c r="N296" s="3">
        <v>140</v>
      </c>
      <c r="O296" s="3" t="s">
        <v>974</v>
      </c>
      <c r="P296" s="3" t="s">
        <v>975</v>
      </c>
      <c r="Q296" s="3" t="s">
        <v>976</v>
      </c>
      <c r="R296" s="30">
        <v>12</v>
      </c>
      <c r="S296" s="30">
        <v>25378562</v>
      </c>
      <c r="T296" s="30">
        <v>25378562</v>
      </c>
      <c r="U296" s="30" t="s">
        <v>977</v>
      </c>
      <c r="V296" s="30" t="s">
        <v>1019</v>
      </c>
      <c r="W296" s="30" t="s">
        <v>1451</v>
      </c>
      <c r="X296" s="30" t="s">
        <v>1452</v>
      </c>
      <c r="Y296" s="30">
        <v>0.4</v>
      </c>
      <c r="AA296" s="30">
        <v>167</v>
      </c>
      <c r="AB296" s="30">
        <v>248</v>
      </c>
      <c r="AD296" s="30">
        <v>485</v>
      </c>
      <c r="AE296" s="30">
        <v>87</v>
      </c>
      <c r="AF296" s="69">
        <v>45387</v>
      </c>
      <c r="AH296" s="30" t="s">
        <v>1453</v>
      </c>
      <c r="AK296" s="30">
        <v>43</v>
      </c>
      <c r="AL296" s="30" t="s">
        <v>794</v>
      </c>
      <c r="AM296" s="30" t="s">
        <v>795</v>
      </c>
      <c r="AN296" s="30">
        <v>23.3</v>
      </c>
      <c r="AO296" s="30" t="s">
        <v>994</v>
      </c>
      <c r="AP296" s="30">
        <v>76.400000000000006</v>
      </c>
      <c r="AQ296" s="30">
        <v>0</v>
      </c>
      <c r="AR296" s="30" t="s">
        <v>844</v>
      </c>
      <c r="AS296" s="30">
        <v>0.18709999999999999</v>
      </c>
      <c r="AT296" s="30" t="s">
        <v>797</v>
      </c>
      <c r="AU296" s="30">
        <v>0</v>
      </c>
      <c r="AX296" s="30" t="s">
        <v>826</v>
      </c>
      <c r="AY296" s="30">
        <v>46.4</v>
      </c>
      <c r="AZ296" s="30" t="s">
        <v>32</v>
      </c>
      <c r="BA296" s="30" t="s">
        <v>818</v>
      </c>
      <c r="BD296" s="30" t="s">
        <v>752</v>
      </c>
      <c r="BF296" s="30" t="s">
        <v>772</v>
      </c>
      <c r="BG296" s="30" t="s">
        <v>773</v>
      </c>
      <c r="BH296" s="30">
        <v>1</v>
      </c>
      <c r="BI296" s="30">
        <v>352</v>
      </c>
      <c r="BJ296" s="30" t="s">
        <v>984</v>
      </c>
      <c r="BK296" s="30" t="s">
        <v>15</v>
      </c>
      <c r="BL296" s="30" t="s">
        <v>779</v>
      </c>
      <c r="BM296" s="30" t="s">
        <v>783</v>
      </c>
      <c r="BN296" s="30" t="s">
        <v>754</v>
      </c>
      <c r="BO296" s="30" t="s">
        <v>841</v>
      </c>
      <c r="BQ296" s="30" t="s">
        <v>781</v>
      </c>
      <c r="BR296" s="30">
        <v>50</v>
      </c>
      <c r="BS296" s="30">
        <v>0</v>
      </c>
      <c r="BT296" s="30">
        <v>1</v>
      </c>
      <c r="BU296" s="30">
        <v>0</v>
      </c>
      <c r="BV296" s="30">
        <v>0</v>
      </c>
    </row>
    <row r="297" spans="1:74" x14ac:dyDescent="0.3">
      <c r="A297" s="30" t="s">
        <v>967</v>
      </c>
      <c r="B297" s="30" t="s">
        <v>1475</v>
      </c>
      <c r="C297" s="30" t="s">
        <v>748</v>
      </c>
      <c r="D297" s="30" t="s">
        <v>873</v>
      </c>
      <c r="E297" s="3" t="s">
        <v>37</v>
      </c>
      <c r="F297" s="3" t="s">
        <v>105</v>
      </c>
      <c r="G297" s="30" t="s">
        <v>1449</v>
      </c>
      <c r="J297" s="30" t="s">
        <v>1450</v>
      </c>
      <c r="K297" s="30" t="s">
        <v>971</v>
      </c>
      <c r="L297" s="3" t="s">
        <v>972</v>
      </c>
      <c r="M297" s="3" t="s">
        <v>973</v>
      </c>
      <c r="N297" s="3">
        <v>140</v>
      </c>
      <c r="O297" s="3" t="s">
        <v>974</v>
      </c>
      <c r="P297" s="3" t="s">
        <v>975</v>
      </c>
      <c r="Q297" s="3" t="s">
        <v>976</v>
      </c>
      <c r="R297" s="30">
        <v>12</v>
      </c>
      <c r="S297" s="30">
        <v>25378562</v>
      </c>
      <c r="T297" s="30">
        <v>25378562</v>
      </c>
      <c r="U297" s="30" t="s">
        <v>977</v>
      </c>
      <c r="V297" s="30" t="s">
        <v>1019</v>
      </c>
      <c r="W297" s="30" t="s">
        <v>1451</v>
      </c>
      <c r="X297" s="30" t="s">
        <v>1452</v>
      </c>
      <c r="Y297" s="30">
        <v>0.52</v>
      </c>
      <c r="AA297" s="30">
        <v>404</v>
      </c>
      <c r="AB297" s="30">
        <v>376</v>
      </c>
      <c r="AD297" s="30">
        <v>412</v>
      </c>
      <c r="AE297" s="30">
        <v>8</v>
      </c>
      <c r="AF297" s="69">
        <v>45387</v>
      </c>
      <c r="AH297" s="30" t="s">
        <v>1453</v>
      </c>
      <c r="AK297" s="30">
        <v>47</v>
      </c>
      <c r="AL297" s="30" t="s">
        <v>794</v>
      </c>
      <c r="AM297" s="30" t="s">
        <v>795</v>
      </c>
      <c r="AN297" s="30">
        <v>24.1</v>
      </c>
      <c r="AO297" s="30" t="s">
        <v>994</v>
      </c>
      <c r="AP297" s="30">
        <v>7</v>
      </c>
      <c r="AQ297" s="30">
        <v>0</v>
      </c>
      <c r="AR297" s="30" t="s">
        <v>1476</v>
      </c>
      <c r="AS297" s="30">
        <v>0.4698</v>
      </c>
      <c r="AT297" s="30" t="s">
        <v>797</v>
      </c>
      <c r="AU297" s="30">
        <v>0</v>
      </c>
      <c r="AV297" s="30">
        <v>0</v>
      </c>
      <c r="AX297" s="30" t="s">
        <v>758</v>
      </c>
      <c r="AY297" s="30">
        <v>0.21</v>
      </c>
      <c r="AZ297" s="30" t="s">
        <v>33</v>
      </c>
      <c r="BA297" s="30" t="s">
        <v>875</v>
      </c>
      <c r="BB297" s="30">
        <v>26.72583826</v>
      </c>
      <c r="BC297" s="30" t="s">
        <v>786</v>
      </c>
      <c r="BD297" s="30" t="s">
        <v>27</v>
      </c>
      <c r="BE297" s="30">
        <v>0</v>
      </c>
      <c r="BF297" s="30" t="s">
        <v>772</v>
      </c>
      <c r="BG297" s="30" t="s">
        <v>773</v>
      </c>
      <c r="BH297" s="30">
        <v>1</v>
      </c>
      <c r="BI297" s="30">
        <v>758</v>
      </c>
      <c r="BJ297" s="30" t="s">
        <v>984</v>
      </c>
      <c r="BK297" s="30" t="s">
        <v>16</v>
      </c>
      <c r="BL297" s="30" t="s">
        <v>779</v>
      </c>
      <c r="BM297" s="30" t="s">
        <v>774</v>
      </c>
      <c r="BN297" s="30" t="s">
        <v>754</v>
      </c>
      <c r="BO297" s="30" t="s">
        <v>763</v>
      </c>
      <c r="BP297" s="30" t="s">
        <v>792</v>
      </c>
      <c r="BQ297" s="30" t="s">
        <v>781</v>
      </c>
      <c r="BR297" s="30">
        <v>30</v>
      </c>
      <c r="BS297" s="30">
        <v>1</v>
      </c>
      <c r="BT297" s="30">
        <v>1</v>
      </c>
      <c r="BU297" s="30">
        <v>1</v>
      </c>
      <c r="BV297" s="30">
        <v>1</v>
      </c>
    </row>
    <row r="298" spans="1:74" x14ac:dyDescent="0.3">
      <c r="A298" s="30" t="s">
        <v>967</v>
      </c>
      <c r="B298" s="30" t="s">
        <v>1477</v>
      </c>
      <c r="C298" s="30" t="s">
        <v>748</v>
      </c>
      <c r="D298" s="30" t="s">
        <v>749</v>
      </c>
      <c r="E298" s="3" t="s">
        <v>37</v>
      </c>
      <c r="F298" s="3" t="s">
        <v>105</v>
      </c>
      <c r="G298" s="30" t="s">
        <v>1449</v>
      </c>
      <c r="J298" s="30" t="s">
        <v>1450</v>
      </c>
      <c r="K298" s="30" t="s">
        <v>971</v>
      </c>
      <c r="L298" s="3" t="s">
        <v>972</v>
      </c>
      <c r="M298" s="3" t="s">
        <v>973</v>
      </c>
      <c r="N298" s="3">
        <v>140</v>
      </c>
      <c r="O298" s="3" t="s">
        <v>974</v>
      </c>
      <c r="P298" s="3" t="s">
        <v>975</v>
      </c>
      <c r="Q298" s="3" t="s">
        <v>976</v>
      </c>
      <c r="R298" s="30">
        <v>12</v>
      </c>
      <c r="S298" s="30">
        <v>25378562</v>
      </c>
      <c r="T298" s="30">
        <v>25378562</v>
      </c>
      <c r="U298" s="30" t="s">
        <v>977</v>
      </c>
      <c r="V298" s="30" t="s">
        <v>1019</v>
      </c>
      <c r="W298" s="30" t="s">
        <v>1451</v>
      </c>
      <c r="X298" s="30" t="s">
        <v>1452</v>
      </c>
      <c r="Y298" s="30">
        <v>0.3</v>
      </c>
      <c r="AA298" s="30">
        <v>246</v>
      </c>
      <c r="AB298" s="30">
        <v>570</v>
      </c>
      <c r="AD298" s="30">
        <v>524</v>
      </c>
      <c r="AE298" s="30">
        <v>6</v>
      </c>
      <c r="AF298" s="69">
        <v>45387</v>
      </c>
      <c r="AH298" s="30" t="s">
        <v>1453</v>
      </c>
      <c r="AK298" s="30">
        <v>38</v>
      </c>
      <c r="AL298" s="30" t="s">
        <v>794</v>
      </c>
      <c r="AM298" s="30" t="s">
        <v>795</v>
      </c>
      <c r="AN298" s="30">
        <v>31.8</v>
      </c>
      <c r="AO298" s="30" t="s">
        <v>986</v>
      </c>
      <c r="AP298" s="30">
        <v>5.3</v>
      </c>
      <c r="AQ298" s="30">
        <v>0</v>
      </c>
      <c r="AR298" s="30" t="s">
        <v>860</v>
      </c>
      <c r="AS298" s="30">
        <v>0.18340000000000001</v>
      </c>
      <c r="AT298" s="30" t="s">
        <v>797</v>
      </c>
      <c r="AU298" s="30">
        <v>1</v>
      </c>
      <c r="AX298" s="30" t="s">
        <v>758</v>
      </c>
      <c r="AY298" s="30">
        <v>0.36</v>
      </c>
      <c r="AZ298" s="30" t="s">
        <v>33</v>
      </c>
      <c r="BA298" s="30" t="s">
        <v>751</v>
      </c>
      <c r="BD298" s="30" t="s">
        <v>27</v>
      </c>
      <c r="BF298" s="30" t="s">
        <v>772</v>
      </c>
      <c r="BG298" s="30" t="s">
        <v>773</v>
      </c>
      <c r="BH298" s="30">
        <v>1</v>
      </c>
      <c r="BI298" s="30">
        <v>781</v>
      </c>
      <c r="BJ298" s="30" t="s">
        <v>984</v>
      </c>
      <c r="BK298" s="30" t="s">
        <v>16</v>
      </c>
      <c r="BL298" s="30" t="s">
        <v>779</v>
      </c>
      <c r="BM298" s="30" t="s">
        <v>783</v>
      </c>
      <c r="BN298" s="30" t="s">
        <v>754</v>
      </c>
      <c r="BO298" s="30" t="s">
        <v>841</v>
      </c>
      <c r="BQ298" s="30" t="s">
        <v>776</v>
      </c>
      <c r="BR298" s="30">
        <v>50</v>
      </c>
      <c r="BS298" s="30">
        <v>0</v>
      </c>
      <c r="BT298" s="30">
        <v>1</v>
      </c>
      <c r="BU298" s="30">
        <v>1</v>
      </c>
      <c r="BV298" s="30">
        <v>0</v>
      </c>
    </row>
    <row r="299" spans="1:74" x14ac:dyDescent="0.3">
      <c r="A299" s="30" t="s">
        <v>967</v>
      </c>
      <c r="B299" s="30" t="s">
        <v>1478</v>
      </c>
      <c r="C299" s="30" t="s">
        <v>748</v>
      </c>
      <c r="D299" s="30" t="s">
        <v>768</v>
      </c>
      <c r="E299" s="3" t="s">
        <v>37</v>
      </c>
      <c r="F299" s="3" t="s">
        <v>105</v>
      </c>
      <c r="G299" s="30" t="s">
        <v>1449</v>
      </c>
      <c r="J299" s="30" t="s">
        <v>1450</v>
      </c>
      <c r="K299" s="30" t="s">
        <v>971</v>
      </c>
      <c r="L299" s="3" t="s">
        <v>972</v>
      </c>
      <c r="M299" s="3" t="s">
        <v>973</v>
      </c>
      <c r="N299" s="3">
        <v>140</v>
      </c>
      <c r="O299" s="3" t="s">
        <v>974</v>
      </c>
      <c r="P299" s="3" t="s">
        <v>975</v>
      </c>
      <c r="Q299" s="3" t="s">
        <v>976</v>
      </c>
      <c r="R299" s="30">
        <v>12</v>
      </c>
      <c r="S299" s="30">
        <v>25378562</v>
      </c>
      <c r="T299" s="30">
        <v>25378562</v>
      </c>
      <c r="U299" s="30" t="s">
        <v>977</v>
      </c>
      <c r="V299" s="30" t="s">
        <v>1019</v>
      </c>
      <c r="W299" s="30" t="s">
        <v>1451</v>
      </c>
      <c r="X299" s="30" t="s">
        <v>1452</v>
      </c>
      <c r="Y299" s="30">
        <v>0.72</v>
      </c>
      <c r="Z299" s="30">
        <v>3.7000000000000002E-3</v>
      </c>
      <c r="AA299" s="30">
        <v>341</v>
      </c>
      <c r="AB299" s="30">
        <v>133</v>
      </c>
      <c r="AC299" s="30">
        <v>2</v>
      </c>
      <c r="AD299" s="30">
        <v>541</v>
      </c>
      <c r="AE299" s="30">
        <v>8</v>
      </c>
      <c r="AF299" s="69">
        <v>45387</v>
      </c>
      <c r="AH299" s="30" t="s">
        <v>1453</v>
      </c>
      <c r="AK299" s="30">
        <v>38</v>
      </c>
      <c r="AL299" s="30" t="s">
        <v>794</v>
      </c>
      <c r="AM299" s="30" t="s">
        <v>795</v>
      </c>
      <c r="AN299" s="30">
        <v>25.1</v>
      </c>
      <c r="AO299" s="30" t="s">
        <v>982</v>
      </c>
      <c r="AP299" s="30">
        <v>7</v>
      </c>
      <c r="AQ299" s="30">
        <v>0</v>
      </c>
      <c r="AR299" s="30" t="s">
        <v>1479</v>
      </c>
      <c r="AS299" s="30">
        <v>0.13139999999999999</v>
      </c>
      <c r="AT299" s="30" t="s">
        <v>797</v>
      </c>
      <c r="AU299" s="30">
        <v>0</v>
      </c>
      <c r="AV299" s="30">
        <v>0</v>
      </c>
      <c r="AX299" s="30" t="s">
        <v>758</v>
      </c>
      <c r="AY299" s="30">
        <v>0.66</v>
      </c>
      <c r="AZ299" s="30" t="s">
        <v>33</v>
      </c>
      <c r="BA299" s="30" t="s">
        <v>771</v>
      </c>
      <c r="BB299" s="30">
        <v>6.8376068380000001</v>
      </c>
      <c r="BC299" s="30" t="s">
        <v>786</v>
      </c>
      <c r="BD299" s="30" t="s">
        <v>27</v>
      </c>
      <c r="BE299" s="30">
        <v>0</v>
      </c>
      <c r="BF299" s="30" t="s">
        <v>772</v>
      </c>
      <c r="BG299" s="30" t="s">
        <v>773</v>
      </c>
      <c r="BH299" s="30">
        <v>1</v>
      </c>
      <c r="BI299" s="30">
        <v>440</v>
      </c>
      <c r="BJ299" s="30" t="s">
        <v>984</v>
      </c>
      <c r="BK299" s="30" t="s">
        <v>16</v>
      </c>
      <c r="BL299" s="30" t="s">
        <v>774</v>
      </c>
      <c r="BM299" s="30" t="s">
        <v>774</v>
      </c>
      <c r="BN299" s="30" t="s">
        <v>754</v>
      </c>
      <c r="BO299" s="30" t="s">
        <v>763</v>
      </c>
      <c r="BP299" s="30" t="s">
        <v>922</v>
      </c>
      <c r="BQ299" s="30" t="s">
        <v>781</v>
      </c>
      <c r="BR299" s="30">
        <v>50</v>
      </c>
      <c r="BS299" s="30">
        <v>0</v>
      </c>
      <c r="BT299" s="30">
        <v>1</v>
      </c>
      <c r="BU299" s="30">
        <v>1</v>
      </c>
      <c r="BV299" s="30">
        <v>1</v>
      </c>
    </row>
    <row r="300" spans="1:74" x14ac:dyDescent="0.3">
      <c r="A300" s="30" t="s">
        <v>967</v>
      </c>
      <c r="B300" s="30" t="s">
        <v>1480</v>
      </c>
      <c r="C300" s="30" t="s">
        <v>748</v>
      </c>
      <c r="D300" s="30" t="s">
        <v>749</v>
      </c>
      <c r="E300" s="3" t="s">
        <v>37</v>
      </c>
      <c r="F300" s="3" t="s">
        <v>105</v>
      </c>
      <c r="G300" s="30" t="s">
        <v>1449</v>
      </c>
      <c r="J300" s="30" t="s">
        <v>1450</v>
      </c>
      <c r="K300" s="30" t="s">
        <v>971</v>
      </c>
      <c r="L300" s="3" t="s">
        <v>972</v>
      </c>
      <c r="M300" s="3" t="s">
        <v>973</v>
      </c>
      <c r="N300" s="3">
        <v>140</v>
      </c>
      <c r="O300" s="3" t="s">
        <v>974</v>
      </c>
      <c r="P300" s="3" t="s">
        <v>975</v>
      </c>
      <c r="Q300" s="3" t="s">
        <v>976</v>
      </c>
      <c r="R300" s="30">
        <v>12</v>
      </c>
      <c r="S300" s="30">
        <v>25378562</v>
      </c>
      <c r="T300" s="30">
        <v>25378562</v>
      </c>
      <c r="U300" s="30" t="s">
        <v>977</v>
      </c>
      <c r="V300" s="30" t="s">
        <v>1019</v>
      </c>
      <c r="W300" s="30" t="s">
        <v>1451</v>
      </c>
      <c r="X300" s="30" t="s">
        <v>1452</v>
      </c>
      <c r="Y300" s="30">
        <v>0.32</v>
      </c>
      <c r="AA300" s="30">
        <v>140</v>
      </c>
      <c r="AB300" s="30">
        <v>300</v>
      </c>
      <c r="AD300" s="30">
        <v>392</v>
      </c>
      <c r="AE300" s="30">
        <v>8</v>
      </c>
      <c r="AF300" s="69">
        <v>45387</v>
      </c>
      <c r="AH300" s="30" t="s">
        <v>1453</v>
      </c>
      <c r="AK300" s="30">
        <v>41</v>
      </c>
      <c r="AL300" s="30" t="s">
        <v>794</v>
      </c>
      <c r="AM300" s="30" t="s">
        <v>795</v>
      </c>
      <c r="AN300" s="30">
        <v>29.4</v>
      </c>
      <c r="AO300" s="30" t="s">
        <v>982</v>
      </c>
      <c r="AP300" s="30">
        <v>7</v>
      </c>
      <c r="AQ300" s="30">
        <v>0</v>
      </c>
      <c r="AR300" s="30" t="s">
        <v>796</v>
      </c>
      <c r="AS300" s="30">
        <v>8.0799999999999997E-2</v>
      </c>
      <c r="AT300" s="30" t="s">
        <v>797</v>
      </c>
      <c r="AU300" s="30">
        <v>0</v>
      </c>
      <c r="AX300" s="30" t="s">
        <v>758</v>
      </c>
      <c r="AY300" s="30">
        <v>0.06</v>
      </c>
      <c r="AZ300" s="30" t="s">
        <v>33</v>
      </c>
      <c r="BA300" s="30" t="s">
        <v>751</v>
      </c>
      <c r="BD300" s="30" t="s">
        <v>27</v>
      </c>
      <c r="BF300" s="30" t="s">
        <v>772</v>
      </c>
      <c r="BG300" s="30" t="s">
        <v>773</v>
      </c>
      <c r="BH300" s="30">
        <v>1</v>
      </c>
      <c r="BI300" s="30">
        <v>377</v>
      </c>
      <c r="BJ300" s="30" t="s">
        <v>984</v>
      </c>
      <c r="BK300" s="30" t="s">
        <v>16</v>
      </c>
      <c r="BL300" s="30" t="s">
        <v>779</v>
      </c>
      <c r="BM300" s="30" t="s">
        <v>783</v>
      </c>
      <c r="BN300" s="30" t="s">
        <v>754</v>
      </c>
      <c r="BO300" s="30" t="s">
        <v>992</v>
      </c>
      <c r="BQ300" s="30" t="s">
        <v>781</v>
      </c>
      <c r="BR300" s="30">
        <v>40</v>
      </c>
      <c r="BS300" s="30">
        <v>0</v>
      </c>
      <c r="BT300" s="30">
        <v>1</v>
      </c>
      <c r="BU300" s="30">
        <v>1</v>
      </c>
      <c r="BV300" s="30">
        <v>0</v>
      </c>
    </row>
    <row r="301" spans="1:74" x14ac:dyDescent="0.3">
      <c r="A301" s="30" t="s">
        <v>967</v>
      </c>
      <c r="B301" s="30" t="s">
        <v>1481</v>
      </c>
      <c r="C301" s="30" t="s">
        <v>748</v>
      </c>
      <c r="D301" s="30" t="s">
        <v>749</v>
      </c>
      <c r="E301" s="3" t="s">
        <v>37</v>
      </c>
      <c r="F301" s="3" t="s">
        <v>105</v>
      </c>
      <c r="G301" s="30" t="s">
        <v>1449</v>
      </c>
      <c r="J301" s="30" t="s">
        <v>1450</v>
      </c>
      <c r="K301" s="30" t="s">
        <v>971</v>
      </c>
      <c r="L301" s="3" t="s">
        <v>972</v>
      </c>
      <c r="M301" s="3" t="s">
        <v>973</v>
      </c>
      <c r="N301" s="3">
        <v>140</v>
      </c>
      <c r="O301" s="3" t="s">
        <v>974</v>
      </c>
      <c r="P301" s="3" t="s">
        <v>975</v>
      </c>
      <c r="Q301" s="3" t="s">
        <v>976</v>
      </c>
      <c r="R301" s="30">
        <v>12</v>
      </c>
      <c r="S301" s="30">
        <v>25378562</v>
      </c>
      <c r="T301" s="30">
        <v>25378562</v>
      </c>
      <c r="U301" s="30" t="s">
        <v>977</v>
      </c>
      <c r="V301" s="30" t="s">
        <v>1019</v>
      </c>
      <c r="W301" s="30" t="s">
        <v>1451</v>
      </c>
      <c r="X301" s="30" t="s">
        <v>1452</v>
      </c>
      <c r="Y301" s="30">
        <v>0.23</v>
      </c>
      <c r="Z301" s="30">
        <v>1.9E-3</v>
      </c>
      <c r="AA301" s="30">
        <v>121</v>
      </c>
      <c r="AB301" s="30">
        <v>411</v>
      </c>
      <c r="AC301" s="30">
        <v>1</v>
      </c>
      <c r="AD301" s="30">
        <v>534</v>
      </c>
      <c r="AE301" s="30">
        <v>28</v>
      </c>
      <c r="AF301" s="69">
        <v>45387</v>
      </c>
      <c r="AH301" s="30" t="s">
        <v>1453</v>
      </c>
      <c r="AK301" s="30">
        <v>47</v>
      </c>
      <c r="AL301" s="30" t="s">
        <v>794</v>
      </c>
      <c r="AM301" s="30" t="s">
        <v>795</v>
      </c>
      <c r="AN301" s="30">
        <v>26.4</v>
      </c>
      <c r="AO301" s="30" t="s">
        <v>982</v>
      </c>
      <c r="AP301" s="30">
        <v>24.6</v>
      </c>
      <c r="AQ301" s="30">
        <v>1</v>
      </c>
      <c r="AR301" s="30" t="s">
        <v>1482</v>
      </c>
      <c r="AS301" s="30">
        <v>0.24110000000000001</v>
      </c>
      <c r="AT301" s="30" t="s">
        <v>797</v>
      </c>
      <c r="AU301" s="30">
        <v>1</v>
      </c>
      <c r="AX301" s="30" t="s">
        <v>758</v>
      </c>
      <c r="AY301" s="30">
        <v>0.52</v>
      </c>
      <c r="AZ301" s="30" t="s">
        <v>33</v>
      </c>
      <c r="BA301" s="30" t="s">
        <v>751</v>
      </c>
      <c r="BD301" s="30" t="s">
        <v>798</v>
      </c>
      <c r="BF301" s="30" t="s">
        <v>772</v>
      </c>
      <c r="BG301" s="30" t="s">
        <v>773</v>
      </c>
      <c r="BH301" s="30">
        <v>1</v>
      </c>
      <c r="BI301" s="30">
        <v>690</v>
      </c>
      <c r="BJ301" s="30" t="s">
        <v>984</v>
      </c>
      <c r="BK301" s="30" t="s">
        <v>16</v>
      </c>
      <c r="BL301" s="30" t="s">
        <v>774</v>
      </c>
      <c r="BM301" s="30" t="s">
        <v>783</v>
      </c>
      <c r="BN301" s="30" t="s">
        <v>754</v>
      </c>
      <c r="BO301" s="30" t="s">
        <v>992</v>
      </c>
      <c r="BQ301" s="30" t="s">
        <v>781</v>
      </c>
      <c r="BR301" s="30">
        <v>50</v>
      </c>
      <c r="BS301" s="30">
        <v>0</v>
      </c>
      <c r="BT301" s="30">
        <v>1</v>
      </c>
      <c r="BU301" s="30">
        <v>1</v>
      </c>
      <c r="BV301" s="30">
        <v>0</v>
      </c>
    </row>
    <row r="302" spans="1:74" x14ac:dyDescent="0.3">
      <c r="A302" s="30" t="s">
        <v>967</v>
      </c>
      <c r="B302" s="30" t="s">
        <v>1483</v>
      </c>
      <c r="C302" s="30" t="s">
        <v>748</v>
      </c>
      <c r="D302" s="30" t="s">
        <v>768</v>
      </c>
      <c r="E302" s="3" t="s">
        <v>37</v>
      </c>
      <c r="F302" s="3" t="s">
        <v>1484</v>
      </c>
      <c r="G302" s="30" t="s">
        <v>1485</v>
      </c>
      <c r="J302" s="30" t="s">
        <v>1486</v>
      </c>
      <c r="K302" s="30" t="s">
        <v>971</v>
      </c>
      <c r="L302" s="3" t="s">
        <v>972</v>
      </c>
      <c r="M302" s="3" t="s">
        <v>973</v>
      </c>
      <c r="N302" s="3">
        <v>140</v>
      </c>
      <c r="O302" s="3" t="s">
        <v>974</v>
      </c>
      <c r="P302" s="3" t="s">
        <v>975</v>
      </c>
      <c r="Q302" s="3" t="s">
        <v>976</v>
      </c>
      <c r="R302" s="30">
        <v>12</v>
      </c>
      <c r="S302" s="30">
        <v>25378561</v>
      </c>
      <c r="T302" s="30">
        <v>25378561</v>
      </c>
      <c r="U302" s="30" t="s">
        <v>1272</v>
      </c>
      <c r="V302" s="30" t="s">
        <v>978</v>
      </c>
      <c r="W302" s="30" t="s">
        <v>1487</v>
      </c>
      <c r="X302" s="30" t="s">
        <v>1488</v>
      </c>
      <c r="Y302" s="30">
        <v>0.47</v>
      </c>
      <c r="AA302" s="30">
        <v>101</v>
      </c>
      <c r="AB302" s="30">
        <v>116</v>
      </c>
      <c r="AD302" s="30">
        <v>283</v>
      </c>
      <c r="AE302" s="30">
        <v>4</v>
      </c>
      <c r="AF302" s="69">
        <v>45387</v>
      </c>
      <c r="AH302" s="30" t="s">
        <v>1022</v>
      </c>
      <c r="AK302" s="30">
        <v>39</v>
      </c>
      <c r="AL302" s="30" t="s">
        <v>794</v>
      </c>
      <c r="AM302" s="30" t="s">
        <v>795</v>
      </c>
      <c r="AN302" s="30">
        <v>23</v>
      </c>
      <c r="AO302" s="30" t="s">
        <v>994</v>
      </c>
      <c r="AP302" s="30">
        <v>3.5</v>
      </c>
      <c r="AQ302" s="30">
        <v>0</v>
      </c>
      <c r="AR302" s="30" t="s">
        <v>894</v>
      </c>
      <c r="AS302" s="30">
        <v>0.16370000000000001</v>
      </c>
      <c r="AT302" s="30" t="s">
        <v>797</v>
      </c>
      <c r="AU302" s="30">
        <v>0</v>
      </c>
      <c r="AV302" s="30">
        <v>0</v>
      </c>
      <c r="AX302" s="30" t="s">
        <v>758</v>
      </c>
      <c r="AY302" s="30">
        <v>0.75</v>
      </c>
      <c r="AZ302" s="30" t="s">
        <v>33</v>
      </c>
      <c r="BA302" s="30" t="s">
        <v>771</v>
      </c>
      <c r="BB302" s="30">
        <v>20.315581850000001</v>
      </c>
      <c r="BC302" s="30" t="s">
        <v>759</v>
      </c>
      <c r="BD302" s="30" t="s">
        <v>752</v>
      </c>
      <c r="BE302" s="30">
        <v>0</v>
      </c>
      <c r="BF302" s="30" t="s">
        <v>772</v>
      </c>
      <c r="BG302" s="30" t="s">
        <v>773</v>
      </c>
      <c r="BH302" s="30">
        <v>1</v>
      </c>
      <c r="BI302" s="30">
        <v>708</v>
      </c>
      <c r="BJ302" s="30" t="s">
        <v>984</v>
      </c>
      <c r="BK302" s="30" t="s">
        <v>16</v>
      </c>
      <c r="BL302" s="30" t="s">
        <v>774</v>
      </c>
      <c r="BM302" s="30" t="s">
        <v>774</v>
      </c>
      <c r="BN302" s="30" t="s">
        <v>754</v>
      </c>
      <c r="BO302" s="30" t="s">
        <v>763</v>
      </c>
      <c r="BP302" s="30" t="s">
        <v>792</v>
      </c>
      <c r="BQ302" s="30" t="s">
        <v>776</v>
      </c>
      <c r="BR302" s="30">
        <v>50</v>
      </c>
      <c r="BS302" s="30">
        <v>1</v>
      </c>
      <c r="BT302" s="30">
        <v>1</v>
      </c>
      <c r="BU302" s="30">
        <v>1</v>
      </c>
      <c r="BV302" s="30">
        <v>1</v>
      </c>
    </row>
    <row r="303" spans="1:74" x14ac:dyDescent="0.3">
      <c r="A303" s="30" t="s">
        <v>967</v>
      </c>
      <c r="B303" s="30" t="s">
        <v>1489</v>
      </c>
      <c r="C303" s="30" t="s">
        <v>748</v>
      </c>
      <c r="D303" s="30" t="s">
        <v>768</v>
      </c>
      <c r="E303" s="3" t="s">
        <v>37</v>
      </c>
      <c r="F303" s="3" t="s">
        <v>1490</v>
      </c>
      <c r="G303" s="30" t="s">
        <v>1485</v>
      </c>
      <c r="J303" s="30" t="s">
        <v>1491</v>
      </c>
      <c r="K303" s="30" t="s">
        <v>971</v>
      </c>
      <c r="L303" s="3" t="s">
        <v>972</v>
      </c>
      <c r="M303" s="3" t="s">
        <v>973</v>
      </c>
      <c r="N303" s="3">
        <v>140</v>
      </c>
      <c r="O303" s="3" t="s">
        <v>974</v>
      </c>
      <c r="P303" s="3" t="s">
        <v>975</v>
      </c>
      <c r="Q303" s="3" t="s">
        <v>976</v>
      </c>
      <c r="R303" s="30">
        <v>12</v>
      </c>
      <c r="S303" s="30">
        <v>25378562</v>
      </c>
      <c r="T303" s="30">
        <v>25378562</v>
      </c>
      <c r="U303" s="30" t="s">
        <v>977</v>
      </c>
      <c r="V303" s="30" t="s">
        <v>1272</v>
      </c>
      <c r="W303" s="30" t="s">
        <v>1492</v>
      </c>
      <c r="X303" s="30" t="s">
        <v>1493</v>
      </c>
      <c r="Y303" s="30">
        <v>0.26</v>
      </c>
      <c r="AA303" s="30">
        <v>119</v>
      </c>
      <c r="AB303" s="30">
        <v>333</v>
      </c>
      <c r="AD303" s="30">
        <v>1072</v>
      </c>
      <c r="AE303" s="30">
        <v>40</v>
      </c>
      <c r="AF303" s="69">
        <v>45387</v>
      </c>
      <c r="AH303" s="30" t="s">
        <v>981</v>
      </c>
      <c r="AL303" s="30" t="s">
        <v>794</v>
      </c>
      <c r="AN303" s="30">
        <v>25.5</v>
      </c>
      <c r="AO303" s="30" t="s">
        <v>982</v>
      </c>
      <c r="AP303" s="30">
        <v>35.1</v>
      </c>
      <c r="AQ303" s="30">
        <v>0</v>
      </c>
      <c r="AR303" s="30" t="s">
        <v>1494</v>
      </c>
      <c r="AS303" s="30">
        <v>0</v>
      </c>
      <c r="AT303" s="30" t="s">
        <v>797</v>
      </c>
      <c r="AU303" s="30">
        <v>0</v>
      </c>
      <c r="AY303" s="30">
        <v>36.42</v>
      </c>
      <c r="AZ303" s="30" t="s">
        <v>32</v>
      </c>
      <c r="BA303" s="30" t="s">
        <v>771</v>
      </c>
      <c r="BF303" s="30" t="s">
        <v>772</v>
      </c>
      <c r="BG303" s="30" t="s">
        <v>773</v>
      </c>
      <c r="BH303" s="30">
        <v>1</v>
      </c>
      <c r="BI303" s="30">
        <v>660</v>
      </c>
      <c r="BJ303" s="30" t="s">
        <v>984</v>
      </c>
      <c r="BM303" s="30" t="s">
        <v>774</v>
      </c>
      <c r="BN303" s="30" t="s">
        <v>754</v>
      </c>
      <c r="BP303" s="30" t="s">
        <v>926</v>
      </c>
      <c r="BR303" s="30">
        <v>60</v>
      </c>
      <c r="BS303" s="30">
        <v>0</v>
      </c>
      <c r="BT303" s="30">
        <v>0</v>
      </c>
      <c r="BU303" s="30">
        <v>0</v>
      </c>
      <c r="BV303" s="30">
        <v>0</v>
      </c>
    </row>
    <row r="304" spans="1:74" x14ac:dyDescent="0.3">
      <c r="A304" s="30" t="s">
        <v>967</v>
      </c>
      <c r="B304" s="30" t="s">
        <v>1230</v>
      </c>
      <c r="C304" s="30" t="s">
        <v>748</v>
      </c>
      <c r="D304" s="30" t="s">
        <v>768</v>
      </c>
      <c r="E304" s="3" t="s">
        <v>37</v>
      </c>
      <c r="F304" s="3" t="s">
        <v>299</v>
      </c>
      <c r="G304" s="30" t="s">
        <v>1495</v>
      </c>
      <c r="J304" s="30" t="s">
        <v>1496</v>
      </c>
      <c r="K304" s="30" t="s">
        <v>971</v>
      </c>
      <c r="L304" s="3" t="s">
        <v>972</v>
      </c>
      <c r="M304" s="3" t="s">
        <v>973</v>
      </c>
      <c r="N304" s="3">
        <v>27</v>
      </c>
      <c r="O304" s="3" t="s">
        <v>974</v>
      </c>
      <c r="P304" s="3" t="s">
        <v>975</v>
      </c>
      <c r="Q304" s="3" t="s">
        <v>976</v>
      </c>
      <c r="R304" s="30">
        <v>12</v>
      </c>
      <c r="S304" s="30">
        <v>25380283</v>
      </c>
      <c r="T304" s="30">
        <v>25380283</v>
      </c>
      <c r="U304" s="30" t="s">
        <v>977</v>
      </c>
      <c r="V304" s="30" t="s">
        <v>1019</v>
      </c>
      <c r="W304" s="30" t="s">
        <v>1497</v>
      </c>
      <c r="X304" s="30" t="s">
        <v>1498</v>
      </c>
      <c r="Y304" s="30">
        <v>0.18</v>
      </c>
      <c r="AA304" s="30">
        <v>187</v>
      </c>
      <c r="AB304" s="30">
        <v>840</v>
      </c>
      <c r="AD304" s="30">
        <v>605</v>
      </c>
      <c r="AE304" s="30">
        <v>120</v>
      </c>
      <c r="AF304" s="69">
        <v>45356</v>
      </c>
      <c r="AH304" s="30" t="s">
        <v>981</v>
      </c>
      <c r="AK304" s="30">
        <v>32</v>
      </c>
      <c r="AL304" s="30" t="s">
        <v>794</v>
      </c>
      <c r="AM304" s="30" t="s">
        <v>869</v>
      </c>
      <c r="AP304" s="30">
        <v>105.3</v>
      </c>
      <c r="AQ304" s="30">
        <v>0</v>
      </c>
      <c r="AS304" s="30">
        <v>3.3000000000000002E-2</v>
      </c>
      <c r="AT304" s="30" t="s">
        <v>797</v>
      </c>
      <c r="AU304" s="30">
        <v>0</v>
      </c>
      <c r="AY304" s="30">
        <v>37.6</v>
      </c>
      <c r="AZ304" s="30" t="s">
        <v>32</v>
      </c>
      <c r="BA304" s="30" t="s">
        <v>771</v>
      </c>
      <c r="BF304" s="30" t="s">
        <v>772</v>
      </c>
      <c r="BG304" s="30" t="s">
        <v>773</v>
      </c>
      <c r="BH304" s="30">
        <v>1</v>
      </c>
      <c r="BI304" s="30">
        <v>935</v>
      </c>
      <c r="BJ304" s="30" t="s">
        <v>984</v>
      </c>
      <c r="BN304" s="30" t="s">
        <v>754</v>
      </c>
      <c r="BR304" s="30">
        <v>60</v>
      </c>
      <c r="BS304" s="30">
        <v>0</v>
      </c>
      <c r="BT304" s="30">
        <v>0</v>
      </c>
      <c r="BU304" s="30">
        <v>0</v>
      </c>
      <c r="BV304" s="30">
        <v>0</v>
      </c>
    </row>
    <row r="305" spans="1:74" x14ac:dyDescent="0.3">
      <c r="A305" s="30" t="s">
        <v>967</v>
      </c>
      <c r="B305" s="30" t="s">
        <v>1499</v>
      </c>
      <c r="C305" s="30" t="s">
        <v>748</v>
      </c>
      <c r="D305" s="30" t="s">
        <v>873</v>
      </c>
      <c r="E305" s="3" t="s">
        <v>37</v>
      </c>
      <c r="F305" s="3" t="s">
        <v>299</v>
      </c>
      <c r="G305" s="30" t="s">
        <v>1495</v>
      </c>
      <c r="J305" s="30" t="s">
        <v>1496</v>
      </c>
      <c r="K305" s="30" t="s">
        <v>971</v>
      </c>
      <c r="L305" s="3" t="s">
        <v>972</v>
      </c>
      <c r="M305" s="3" t="s">
        <v>973</v>
      </c>
      <c r="N305" s="3">
        <v>27</v>
      </c>
      <c r="O305" s="3" t="s">
        <v>974</v>
      </c>
      <c r="P305" s="3" t="s">
        <v>975</v>
      </c>
      <c r="Q305" s="3" t="s">
        <v>976</v>
      </c>
      <c r="R305" s="30">
        <v>12</v>
      </c>
      <c r="S305" s="30">
        <v>25380283</v>
      </c>
      <c r="T305" s="30">
        <v>25380283</v>
      </c>
      <c r="U305" s="30" t="s">
        <v>977</v>
      </c>
      <c r="V305" s="30" t="s">
        <v>1019</v>
      </c>
      <c r="W305" s="30" t="s">
        <v>1497</v>
      </c>
      <c r="X305" s="30" t="s">
        <v>1498</v>
      </c>
      <c r="Y305" s="30">
        <v>0.3</v>
      </c>
      <c r="AA305" s="30">
        <v>250</v>
      </c>
      <c r="AB305" s="30">
        <v>592</v>
      </c>
      <c r="AD305" s="30">
        <v>462</v>
      </c>
      <c r="AE305" s="30">
        <v>419</v>
      </c>
      <c r="AF305" s="69">
        <v>45356</v>
      </c>
      <c r="AH305" s="30" t="s">
        <v>981</v>
      </c>
      <c r="AK305" s="30">
        <v>31</v>
      </c>
      <c r="AL305" s="30" t="s">
        <v>794</v>
      </c>
      <c r="AM305" s="30" t="s">
        <v>869</v>
      </c>
      <c r="AP305" s="30">
        <v>368.6</v>
      </c>
      <c r="AQ305" s="30">
        <v>0</v>
      </c>
      <c r="AS305" s="30">
        <v>2.6200000000000001E-2</v>
      </c>
      <c r="AT305" s="30" t="s">
        <v>797</v>
      </c>
      <c r="AU305" s="30">
        <v>0</v>
      </c>
      <c r="AY305" s="30">
        <v>42.04</v>
      </c>
      <c r="AZ305" s="30" t="s">
        <v>32</v>
      </c>
      <c r="BA305" s="30" t="s">
        <v>875</v>
      </c>
      <c r="BF305" s="30" t="s">
        <v>772</v>
      </c>
      <c r="BG305" s="30" t="s">
        <v>773</v>
      </c>
      <c r="BH305" s="30">
        <v>1</v>
      </c>
      <c r="BI305" s="30">
        <v>737</v>
      </c>
      <c r="BJ305" s="30" t="s">
        <v>984</v>
      </c>
      <c r="BN305" s="30" t="s">
        <v>754</v>
      </c>
      <c r="BR305" s="30">
        <v>50</v>
      </c>
      <c r="BS305" s="30">
        <v>0</v>
      </c>
      <c r="BT305" s="30">
        <v>0</v>
      </c>
      <c r="BU305" s="30">
        <v>0</v>
      </c>
      <c r="BV305" s="30">
        <v>0</v>
      </c>
    </row>
    <row r="306" spans="1:74" x14ac:dyDescent="0.3">
      <c r="A306" s="30" t="s">
        <v>967</v>
      </c>
      <c r="B306" s="30" t="s">
        <v>1500</v>
      </c>
      <c r="C306" s="30" t="s">
        <v>748</v>
      </c>
      <c r="D306" s="30" t="s">
        <v>768</v>
      </c>
      <c r="E306" s="3" t="s">
        <v>37</v>
      </c>
      <c r="F306" s="3" t="s">
        <v>1501</v>
      </c>
      <c r="G306" s="30" t="s">
        <v>1502</v>
      </c>
      <c r="J306" s="30" t="s">
        <v>1503</v>
      </c>
      <c r="K306" s="30" t="s">
        <v>971</v>
      </c>
      <c r="L306" s="3" t="s">
        <v>972</v>
      </c>
      <c r="M306" s="3" t="s">
        <v>973</v>
      </c>
      <c r="N306" s="3">
        <v>19</v>
      </c>
      <c r="O306" s="3" t="s">
        <v>974</v>
      </c>
      <c r="P306" s="3" t="s">
        <v>975</v>
      </c>
      <c r="Q306" s="3" t="s">
        <v>976</v>
      </c>
      <c r="R306" s="30">
        <v>12</v>
      </c>
      <c r="S306" s="30">
        <v>25398262</v>
      </c>
      <c r="T306" s="30">
        <v>25398262</v>
      </c>
      <c r="U306" s="30" t="s">
        <v>977</v>
      </c>
      <c r="V306" s="30" t="s">
        <v>1272</v>
      </c>
      <c r="W306" s="30" t="s">
        <v>1504</v>
      </c>
      <c r="X306" s="30" t="s">
        <v>1505</v>
      </c>
      <c r="Y306" s="30">
        <v>0.17</v>
      </c>
      <c r="AA306" s="30">
        <v>120</v>
      </c>
      <c r="AB306" s="30">
        <v>570</v>
      </c>
      <c r="AD306" s="30">
        <v>339</v>
      </c>
      <c r="AE306" s="30">
        <v>8</v>
      </c>
      <c r="AF306" s="69">
        <v>45327</v>
      </c>
      <c r="AH306" s="30" t="s">
        <v>981</v>
      </c>
      <c r="AK306" s="30">
        <v>48</v>
      </c>
      <c r="AL306" s="30" t="s">
        <v>794</v>
      </c>
      <c r="AM306" s="30" t="s">
        <v>795</v>
      </c>
      <c r="AN306" s="30">
        <v>43.9</v>
      </c>
      <c r="AO306" s="30" t="s">
        <v>986</v>
      </c>
      <c r="AP306" s="30">
        <v>7</v>
      </c>
      <c r="AQ306" s="30">
        <v>0</v>
      </c>
      <c r="AR306" s="30" t="s">
        <v>1476</v>
      </c>
      <c r="AS306" s="30">
        <v>1.32E-2</v>
      </c>
      <c r="AT306" s="30" t="s">
        <v>797</v>
      </c>
      <c r="AU306" s="30">
        <v>0</v>
      </c>
      <c r="AV306" s="30">
        <v>0</v>
      </c>
      <c r="AX306" s="30" t="s">
        <v>758</v>
      </c>
      <c r="AY306" s="30">
        <v>0.06</v>
      </c>
      <c r="AZ306" s="30" t="s">
        <v>33</v>
      </c>
      <c r="BA306" s="30" t="s">
        <v>771</v>
      </c>
      <c r="BB306" s="30">
        <v>13.116370809999999</v>
      </c>
      <c r="BC306" s="30" t="s">
        <v>786</v>
      </c>
      <c r="BD306" s="30" t="s">
        <v>798</v>
      </c>
      <c r="BE306" s="30">
        <v>0</v>
      </c>
      <c r="BF306" s="30" t="s">
        <v>772</v>
      </c>
      <c r="BG306" s="30" t="s">
        <v>773</v>
      </c>
      <c r="BH306" s="30">
        <v>1</v>
      </c>
      <c r="BI306" s="30">
        <v>681</v>
      </c>
      <c r="BJ306" s="30" t="s">
        <v>984</v>
      </c>
      <c r="BK306" s="30" t="s">
        <v>15</v>
      </c>
      <c r="BL306" s="30" t="s">
        <v>774</v>
      </c>
      <c r="BM306" s="30" t="s">
        <v>783</v>
      </c>
      <c r="BN306" s="30" t="s">
        <v>754</v>
      </c>
      <c r="BO306" s="30" t="s">
        <v>763</v>
      </c>
      <c r="BP306" s="30" t="s">
        <v>1506</v>
      </c>
      <c r="BQ306" s="30" t="s">
        <v>781</v>
      </c>
      <c r="BR306" s="30">
        <v>30</v>
      </c>
      <c r="BS306" s="30">
        <v>0</v>
      </c>
      <c r="BT306" s="30">
        <v>1</v>
      </c>
      <c r="BU306" s="30">
        <v>1</v>
      </c>
      <c r="BV306" s="30">
        <v>1</v>
      </c>
    </row>
    <row r="307" spans="1:74" x14ac:dyDescent="0.3">
      <c r="A307" s="30" t="s">
        <v>967</v>
      </c>
      <c r="B307" s="30" t="s">
        <v>1507</v>
      </c>
      <c r="C307" s="30" t="s">
        <v>748</v>
      </c>
      <c r="D307" s="30" t="s">
        <v>768</v>
      </c>
      <c r="E307" s="3" t="s">
        <v>37</v>
      </c>
      <c r="F307" s="3" t="s">
        <v>1508</v>
      </c>
      <c r="G307" s="30" t="s">
        <v>1509</v>
      </c>
      <c r="J307" s="30" t="s">
        <v>1510</v>
      </c>
      <c r="K307" s="30" t="s">
        <v>971</v>
      </c>
      <c r="L307" s="3" t="s">
        <v>972</v>
      </c>
      <c r="M307" s="3" t="s">
        <v>973</v>
      </c>
      <c r="N307" s="3">
        <v>17</v>
      </c>
      <c r="O307" s="3" t="s">
        <v>974</v>
      </c>
      <c r="P307" s="3" t="s">
        <v>975</v>
      </c>
      <c r="Q307" s="3" t="s">
        <v>976</v>
      </c>
      <c r="R307" s="30">
        <v>12</v>
      </c>
      <c r="S307" s="30">
        <v>25398279</v>
      </c>
      <c r="T307" s="30">
        <v>25398279</v>
      </c>
      <c r="U307" s="30" t="s">
        <v>977</v>
      </c>
      <c r="V307" s="30" t="s">
        <v>1019</v>
      </c>
      <c r="W307" s="30" t="s">
        <v>1511</v>
      </c>
      <c r="X307" s="30" t="s">
        <v>1512</v>
      </c>
      <c r="Y307" s="30">
        <v>0.11</v>
      </c>
      <c r="AA307" s="30">
        <v>25</v>
      </c>
      <c r="AB307" s="30">
        <v>211</v>
      </c>
      <c r="AD307" s="30">
        <v>360</v>
      </c>
      <c r="AE307" s="30">
        <v>141</v>
      </c>
      <c r="AF307" s="69">
        <v>45327</v>
      </c>
      <c r="AH307" s="30" t="s">
        <v>1022</v>
      </c>
      <c r="AK307" s="30">
        <v>30</v>
      </c>
      <c r="AL307" s="30" t="s">
        <v>794</v>
      </c>
      <c r="AM307" s="30" t="s">
        <v>869</v>
      </c>
      <c r="AN307" s="30">
        <v>24.9</v>
      </c>
      <c r="AO307" s="30" t="s">
        <v>994</v>
      </c>
      <c r="AP307" s="30">
        <v>123.8</v>
      </c>
      <c r="AQ307" s="30">
        <v>0</v>
      </c>
      <c r="AR307" s="30" t="s">
        <v>844</v>
      </c>
      <c r="AS307" s="30">
        <v>0</v>
      </c>
      <c r="AT307" s="30" t="s">
        <v>797</v>
      </c>
      <c r="AU307" s="30">
        <v>0</v>
      </c>
      <c r="AX307" s="30" t="s">
        <v>1513</v>
      </c>
      <c r="AY307" s="30">
        <v>7.0000000000000007E-2</v>
      </c>
      <c r="AZ307" s="30" t="s">
        <v>33</v>
      </c>
      <c r="BA307" s="30" t="s">
        <v>771</v>
      </c>
      <c r="BD307" s="30" t="s">
        <v>798</v>
      </c>
      <c r="BF307" s="30" t="s">
        <v>772</v>
      </c>
      <c r="BG307" s="30" t="s">
        <v>773</v>
      </c>
      <c r="BH307" s="30">
        <v>1</v>
      </c>
      <c r="BI307" s="30">
        <v>409</v>
      </c>
      <c r="BJ307" s="30" t="s">
        <v>984</v>
      </c>
      <c r="BK307" s="30" t="s">
        <v>15</v>
      </c>
      <c r="BL307" s="30" t="s">
        <v>779</v>
      </c>
      <c r="BM307" s="30" t="s">
        <v>783</v>
      </c>
      <c r="BN307" s="30" t="s">
        <v>754</v>
      </c>
      <c r="BO307" s="30" t="s">
        <v>841</v>
      </c>
      <c r="BQ307" s="30" t="s">
        <v>781</v>
      </c>
      <c r="BR307" s="30">
        <v>20</v>
      </c>
      <c r="BS307" s="30">
        <v>0</v>
      </c>
      <c r="BT307" s="30">
        <v>1</v>
      </c>
      <c r="BU307" s="30">
        <v>0</v>
      </c>
      <c r="BV307" s="30">
        <v>0</v>
      </c>
    </row>
    <row r="308" spans="1:74" x14ac:dyDescent="0.3">
      <c r="A308" s="30" t="s">
        <v>967</v>
      </c>
      <c r="B308" s="30" t="s">
        <v>1507</v>
      </c>
      <c r="C308" s="30" t="s">
        <v>748</v>
      </c>
      <c r="D308" s="30" t="s">
        <v>768</v>
      </c>
      <c r="E308" s="3" t="s">
        <v>37</v>
      </c>
      <c r="F308" s="3" t="s">
        <v>1514</v>
      </c>
      <c r="G308" s="30" t="s">
        <v>1515</v>
      </c>
      <c r="J308" s="30" t="s">
        <v>1516</v>
      </c>
      <c r="K308" s="30" t="s">
        <v>971</v>
      </c>
      <c r="L308" s="3" t="s">
        <v>972</v>
      </c>
      <c r="M308" s="3" t="s">
        <v>973</v>
      </c>
      <c r="N308" s="3">
        <v>16</v>
      </c>
      <c r="O308" s="3" t="s">
        <v>974</v>
      </c>
      <c r="P308" s="3" t="s">
        <v>975</v>
      </c>
      <c r="Q308" s="3" t="s">
        <v>976</v>
      </c>
      <c r="R308" s="30">
        <v>12</v>
      </c>
      <c r="S308" s="30">
        <v>25378649</v>
      </c>
      <c r="T308" s="30">
        <v>25378649</v>
      </c>
      <c r="U308" s="30" t="s">
        <v>1019</v>
      </c>
      <c r="V308" s="30" t="s">
        <v>1272</v>
      </c>
      <c r="W308" s="30" t="s">
        <v>1517</v>
      </c>
      <c r="X308" s="30" t="s">
        <v>1518</v>
      </c>
      <c r="Y308" s="30">
        <v>0.22</v>
      </c>
      <c r="AA308" s="30">
        <v>75</v>
      </c>
      <c r="AB308" s="30">
        <v>260</v>
      </c>
      <c r="AD308" s="30">
        <v>346</v>
      </c>
      <c r="AE308" s="30">
        <v>141</v>
      </c>
      <c r="AF308" s="69">
        <v>45387</v>
      </c>
      <c r="AK308" s="30">
        <v>30</v>
      </c>
      <c r="AL308" s="30" t="s">
        <v>794</v>
      </c>
      <c r="AM308" s="30" t="s">
        <v>869</v>
      </c>
      <c r="AN308" s="30">
        <v>24.9</v>
      </c>
      <c r="AO308" s="30" t="s">
        <v>994</v>
      </c>
      <c r="AP308" s="30">
        <v>123.8</v>
      </c>
      <c r="AQ308" s="30">
        <v>0</v>
      </c>
      <c r="AR308" s="30" t="s">
        <v>844</v>
      </c>
      <c r="AS308" s="30">
        <v>0</v>
      </c>
      <c r="AT308" s="30" t="s">
        <v>797</v>
      </c>
      <c r="AU308" s="30">
        <v>0</v>
      </c>
      <c r="AX308" s="30" t="s">
        <v>1513</v>
      </c>
      <c r="AY308" s="30">
        <v>7.0000000000000007E-2</v>
      </c>
      <c r="AZ308" s="30" t="s">
        <v>33</v>
      </c>
      <c r="BA308" s="30" t="s">
        <v>771</v>
      </c>
      <c r="BD308" s="30" t="s">
        <v>798</v>
      </c>
      <c r="BF308" s="30" t="s">
        <v>772</v>
      </c>
      <c r="BG308" s="30" t="s">
        <v>773</v>
      </c>
      <c r="BH308" s="30">
        <v>1</v>
      </c>
      <c r="BI308" s="30">
        <v>409</v>
      </c>
      <c r="BJ308" s="30" t="s">
        <v>984</v>
      </c>
      <c r="BK308" s="30" t="s">
        <v>15</v>
      </c>
      <c r="BL308" s="30" t="s">
        <v>779</v>
      </c>
      <c r="BM308" s="30" t="s">
        <v>783</v>
      </c>
      <c r="BN308" s="30" t="s">
        <v>754</v>
      </c>
      <c r="BO308" s="30" t="s">
        <v>841</v>
      </c>
      <c r="BQ308" s="30" t="s">
        <v>781</v>
      </c>
      <c r="BR308" s="30">
        <v>20</v>
      </c>
      <c r="BS308" s="30">
        <v>0</v>
      </c>
      <c r="BT308" s="30">
        <v>1</v>
      </c>
      <c r="BU308" s="30">
        <v>0</v>
      </c>
      <c r="BV308" s="30">
        <v>0</v>
      </c>
    </row>
    <row r="309" spans="1:74" x14ac:dyDescent="0.3">
      <c r="A309" s="30" t="s">
        <v>967</v>
      </c>
      <c r="B309" s="30" t="s">
        <v>1089</v>
      </c>
      <c r="C309" s="30" t="s">
        <v>748</v>
      </c>
      <c r="D309" s="30" t="s">
        <v>768</v>
      </c>
      <c r="E309" s="3" t="s">
        <v>37</v>
      </c>
      <c r="F309" s="3" t="s">
        <v>1519</v>
      </c>
      <c r="G309" s="30" t="s">
        <v>1520</v>
      </c>
      <c r="J309" s="30" t="s">
        <v>1521</v>
      </c>
      <c r="K309" s="30" t="s">
        <v>971</v>
      </c>
      <c r="L309" s="3" t="s">
        <v>972</v>
      </c>
      <c r="M309" s="3" t="s">
        <v>973</v>
      </c>
      <c r="N309" s="3">
        <v>2</v>
      </c>
      <c r="O309" s="3" t="s">
        <v>974</v>
      </c>
      <c r="P309" s="3" t="s">
        <v>975</v>
      </c>
      <c r="Q309" s="3" t="s">
        <v>976</v>
      </c>
      <c r="R309" s="30">
        <v>12</v>
      </c>
      <c r="S309" s="30">
        <v>25398220</v>
      </c>
      <c r="T309" s="30">
        <v>25398220</v>
      </c>
      <c r="U309" s="30" t="s">
        <v>978</v>
      </c>
      <c r="V309" s="30" t="s">
        <v>1019</v>
      </c>
      <c r="W309" s="30" t="s">
        <v>1522</v>
      </c>
      <c r="X309" s="30" t="s">
        <v>1523</v>
      </c>
      <c r="Y309" s="30">
        <v>0.1</v>
      </c>
      <c r="Z309" s="30">
        <v>2.5999999999999999E-3</v>
      </c>
      <c r="AA309" s="30">
        <v>145</v>
      </c>
      <c r="AB309" s="30">
        <v>1255</v>
      </c>
      <c r="AC309" s="30">
        <v>1</v>
      </c>
      <c r="AD309" s="30">
        <v>389</v>
      </c>
      <c r="AE309" s="30">
        <v>13</v>
      </c>
      <c r="AF309" s="69">
        <v>45327</v>
      </c>
      <c r="AK309" s="30">
        <v>63</v>
      </c>
      <c r="AL309" s="30" t="s">
        <v>767</v>
      </c>
      <c r="AM309" s="30" t="s">
        <v>767</v>
      </c>
      <c r="AN309" s="30">
        <v>17.899999999999999</v>
      </c>
      <c r="AO309" s="30" t="s">
        <v>1090</v>
      </c>
      <c r="AP309" s="30">
        <v>12.8</v>
      </c>
      <c r="AQ309" s="30">
        <v>0</v>
      </c>
      <c r="AR309" s="30" t="s">
        <v>1091</v>
      </c>
      <c r="AS309" s="30">
        <v>0.1515</v>
      </c>
      <c r="AT309" s="30" t="s">
        <v>820</v>
      </c>
      <c r="AU309" s="30">
        <v>0</v>
      </c>
      <c r="AV309" s="30">
        <v>0</v>
      </c>
      <c r="AX309" s="30" t="s">
        <v>758</v>
      </c>
      <c r="AY309" s="30">
        <v>1.23</v>
      </c>
      <c r="AZ309" s="30" t="s">
        <v>33</v>
      </c>
      <c r="BA309" s="30" t="s">
        <v>771</v>
      </c>
      <c r="BB309" s="30">
        <v>41.485864560000003</v>
      </c>
      <c r="BC309" s="30" t="s">
        <v>786</v>
      </c>
      <c r="BD309" s="30" t="s">
        <v>798</v>
      </c>
      <c r="BE309" s="30">
        <v>0</v>
      </c>
      <c r="BF309" s="30" t="s">
        <v>772</v>
      </c>
      <c r="BG309" s="30" t="s">
        <v>773</v>
      </c>
      <c r="BH309" s="30">
        <v>1</v>
      </c>
      <c r="BI309" s="30">
        <v>1171</v>
      </c>
      <c r="BJ309" s="30" t="s">
        <v>984</v>
      </c>
      <c r="BK309" s="30" t="s">
        <v>15</v>
      </c>
      <c r="BL309" s="30" t="s">
        <v>774</v>
      </c>
      <c r="BM309" s="30" t="s">
        <v>774</v>
      </c>
      <c r="BN309" s="30" t="s">
        <v>754</v>
      </c>
      <c r="BO309" s="30" t="s">
        <v>763</v>
      </c>
      <c r="BP309" s="30" t="s">
        <v>849</v>
      </c>
      <c r="BQ309" s="30" t="s">
        <v>781</v>
      </c>
      <c r="BR309" s="30">
        <v>60</v>
      </c>
      <c r="BS309" s="30">
        <v>0</v>
      </c>
      <c r="BT309" s="30">
        <v>1</v>
      </c>
      <c r="BU309" s="30">
        <v>1</v>
      </c>
      <c r="BV309" s="30">
        <v>1</v>
      </c>
    </row>
    <row r="310" spans="1:74" x14ac:dyDescent="0.3">
      <c r="A310" s="30" t="s">
        <v>967</v>
      </c>
      <c r="B310" s="30" t="s">
        <v>1524</v>
      </c>
      <c r="C310" s="30" t="s">
        <v>748</v>
      </c>
      <c r="D310" s="30" t="s">
        <v>768</v>
      </c>
      <c r="E310" s="3" t="s">
        <v>37</v>
      </c>
      <c r="F310" s="3" t="s">
        <v>1525</v>
      </c>
      <c r="G310" s="30" t="s">
        <v>1526</v>
      </c>
      <c r="J310" s="30" t="s">
        <v>1527</v>
      </c>
      <c r="K310" s="30" t="s">
        <v>971</v>
      </c>
      <c r="L310" s="3" t="s">
        <v>972</v>
      </c>
      <c r="M310" s="3" t="s">
        <v>973</v>
      </c>
      <c r="N310" s="3">
        <v>8</v>
      </c>
      <c r="O310" s="3" t="s">
        <v>974</v>
      </c>
      <c r="P310" s="3" t="s">
        <v>975</v>
      </c>
      <c r="Q310" s="3" t="s">
        <v>976</v>
      </c>
      <c r="R310" s="30">
        <v>12</v>
      </c>
      <c r="S310" s="30">
        <v>25398306</v>
      </c>
      <c r="T310" s="30">
        <v>25398306</v>
      </c>
      <c r="U310" s="30" t="s">
        <v>1019</v>
      </c>
      <c r="V310" s="30" t="s">
        <v>977</v>
      </c>
      <c r="W310" s="30" t="s">
        <v>1528</v>
      </c>
      <c r="X310" s="30" t="s">
        <v>1529</v>
      </c>
      <c r="Y310" s="30">
        <v>7.0000000000000007E-2</v>
      </c>
      <c r="AA310" s="30">
        <v>33</v>
      </c>
      <c r="AB310" s="30">
        <v>433</v>
      </c>
      <c r="AD310" s="30">
        <v>394</v>
      </c>
      <c r="AE310" s="30">
        <v>7</v>
      </c>
      <c r="AF310" s="69">
        <v>45327</v>
      </c>
      <c r="AH310" s="30" t="s">
        <v>981</v>
      </c>
      <c r="AK310" s="30">
        <v>40</v>
      </c>
      <c r="AL310" s="30" t="s">
        <v>794</v>
      </c>
      <c r="AM310" s="30" t="s">
        <v>795</v>
      </c>
      <c r="AN310" s="30">
        <v>25.3</v>
      </c>
      <c r="AO310" s="30" t="s">
        <v>982</v>
      </c>
      <c r="AP310" s="30">
        <v>6.9</v>
      </c>
      <c r="AQ310" s="30">
        <v>0</v>
      </c>
      <c r="AR310" s="30" t="s">
        <v>894</v>
      </c>
      <c r="AS310" s="30">
        <v>0</v>
      </c>
      <c r="AT310" s="30" t="s">
        <v>820</v>
      </c>
      <c r="AU310" s="30">
        <v>0</v>
      </c>
      <c r="AV310" s="30">
        <v>1</v>
      </c>
      <c r="AX310" s="30" t="s">
        <v>758</v>
      </c>
      <c r="AY310" s="30">
        <v>0</v>
      </c>
      <c r="AZ310" s="30" t="s">
        <v>33</v>
      </c>
      <c r="BA310" s="30" t="s">
        <v>771</v>
      </c>
      <c r="BB310" s="30">
        <v>86.193293890000007</v>
      </c>
      <c r="BC310" s="30" t="s">
        <v>786</v>
      </c>
      <c r="BD310" s="30" t="s">
        <v>752</v>
      </c>
      <c r="BE310" s="30">
        <v>1</v>
      </c>
      <c r="BF310" s="30" t="s">
        <v>772</v>
      </c>
      <c r="BG310" s="30" t="s">
        <v>773</v>
      </c>
      <c r="BH310" s="30">
        <v>1</v>
      </c>
      <c r="BI310" s="30">
        <v>605</v>
      </c>
      <c r="BJ310" s="30" t="s">
        <v>984</v>
      </c>
      <c r="BK310" s="30" t="s">
        <v>15</v>
      </c>
      <c r="BL310" s="30" t="s">
        <v>774</v>
      </c>
      <c r="BM310" s="30" t="s">
        <v>774</v>
      </c>
      <c r="BN310" s="30" t="s">
        <v>754</v>
      </c>
      <c r="BO310" s="30" t="s">
        <v>763</v>
      </c>
      <c r="BP310" s="30" t="s">
        <v>861</v>
      </c>
      <c r="BQ310" s="30" t="s">
        <v>781</v>
      </c>
      <c r="BR310" s="30">
        <v>10</v>
      </c>
      <c r="BS310" s="30">
        <v>1</v>
      </c>
      <c r="BT310" s="30">
        <v>1</v>
      </c>
      <c r="BU310" s="30">
        <v>1</v>
      </c>
      <c r="BV310" s="30">
        <v>1</v>
      </c>
    </row>
    <row r="311" spans="1:74" x14ac:dyDescent="0.3">
      <c r="A311" s="30" t="s">
        <v>967</v>
      </c>
      <c r="B311" s="30" t="s">
        <v>1464</v>
      </c>
      <c r="C311" s="30" t="s">
        <v>748</v>
      </c>
      <c r="D311" s="30" t="s">
        <v>768</v>
      </c>
      <c r="E311" s="3" t="s">
        <v>37</v>
      </c>
      <c r="F311" s="3" t="s">
        <v>1530</v>
      </c>
      <c r="G311" s="30" t="s">
        <v>1526</v>
      </c>
      <c r="J311" s="30" t="s">
        <v>1531</v>
      </c>
      <c r="K311" s="30" t="s">
        <v>971</v>
      </c>
      <c r="L311" s="3" t="s">
        <v>972</v>
      </c>
      <c r="M311" s="3" t="s">
        <v>973</v>
      </c>
      <c r="N311" s="3">
        <v>15</v>
      </c>
      <c r="O311" s="3" t="s">
        <v>974</v>
      </c>
      <c r="P311" s="3" t="s">
        <v>975</v>
      </c>
      <c r="Q311" s="3" t="s">
        <v>976</v>
      </c>
      <c r="R311" s="30">
        <v>12</v>
      </c>
      <c r="S311" s="30">
        <v>25398253</v>
      </c>
      <c r="T311" s="30">
        <v>25398253</v>
      </c>
      <c r="U311" s="30" t="s">
        <v>977</v>
      </c>
      <c r="V311" s="30" t="s">
        <v>978</v>
      </c>
      <c r="W311" s="30" t="s">
        <v>1532</v>
      </c>
      <c r="X311" s="30" t="s">
        <v>1533</v>
      </c>
      <c r="Y311" s="30">
        <v>0.36</v>
      </c>
      <c r="AA311" s="30">
        <v>294</v>
      </c>
      <c r="AB311" s="30">
        <v>532</v>
      </c>
      <c r="AD311" s="30">
        <v>503</v>
      </c>
      <c r="AE311" s="30">
        <v>351</v>
      </c>
      <c r="AF311" s="69">
        <v>45327</v>
      </c>
      <c r="AK311" s="30">
        <v>60</v>
      </c>
      <c r="AL311" s="30" t="s">
        <v>767</v>
      </c>
      <c r="AM311" s="30" t="s">
        <v>767</v>
      </c>
      <c r="AN311" s="30">
        <v>18.3</v>
      </c>
      <c r="AO311" s="30" t="s">
        <v>1090</v>
      </c>
      <c r="AP311" s="30">
        <v>345.3</v>
      </c>
      <c r="AQ311" s="30">
        <v>1</v>
      </c>
      <c r="AR311" s="30" t="s">
        <v>1465</v>
      </c>
      <c r="AS311" s="30">
        <v>0.1037</v>
      </c>
      <c r="AT311" s="30" t="s">
        <v>820</v>
      </c>
      <c r="AU311" s="30">
        <v>0</v>
      </c>
      <c r="AX311" s="30" t="s">
        <v>826</v>
      </c>
      <c r="AY311" s="30">
        <v>8.65</v>
      </c>
      <c r="AZ311" s="30" t="s">
        <v>31</v>
      </c>
      <c r="BA311" s="30" t="s">
        <v>771</v>
      </c>
      <c r="BD311" s="30" t="s">
        <v>798</v>
      </c>
      <c r="BF311" s="30" t="s">
        <v>772</v>
      </c>
      <c r="BG311" s="30" t="s">
        <v>773</v>
      </c>
      <c r="BH311" s="30">
        <v>1</v>
      </c>
      <c r="BI311" s="30">
        <v>812</v>
      </c>
      <c r="BJ311" s="30" t="s">
        <v>984</v>
      </c>
      <c r="BK311" s="30" t="s">
        <v>15</v>
      </c>
      <c r="BL311" s="30" t="s">
        <v>779</v>
      </c>
      <c r="BM311" s="30" t="s">
        <v>774</v>
      </c>
      <c r="BN311" s="30" t="s">
        <v>754</v>
      </c>
      <c r="BO311" s="30" t="s">
        <v>810</v>
      </c>
      <c r="BQ311" s="30" t="s">
        <v>776</v>
      </c>
      <c r="BR311" s="30">
        <v>30</v>
      </c>
      <c r="BS311" s="30">
        <v>0</v>
      </c>
      <c r="BT311" s="30">
        <v>1</v>
      </c>
      <c r="BU311" s="30">
        <v>0</v>
      </c>
      <c r="BV311" s="30">
        <v>0</v>
      </c>
    </row>
    <row r="312" spans="1:74" x14ac:dyDescent="0.3">
      <c r="A312" s="30" t="s">
        <v>967</v>
      </c>
      <c r="B312" s="30" t="s">
        <v>1534</v>
      </c>
      <c r="C312" s="30" t="s">
        <v>748</v>
      </c>
      <c r="D312" s="30" t="s">
        <v>768</v>
      </c>
      <c r="E312" s="3" t="s">
        <v>37</v>
      </c>
      <c r="F312" s="3" t="s">
        <v>1535</v>
      </c>
      <c r="G312" s="30" t="s">
        <v>1536</v>
      </c>
      <c r="J312" s="30" t="s">
        <v>1427</v>
      </c>
      <c r="K312" s="30" t="s">
        <v>1537</v>
      </c>
      <c r="L312" s="3" t="s">
        <v>972</v>
      </c>
      <c r="M312" s="3" t="s">
        <v>973</v>
      </c>
      <c r="N312" s="3">
        <v>1</v>
      </c>
      <c r="O312" s="3" t="s">
        <v>974</v>
      </c>
      <c r="P312" s="3" t="s">
        <v>975</v>
      </c>
      <c r="Q312" s="3" t="s">
        <v>976</v>
      </c>
      <c r="R312" s="30">
        <v>12</v>
      </c>
      <c r="S312" s="30">
        <v>25378706</v>
      </c>
      <c r="T312" s="30">
        <v>25378706</v>
      </c>
      <c r="U312" s="30" t="s">
        <v>977</v>
      </c>
      <c r="V312" s="30" t="s">
        <v>978</v>
      </c>
      <c r="W312" s="30" t="s">
        <v>1538</v>
      </c>
      <c r="X312" s="30" t="s">
        <v>1539</v>
      </c>
      <c r="Y312" s="30">
        <v>0.28000000000000003</v>
      </c>
      <c r="AA312" s="30">
        <v>19</v>
      </c>
      <c r="AB312" s="30">
        <v>48</v>
      </c>
      <c r="AD312" s="30">
        <v>171</v>
      </c>
      <c r="AE312" s="30">
        <v>216</v>
      </c>
      <c r="AF312" s="69">
        <v>45387</v>
      </c>
      <c r="AK312" s="30">
        <v>29</v>
      </c>
      <c r="AL312" s="30" t="s">
        <v>794</v>
      </c>
      <c r="AM312" s="30" t="s">
        <v>869</v>
      </c>
      <c r="AN312" s="30">
        <v>20.100000000000001</v>
      </c>
      <c r="AO312" s="30" t="s">
        <v>994</v>
      </c>
      <c r="AP312" s="30">
        <v>189.6</v>
      </c>
      <c r="AQ312" s="30">
        <v>0</v>
      </c>
      <c r="AR312" s="30" t="s">
        <v>1540</v>
      </c>
      <c r="AS312" s="30">
        <v>1.26E-2</v>
      </c>
      <c r="AT312" s="30" t="s">
        <v>797</v>
      </c>
      <c r="AU312" s="30">
        <v>0</v>
      </c>
      <c r="AX312" s="30" t="s">
        <v>1513</v>
      </c>
      <c r="AY312" s="30">
        <v>0.22</v>
      </c>
      <c r="AZ312" s="30" t="s">
        <v>33</v>
      </c>
      <c r="BA312" s="30" t="s">
        <v>771</v>
      </c>
      <c r="BD312" s="30" t="s">
        <v>752</v>
      </c>
      <c r="BF312" s="30" t="s">
        <v>772</v>
      </c>
      <c r="BG312" s="30" t="s">
        <v>773</v>
      </c>
      <c r="BH312" s="30">
        <v>1</v>
      </c>
      <c r="BI312" s="30">
        <v>292</v>
      </c>
      <c r="BJ312" s="30" t="s">
        <v>984</v>
      </c>
      <c r="BK312" s="30" t="s">
        <v>15</v>
      </c>
      <c r="BL312" s="30" t="s">
        <v>774</v>
      </c>
      <c r="BM312" s="30" t="s">
        <v>774</v>
      </c>
      <c r="BN312" s="30" t="s">
        <v>754</v>
      </c>
      <c r="BO312" s="30" t="s">
        <v>763</v>
      </c>
      <c r="BQ312" s="30" t="s">
        <v>781</v>
      </c>
      <c r="BR312" s="30">
        <v>50</v>
      </c>
      <c r="BS312" s="30">
        <v>0</v>
      </c>
      <c r="BT312" s="30">
        <v>1</v>
      </c>
      <c r="BU312" s="30">
        <v>0</v>
      </c>
      <c r="BV312" s="30">
        <v>0</v>
      </c>
    </row>
    <row r="313" spans="1:74" x14ac:dyDescent="0.3">
      <c r="A313" s="30" t="s">
        <v>967</v>
      </c>
      <c r="B313" s="30" t="s">
        <v>1541</v>
      </c>
      <c r="C313" s="30" t="s">
        <v>748</v>
      </c>
      <c r="D313" s="30" t="s">
        <v>768</v>
      </c>
      <c r="E313" s="3" t="s">
        <v>37</v>
      </c>
      <c r="F313" s="3" t="s">
        <v>1542</v>
      </c>
      <c r="G313" s="30" t="s">
        <v>1536</v>
      </c>
      <c r="J313" s="30" t="s">
        <v>1543</v>
      </c>
      <c r="K313" s="30" t="s">
        <v>971</v>
      </c>
      <c r="L313" s="3" t="s">
        <v>972</v>
      </c>
      <c r="M313" s="3" t="s">
        <v>973</v>
      </c>
      <c r="N313" s="3">
        <v>3</v>
      </c>
      <c r="O313" s="3" t="s">
        <v>974</v>
      </c>
      <c r="P313" s="3" t="s">
        <v>975</v>
      </c>
      <c r="Q313" s="3" t="s">
        <v>976</v>
      </c>
      <c r="R313" s="30">
        <v>12</v>
      </c>
      <c r="S313" s="30">
        <v>25380289</v>
      </c>
      <c r="T313" s="30">
        <v>25380289</v>
      </c>
      <c r="U313" s="30" t="s">
        <v>977</v>
      </c>
      <c r="V313" s="30" t="s">
        <v>1019</v>
      </c>
      <c r="W313" s="30" t="s">
        <v>1544</v>
      </c>
      <c r="X313" s="30" t="s">
        <v>1545</v>
      </c>
      <c r="Y313" s="30">
        <v>0.22</v>
      </c>
      <c r="AA313" s="30">
        <v>155</v>
      </c>
      <c r="AB313" s="30">
        <v>558</v>
      </c>
      <c r="AD313" s="30">
        <v>533</v>
      </c>
      <c r="AE313" s="30">
        <v>361</v>
      </c>
      <c r="AF313" s="69">
        <v>45356</v>
      </c>
      <c r="AK313" s="30">
        <v>70</v>
      </c>
      <c r="AL313" s="30" t="s">
        <v>767</v>
      </c>
      <c r="AM313" s="30" t="s">
        <v>767</v>
      </c>
      <c r="AN313" s="30">
        <v>29.7</v>
      </c>
      <c r="AO313" s="30" t="s">
        <v>982</v>
      </c>
      <c r="AP313" s="30">
        <v>356.1</v>
      </c>
      <c r="AQ313" s="30">
        <v>0</v>
      </c>
      <c r="AR313" s="30" t="s">
        <v>902</v>
      </c>
      <c r="AS313" s="30">
        <v>5.9999999999999995E-4</v>
      </c>
      <c r="AT313" s="30" t="s">
        <v>820</v>
      </c>
      <c r="AU313" s="30">
        <v>1</v>
      </c>
      <c r="AX313" s="30" t="s">
        <v>1513</v>
      </c>
      <c r="AY313" s="30">
        <v>1.44</v>
      </c>
      <c r="AZ313" s="30" t="s">
        <v>33</v>
      </c>
      <c r="BA313" s="30" t="s">
        <v>771</v>
      </c>
      <c r="BD313" s="30" t="s">
        <v>752</v>
      </c>
      <c r="BF313" s="30" t="s">
        <v>772</v>
      </c>
      <c r="BG313" s="30" t="s">
        <v>773</v>
      </c>
      <c r="BH313" s="30">
        <v>1</v>
      </c>
      <c r="BI313" s="30">
        <v>865</v>
      </c>
      <c r="BJ313" s="30" t="s">
        <v>984</v>
      </c>
      <c r="BK313" s="30" t="s">
        <v>16</v>
      </c>
      <c r="BL313" s="30" t="s">
        <v>774</v>
      </c>
      <c r="BM313" s="30" t="s">
        <v>774</v>
      </c>
      <c r="BN313" s="30" t="s">
        <v>754</v>
      </c>
      <c r="BO313" s="30" t="s">
        <v>841</v>
      </c>
      <c r="BQ313" s="30" t="s">
        <v>842</v>
      </c>
      <c r="BR313" s="30">
        <v>60</v>
      </c>
      <c r="BS313" s="30">
        <v>0</v>
      </c>
      <c r="BT313" s="30">
        <v>1</v>
      </c>
      <c r="BU313" s="30">
        <v>0</v>
      </c>
      <c r="BV313" s="30">
        <v>0</v>
      </c>
    </row>
    <row r="314" spans="1:74" x14ac:dyDescent="0.3">
      <c r="A314" s="30" t="s">
        <v>967</v>
      </c>
      <c r="B314" s="30" t="s">
        <v>1546</v>
      </c>
      <c r="C314" s="30" t="s">
        <v>748</v>
      </c>
      <c r="D314" s="30" t="s">
        <v>768</v>
      </c>
      <c r="E314" s="3" t="s">
        <v>37</v>
      </c>
      <c r="F314" s="3" t="s">
        <v>1542</v>
      </c>
      <c r="G314" s="30" t="s">
        <v>1536</v>
      </c>
      <c r="J314" s="30" t="s">
        <v>1543</v>
      </c>
      <c r="K314" s="30" t="s">
        <v>971</v>
      </c>
      <c r="L314" s="3" t="s">
        <v>972</v>
      </c>
      <c r="M314" s="3" t="s">
        <v>973</v>
      </c>
      <c r="N314" s="3">
        <v>3</v>
      </c>
      <c r="O314" s="3" t="s">
        <v>974</v>
      </c>
      <c r="P314" s="3" t="s">
        <v>975</v>
      </c>
      <c r="Q314" s="3" t="s">
        <v>976</v>
      </c>
      <c r="R314" s="30">
        <v>12</v>
      </c>
      <c r="S314" s="30">
        <v>25380289</v>
      </c>
      <c r="T314" s="30">
        <v>25380289</v>
      </c>
      <c r="U314" s="30" t="s">
        <v>977</v>
      </c>
      <c r="V314" s="30" t="s">
        <v>1019</v>
      </c>
      <c r="W314" s="30" t="s">
        <v>1544</v>
      </c>
      <c r="X314" s="30" t="s">
        <v>1545</v>
      </c>
      <c r="Y314" s="30">
        <v>0.14000000000000001</v>
      </c>
      <c r="AA314" s="30">
        <v>124</v>
      </c>
      <c r="AB314" s="30">
        <v>774</v>
      </c>
      <c r="AD314" s="30">
        <v>297</v>
      </c>
      <c r="AE314" s="30">
        <v>156</v>
      </c>
      <c r="AF314" s="69">
        <v>45356</v>
      </c>
      <c r="AK314" s="30">
        <v>63</v>
      </c>
      <c r="AL314" s="30" t="s">
        <v>767</v>
      </c>
      <c r="AM314" s="30" t="s">
        <v>767</v>
      </c>
      <c r="AN314" s="30">
        <v>37.5</v>
      </c>
      <c r="AO314" s="30" t="s">
        <v>986</v>
      </c>
      <c r="AP314" s="30">
        <v>153.5</v>
      </c>
      <c r="AQ314" s="30">
        <v>1</v>
      </c>
      <c r="AR314" s="30" t="s">
        <v>896</v>
      </c>
      <c r="AS314" s="30">
        <v>5.1000000000000004E-3</v>
      </c>
      <c r="AT314" s="30" t="s">
        <v>820</v>
      </c>
      <c r="AU314" s="30">
        <v>1</v>
      </c>
      <c r="AX314" s="30" t="s">
        <v>1513</v>
      </c>
      <c r="AY314" s="30">
        <v>0</v>
      </c>
      <c r="AZ314" s="30" t="s">
        <v>33</v>
      </c>
      <c r="BA314" s="30" t="s">
        <v>771</v>
      </c>
      <c r="BD314" s="30" t="s">
        <v>798</v>
      </c>
      <c r="BF314" s="30" t="s">
        <v>772</v>
      </c>
      <c r="BG314" s="30" t="s">
        <v>773</v>
      </c>
      <c r="BH314" s="30">
        <v>1</v>
      </c>
      <c r="BI314" s="30">
        <v>895</v>
      </c>
      <c r="BJ314" s="30" t="s">
        <v>984</v>
      </c>
      <c r="BK314" s="30" t="s">
        <v>15</v>
      </c>
      <c r="BL314" s="30" t="s">
        <v>779</v>
      </c>
      <c r="BM314" s="30" t="s">
        <v>774</v>
      </c>
      <c r="BN314" s="30" t="s">
        <v>754</v>
      </c>
      <c r="BO314" s="30" t="s">
        <v>841</v>
      </c>
      <c r="BQ314" s="30" t="s">
        <v>776</v>
      </c>
      <c r="BR314" s="30">
        <v>20</v>
      </c>
      <c r="BS314" s="30">
        <v>0</v>
      </c>
      <c r="BT314" s="30">
        <v>1</v>
      </c>
      <c r="BU314" s="30">
        <v>0</v>
      </c>
      <c r="BV314" s="30">
        <v>0</v>
      </c>
    </row>
    <row r="315" spans="1:74" x14ac:dyDescent="0.3">
      <c r="A315" s="30" t="s">
        <v>967</v>
      </c>
      <c r="B315" s="30" t="s">
        <v>1547</v>
      </c>
      <c r="C315" s="30" t="s">
        <v>748</v>
      </c>
      <c r="D315" s="30" t="s">
        <v>768</v>
      </c>
      <c r="E315" s="3" t="s">
        <v>37</v>
      </c>
      <c r="F315" s="3" t="s">
        <v>1548</v>
      </c>
      <c r="G315" s="30" t="s">
        <v>1549</v>
      </c>
      <c r="J315" s="30" t="s">
        <v>1427</v>
      </c>
      <c r="K315" s="30" t="s">
        <v>1550</v>
      </c>
      <c r="L315" s="3" t="s">
        <v>1551</v>
      </c>
      <c r="M315" s="3" t="s">
        <v>973</v>
      </c>
      <c r="O315" s="3" t="s">
        <v>974</v>
      </c>
      <c r="P315" s="3" t="s">
        <v>975</v>
      </c>
      <c r="Q315" s="3" t="s">
        <v>976</v>
      </c>
      <c r="R315" s="30">
        <v>12</v>
      </c>
      <c r="S315" s="30">
        <v>25368433</v>
      </c>
      <c r="T315" s="30">
        <v>25368434</v>
      </c>
      <c r="U315" s="30" t="s">
        <v>1552</v>
      </c>
      <c r="V315" s="30" t="s">
        <v>1019</v>
      </c>
      <c r="W315" s="30" t="s">
        <v>1553</v>
      </c>
      <c r="X315" s="30" t="s">
        <v>1554</v>
      </c>
      <c r="Y315" s="30">
        <v>0.16</v>
      </c>
      <c r="Z315" s="30">
        <v>2.3999999999999998E-3</v>
      </c>
      <c r="AA315" s="30">
        <v>105</v>
      </c>
      <c r="AB315" s="30">
        <v>532</v>
      </c>
      <c r="AC315" s="30">
        <v>1</v>
      </c>
      <c r="AD315" s="30">
        <v>412</v>
      </c>
      <c r="AE315" s="30">
        <v>53</v>
      </c>
      <c r="AK315" s="30">
        <v>56</v>
      </c>
      <c r="AL315" s="30" t="s">
        <v>767</v>
      </c>
      <c r="AM315" s="30" t="s">
        <v>767</v>
      </c>
      <c r="AO315" s="30" t="s">
        <v>994</v>
      </c>
      <c r="AP315" s="30">
        <v>52.1</v>
      </c>
      <c r="AQ315" s="30">
        <v>0</v>
      </c>
      <c r="AS315" s="30">
        <v>2.0000000000000001E-4</v>
      </c>
      <c r="AT315" s="30" t="s">
        <v>820</v>
      </c>
      <c r="AU315" s="30">
        <v>1</v>
      </c>
      <c r="AX315" s="30" t="s">
        <v>826</v>
      </c>
      <c r="AY315" s="30">
        <v>21.32</v>
      </c>
      <c r="AZ315" s="30" t="s">
        <v>32</v>
      </c>
      <c r="BA315" s="30" t="s">
        <v>771</v>
      </c>
      <c r="BD315" s="30" t="s">
        <v>752</v>
      </c>
      <c r="BF315" s="30" t="s">
        <v>772</v>
      </c>
      <c r="BG315" s="30" t="s">
        <v>773</v>
      </c>
      <c r="BH315" s="30">
        <v>1</v>
      </c>
      <c r="BI315" s="30">
        <v>600</v>
      </c>
      <c r="BJ315" s="30" t="s">
        <v>984</v>
      </c>
      <c r="BK315" s="30" t="s">
        <v>16</v>
      </c>
      <c r="BL315" s="30" t="s">
        <v>774</v>
      </c>
      <c r="BN315" s="30" t="s">
        <v>754</v>
      </c>
      <c r="BO315" s="30" t="s">
        <v>841</v>
      </c>
      <c r="BQ315" s="30" t="s">
        <v>776</v>
      </c>
      <c r="BR315" s="30">
        <v>40</v>
      </c>
      <c r="BS315" s="30">
        <v>0</v>
      </c>
      <c r="BT315" s="30">
        <v>1</v>
      </c>
      <c r="BU315" s="30">
        <v>0</v>
      </c>
      <c r="BV315" s="30">
        <v>0</v>
      </c>
    </row>
    <row r="316" spans="1:74" x14ac:dyDescent="0.3">
      <c r="A316" s="30" t="s">
        <v>967</v>
      </c>
      <c r="B316" s="30" t="s">
        <v>1555</v>
      </c>
      <c r="C316" s="30" t="s">
        <v>748</v>
      </c>
      <c r="D316" s="30" t="s">
        <v>1556</v>
      </c>
      <c r="E316" s="3" t="s">
        <v>38</v>
      </c>
      <c r="F316" s="3" t="s">
        <v>69</v>
      </c>
      <c r="G316" s="30" t="s">
        <v>1557</v>
      </c>
      <c r="J316" s="30" t="s">
        <v>1558</v>
      </c>
      <c r="K316" s="30" t="s">
        <v>971</v>
      </c>
      <c r="L316" s="3" t="s">
        <v>972</v>
      </c>
      <c r="M316" s="3" t="s">
        <v>973</v>
      </c>
      <c r="N316" s="3">
        <v>67</v>
      </c>
      <c r="O316" s="3" t="s">
        <v>974</v>
      </c>
      <c r="P316" s="3" t="s">
        <v>975</v>
      </c>
      <c r="Q316" s="3" t="s">
        <v>976</v>
      </c>
      <c r="R316" s="30">
        <v>18</v>
      </c>
      <c r="S316" s="30">
        <v>48591918</v>
      </c>
      <c r="T316" s="30">
        <v>48591918</v>
      </c>
      <c r="U316" s="30" t="s">
        <v>977</v>
      </c>
      <c r="V316" s="30" t="s">
        <v>1019</v>
      </c>
      <c r="W316" s="30" t="s">
        <v>1559</v>
      </c>
      <c r="X316" s="30" t="s">
        <v>1560</v>
      </c>
      <c r="Y316" s="30">
        <v>0.18</v>
      </c>
      <c r="AA316" s="30">
        <v>138</v>
      </c>
      <c r="AB316" s="30">
        <v>624</v>
      </c>
      <c r="AD316" s="30">
        <v>301</v>
      </c>
      <c r="AE316" s="30">
        <v>2</v>
      </c>
      <c r="AF316" s="69">
        <v>45547</v>
      </c>
      <c r="AH316" s="30" t="s">
        <v>1022</v>
      </c>
      <c r="AK316" s="30">
        <v>17</v>
      </c>
      <c r="AL316" s="30" t="s">
        <v>794</v>
      </c>
      <c r="AM316" s="30" t="s">
        <v>869</v>
      </c>
      <c r="AN316" s="30">
        <v>20.8</v>
      </c>
      <c r="AO316" s="30" t="s">
        <v>994</v>
      </c>
      <c r="AP316" s="30">
        <v>2.2000000000000002</v>
      </c>
      <c r="AQ316" s="30">
        <v>0</v>
      </c>
      <c r="AR316" s="30" t="s">
        <v>1476</v>
      </c>
      <c r="AS316" s="30">
        <v>2.2000000000000001E-3</v>
      </c>
      <c r="AT316" s="30" t="s">
        <v>750</v>
      </c>
      <c r="AU316" s="30">
        <v>0</v>
      </c>
      <c r="AV316" s="30">
        <v>0</v>
      </c>
      <c r="AX316" s="30" t="s">
        <v>758</v>
      </c>
      <c r="AY316" s="30">
        <v>0.09</v>
      </c>
      <c r="AZ316" s="30" t="s">
        <v>33</v>
      </c>
      <c r="BA316" s="30" t="s">
        <v>1561</v>
      </c>
      <c r="BB316" s="30">
        <v>13.510848129999999</v>
      </c>
      <c r="BC316" s="30" t="s">
        <v>759</v>
      </c>
      <c r="BD316" s="30" t="s">
        <v>752</v>
      </c>
      <c r="BE316" s="30">
        <v>0</v>
      </c>
      <c r="BF316" s="30" t="s">
        <v>772</v>
      </c>
      <c r="BG316" s="30" t="s">
        <v>773</v>
      </c>
      <c r="BH316" s="30">
        <v>1</v>
      </c>
      <c r="BI316" s="30">
        <v>738</v>
      </c>
      <c r="BJ316" s="30" t="s">
        <v>984</v>
      </c>
      <c r="BK316" s="30" t="s">
        <v>16</v>
      </c>
      <c r="BL316" s="30" t="s">
        <v>774</v>
      </c>
      <c r="BM316" s="30" t="s">
        <v>774</v>
      </c>
      <c r="BN316" s="30" t="s">
        <v>754</v>
      </c>
      <c r="BO316" s="30" t="s">
        <v>763</v>
      </c>
      <c r="BP316" s="30" t="s">
        <v>792</v>
      </c>
      <c r="BQ316" s="30" t="s">
        <v>776</v>
      </c>
      <c r="BR316" s="30">
        <v>20</v>
      </c>
      <c r="BS316" s="30">
        <v>1</v>
      </c>
      <c r="BT316" s="30">
        <v>1</v>
      </c>
      <c r="BU316" s="30">
        <v>1</v>
      </c>
      <c r="BV316" s="30">
        <v>1</v>
      </c>
    </row>
    <row r="317" spans="1:74" x14ac:dyDescent="0.3">
      <c r="A317" s="30" t="s">
        <v>967</v>
      </c>
      <c r="B317" s="30" t="s">
        <v>1562</v>
      </c>
      <c r="C317" s="30" t="s">
        <v>748</v>
      </c>
      <c r="D317" s="30" t="s">
        <v>873</v>
      </c>
      <c r="E317" s="3" t="s">
        <v>38</v>
      </c>
      <c r="F317" s="3" t="s">
        <v>69</v>
      </c>
      <c r="G317" s="30" t="s">
        <v>1557</v>
      </c>
      <c r="J317" s="30" t="s">
        <v>1558</v>
      </c>
      <c r="K317" s="30" t="s">
        <v>971</v>
      </c>
      <c r="L317" s="3" t="s">
        <v>972</v>
      </c>
      <c r="M317" s="3" t="s">
        <v>973</v>
      </c>
      <c r="N317" s="3">
        <v>67</v>
      </c>
      <c r="O317" s="3" t="s">
        <v>974</v>
      </c>
      <c r="P317" s="3" t="s">
        <v>975</v>
      </c>
      <c r="Q317" s="3" t="s">
        <v>976</v>
      </c>
      <c r="R317" s="30">
        <v>18</v>
      </c>
      <c r="S317" s="30">
        <v>48591918</v>
      </c>
      <c r="T317" s="30">
        <v>48591918</v>
      </c>
      <c r="U317" s="30" t="s">
        <v>977</v>
      </c>
      <c r="V317" s="30" t="s">
        <v>1019</v>
      </c>
      <c r="W317" s="30" t="s">
        <v>1559</v>
      </c>
      <c r="X317" s="30" t="s">
        <v>1560</v>
      </c>
      <c r="Y317" s="30">
        <v>0.02</v>
      </c>
      <c r="AA317" s="30">
        <v>13</v>
      </c>
      <c r="AB317" s="30">
        <v>601</v>
      </c>
      <c r="AD317" s="30">
        <v>348</v>
      </c>
      <c r="AE317" s="30">
        <v>6</v>
      </c>
      <c r="AF317" s="69">
        <v>45547</v>
      </c>
      <c r="AH317" s="30" t="s">
        <v>1022</v>
      </c>
      <c r="AK317" s="30">
        <v>71</v>
      </c>
      <c r="AL317" s="30" t="s">
        <v>767</v>
      </c>
      <c r="AM317" s="30" t="s">
        <v>767</v>
      </c>
      <c r="AN317" s="30">
        <v>28.3</v>
      </c>
      <c r="AO317" s="30" t="s">
        <v>982</v>
      </c>
      <c r="AP317" s="30">
        <v>5.9</v>
      </c>
      <c r="AQ317" s="30">
        <v>0</v>
      </c>
      <c r="AR317" s="30" t="s">
        <v>1563</v>
      </c>
      <c r="AS317" s="30">
        <v>3.2000000000000001E-2</v>
      </c>
      <c r="AT317" s="30" t="s">
        <v>820</v>
      </c>
      <c r="AU317" s="30">
        <v>0</v>
      </c>
      <c r="AV317" s="30">
        <v>0</v>
      </c>
      <c r="AX317" s="30" t="s">
        <v>758</v>
      </c>
      <c r="AY317" s="30">
        <v>0.08</v>
      </c>
      <c r="AZ317" s="30" t="s">
        <v>33</v>
      </c>
      <c r="BA317" s="30" t="s">
        <v>875</v>
      </c>
      <c r="BB317" s="30">
        <v>6.1143984219999998</v>
      </c>
      <c r="BC317" s="30" t="s">
        <v>759</v>
      </c>
      <c r="BD317" s="30" t="s">
        <v>27</v>
      </c>
      <c r="BE317" s="30">
        <v>0</v>
      </c>
      <c r="BF317" s="30" t="s">
        <v>772</v>
      </c>
      <c r="BG317" s="30" t="s">
        <v>773</v>
      </c>
      <c r="BH317" s="30">
        <v>1</v>
      </c>
      <c r="BI317" s="30">
        <v>588</v>
      </c>
      <c r="BJ317" s="30" t="s">
        <v>984</v>
      </c>
      <c r="BK317" s="30" t="s">
        <v>15</v>
      </c>
      <c r="BL317" s="30" t="s">
        <v>779</v>
      </c>
      <c r="BM317" s="30" t="s">
        <v>783</v>
      </c>
      <c r="BN317" s="30" t="s">
        <v>754</v>
      </c>
      <c r="BO317" s="30" t="s">
        <v>810</v>
      </c>
      <c r="BP317" s="30" t="s">
        <v>1564</v>
      </c>
      <c r="BQ317" s="30" t="s">
        <v>781</v>
      </c>
      <c r="BR317" s="30">
        <v>10</v>
      </c>
      <c r="BS317" s="30">
        <v>1</v>
      </c>
      <c r="BT317" s="30">
        <v>1</v>
      </c>
      <c r="BU317" s="30">
        <v>1</v>
      </c>
      <c r="BV317" s="30">
        <v>1</v>
      </c>
    </row>
    <row r="318" spans="1:74" x14ac:dyDescent="0.3">
      <c r="A318" s="30" t="s">
        <v>967</v>
      </c>
      <c r="B318" s="30" t="s">
        <v>1459</v>
      </c>
      <c r="C318" s="30" t="s">
        <v>748</v>
      </c>
      <c r="D318" s="30" t="s">
        <v>768</v>
      </c>
      <c r="E318" s="3" t="s">
        <v>38</v>
      </c>
      <c r="F318" s="3" t="s">
        <v>69</v>
      </c>
      <c r="G318" s="30" t="s">
        <v>1557</v>
      </c>
      <c r="J318" s="30" t="s">
        <v>1558</v>
      </c>
      <c r="K318" s="30" t="s">
        <v>971</v>
      </c>
      <c r="L318" s="3" t="s">
        <v>972</v>
      </c>
      <c r="M318" s="3" t="s">
        <v>973</v>
      </c>
      <c r="N318" s="3">
        <v>67</v>
      </c>
      <c r="O318" s="3" t="s">
        <v>974</v>
      </c>
      <c r="P318" s="3" t="s">
        <v>975</v>
      </c>
      <c r="Q318" s="3" t="s">
        <v>976</v>
      </c>
      <c r="R318" s="30">
        <v>18</v>
      </c>
      <c r="S318" s="30">
        <v>48591918</v>
      </c>
      <c r="T318" s="30">
        <v>48591918</v>
      </c>
      <c r="U318" s="30" t="s">
        <v>977</v>
      </c>
      <c r="V318" s="30" t="s">
        <v>1019</v>
      </c>
      <c r="W318" s="30" t="s">
        <v>1559</v>
      </c>
      <c r="X318" s="30" t="s">
        <v>1560</v>
      </c>
      <c r="Y318" s="30">
        <v>0.03</v>
      </c>
      <c r="AA318" s="30">
        <v>14</v>
      </c>
      <c r="AB318" s="30">
        <v>421</v>
      </c>
      <c r="AD318" s="30">
        <v>489</v>
      </c>
      <c r="AE318" s="30">
        <v>10</v>
      </c>
      <c r="AF318" s="69">
        <v>45547</v>
      </c>
      <c r="AH318" s="30" t="s">
        <v>1022</v>
      </c>
      <c r="AK318" s="30">
        <v>71</v>
      </c>
      <c r="AL318" s="30" t="s">
        <v>767</v>
      </c>
      <c r="AM318" s="30" t="s">
        <v>767</v>
      </c>
      <c r="AN318" s="30">
        <v>26</v>
      </c>
      <c r="AO318" s="30" t="s">
        <v>982</v>
      </c>
      <c r="AP318" s="30">
        <v>9.8000000000000007</v>
      </c>
      <c r="AQ318" s="30">
        <v>1</v>
      </c>
      <c r="AR318" s="30" t="s">
        <v>801</v>
      </c>
      <c r="AS318" s="30">
        <v>9.6100000000000005E-2</v>
      </c>
      <c r="AT318" s="30" t="s">
        <v>820</v>
      </c>
      <c r="AU318" s="30">
        <v>1</v>
      </c>
      <c r="AV318" s="30">
        <v>0</v>
      </c>
      <c r="AX318" s="30" t="s">
        <v>758</v>
      </c>
      <c r="AY318" s="30">
        <v>0.24</v>
      </c>
      <c r="AZ318" s="30" t="s">
        <v>33</v>
      </c>
      <c r="BA318" s="30" t="s">
        <v>771</v>
      </c>
      <c r="BB318" s="30">
        <v>51.64365549</v>
      </c>
      <c r="BC318" s="30" t="s">
        <v>759</v>
      </c>
      <c r="BD318" s="30" t="s">
        <v>752</v>
      </c>
      <c r="BE318" s="30">
        <v>0</v>
      </c>
      <c r="BF318" s="30" t="s">
        <v>772</v>
      </c>
      <c r="BG318" s="30" t="s">
        <v>773</v>
      </c>
      <c r="BH318" s="30">
        <v>1</v>
      </c>
      <c r="BI318" s="30">
        <v>462</v>
      </c>
      <c r="BJ318" s="30" t="s">
        <v>984</v>
      </c>
      <c r="BK318" s="30" t="s">
        <v>16</v>
      </c>
      <c r="BL318" s="30" t="s">
        <v>774</v>
      </c>
      <c r="BM318" s="30" t="s">
        <v>783</v>
      </c>
      <c r="BN318" s="30" t="s">
        <v>754</v>
      </c>
      <c r="BO318" s="30" t="s">
        <v>841</v>
      </c>
      <c r="BQ318" s="30" t="s">
        <v>781</v>
      </c>
      <c r="BR318" s="30">
        <v>40</v>
      </c>
      <c r="BS318" s="30">
        <v>1</v>
      </c>
      <c r="BT318" s="30">
        <v>1</v>
      </c>
      <c r="BU318" s="30">
        <v>1</v>
      </c>
      <c r="BV318" s="30">
        <v>1</v>
      </c>
    </row>
    <row r="319" spans="1:74" x14ac:dyDescent="0.3">
      <c r="A319" s="30" t="s">
        <v>967</v>
      </c>
      <c r="B319" s="30" t="s">
        <v>1565</v>
      </c>
      <c r="C319" s="30" t="s">
        <v>748</v>
      </c>
      <c r="D319" s="30" t="s">
        <v>768</v>
      </c>
      <c r="E319" s="3" t="s">
        <v>38</v>
      </c>
      <c r="F319" s="3" t="s">
        <v>69</v>
      </c>
      <c r="G319" s="30" t="s">
        <v>1557</v>
      </c>
      <c r="J319" s="30" t="s">
        <v>1558</v>
      </c>
      <c r="K319" s="30" t="s">
        <v>971</v>
      </c>
      <c r="L319" s="3" t="s">
        <v>972</v>
      </c>
      <c r="M319" s="3" t="s">
        <v>973</v>
      </c>
      <c r="N319" s="3">
        <v>67</v>
      </c>
      <c r="O319" s="3" t="s">
        <v>974</v>
      </c>
      <c r="P319" s="3" t="s">
        <v>975</v>
      </c>
      <c r="Q319" s="3" t="s">
        <v>976</v>
      </c>
      <c r="R319" s="30">
        <v>18</v>
      </c>
      <c r="S319" s="30">
        <v>48591918</v>
      </c>
      <c r="T319" s="30">
        <v>48591918</v>
      </c>
      <c r="U319" s="30" t="s">
        <v>977</v>
      </c>
      <c r="V319" s="30" t="s">
        <v>1019</v>
      </c>
      <c r="W319" s="30" t="s">
        <v>1559</v>
      </c>
      <c r="X319" s="30" t="s">
        <v>1560</v>
      </c>
      <c r="Y319" s="30">
        <v>0.46</v>
      </c>
      <c r="AA319" s="30">
        <v>288</v>
      </c>
      <c r="AB319" s="30">
        <v>337</v>
      </c>
      <c r="AD319" s="30">
        <v>471</v>
      </c>
      <c r="AE319" s="30">
        <v>52</v>
      </c>
      <c r="AF319" s="69">
        <v>45547</v>
      </c>
      <c r="AH319" s="30" t="s">
        <v>1022</v>
      </c>
      <c r="AK319" s="30">
        <v>81</v>
      </c>
      <c r="AL319" s="30" t="s">
        <v>767</v>
      </c>
      <c r="AM319" s="30" t="s">
        <v>767</v>
      </c>
      <c r="AN319" s="30">
        <v>34.9</v>
      </c>
      <c r="AO319" s="30" t="s">
        <v>986</v>
      </c>
      <c r="AP319" s="30">
        <v>52.1</v>
      </c>
      <c r="AQ319" s="30">
        <v>0</v>
      </c>
      <c r="AR319" s="30" t="s">
        <v>1091</v>
      </c>
      <c r="AS319" s="30">
        <v>4.8599999999999997E-2</v>
      </c>
      <c r="AT319" s="30" t="s">
        <v>820</v>
      </c>
      <c r="AU319" s="30">
        <v>1</v>
      </c>
      <c r="AX319" s="30" t="s">
        <v>826</v>
      </c>
      <c r="AY319" s="30">
        <v>34.94</v>
      </c>
      <c r="AZ319" s="30" t="s">
        <v>32</v>
      </c>
      <c r="BA319" s="30" t="s">
        <v>771</v>
      </c>
      <c r="BD319" s="30" t="s">
        <v>752</v>
      </c>
      <c r="BF319" s="30" t="s">
        <v>772</v>
      </c>
      <c r="BG319" s="30" t="s">
        <v>773</v>
      </c>
      <c r="BH319" s="30">
        <v>1</v>
      </c>
      <c r="BI319" s="30">
        <v>722</v>
      </c>
      <c r="BJ319" s="30" t="s">
        <v>984</v>
      </c>
      <c r="BK319" s="30" t="s">
        <v>16</v>
      </c>
      <c r="BL319" s="30" t="s">
        <v>779</v>
      </c>
      <c r="BM319" s="30" t="s">
        <v>783</v>
      </c>
      <c r="BN319" s="30" t="s">
        <v>754</v>
      </c>
      <c r="BO319" s="30" t="s">
        <v>810</v>
      </c>
      <c r="BP319" s="30" t="s">
        <v>1566</v>
      </c>
      <c r="BQ319" s="30" t="s">
        <v>781</v>
      </c>
      <c r="BR319" s="30">
        <v>40</v>
      </c>
      <c r="BS319" s="30">
        <v>0</v>
      </c>
      <c r="BT319" s="30">
        <v>1</v>
      </c>
      <c r="BU319" s="30">
        <v>0</v>
      </c>
      <c r="BV319" s="30">
        <v>0</v>
      </c>
    </row>
    <row r="320" spans="1:74" x14ac:dyDescent="0.3">
      <c r="A320" s="30" t="s">
        <v>967</v>
      </c>
      <c r="B320" s="30" t="s">
        <v>993</v>
      </c>
      <c r="C320" s="30" t="s">
        <v>748</v>
      </c>
      <c r="D320" s="30" t="s">
        <v>873</v>
      </c>
      <c r="E320" s="3" t="s">
        <v>38</v>
      </c>
      <c r="F320" s="3" t="s">
        <v>69</v>
      </c>
      <c r="G320" s="30" t="s">
        <v>1557</v>
      </c>
      <c r="J320" s="30" t="s">
        <v>1558</v>
      </c>
      <c r="K320" s="30" t="s">
        <v>971</v>
      </c>
      <c r="L320" s="3" t="s">
        <v>972</v>
      </c>
      <c r="M320" s="3" t="s">
        <v>973</v>
      </c>
      <c r="N320" s="3">
        <v>67</v>
      </c>
      <c r="O320" s="3" t="s">
        <v>974</v>
      </c>
      <c r="P320" s="3" t="s">
        <v>975</v>
      </c>
      <c r="Q320" s="3" t="s">
        <v>976</v>
      </c>
      <c r="R320" s="30">
        <v>18</v>
      </c>
      <c r="S320" s="30">
        <v>48591918</v>
      </c>
      <c r="T320" s="30">
        <v>48591918</v>
      </c>
      <c r="U320" s="30" t="s">
        <v>977</v>
      </c>
      <c r="V320" s="30" t="s">
        <v>1019</v>
      </c>
      <c r="W320" s="30" t="s">
        <v>1559</v>
      </c>
      <c r="X320" s="30" t="s">
        <v>1560</v>
      </c>
      <c r="Y320" s="30">
        <v>0.22</v>
      </c>
      <c r="Z320" s="30">
        <v>2E-3</v>
      </c>
      <c r="AA320" s="30">
        <v>74</v>
      </c>
      <c r="AB320" s="30">
        <v>260</v>
      </c>
      <c r="AC320" s="30">
        <v>1</v>
      </c>
      <c r="AD320" s="30">
        <v>502</v>
      </c>
      <c r="AE320" s="30">
        <v>6</v>
      </c>
      <c r="AF320" s="69">
        <v>45547</v>
      </c>
      <c r="AH320" s="30" t="s">
        <v>1022</v>
      </c>
      <c r="AK320" s="30">
        <v>25</v>
      </c>
      <c r="AL320" s="30" t="s">
        <v>794</v>
      </c>
      <c r="AM320" s="30" t="s">
        <v>869</v>
      </c>
      <c r="AN320" s="30">
        <v>19.100000000000001</v>
      </c>
      <c r="AO320" s="30" t="s">
        <v>994</v>
      </c>
      <c r="AP320" s="30">
        <v>5.9</v>
      </c>
      <c r="AQ320" s="30">
        <v>0</v>
      </c>
      <c r="AR320" s="30" t="s">
        <v>894</v>
      </c>
      <c r="AS320" s="30">
        <v>0.14910000000000001</v>
      </c>
      <c r="AT320" s="30" t="s">
        <v>820</v>
      </c>
      <c r="AU320" s="30">
        <v>0</v>
      </c>
      <c r="AV320" s="30">
        <v>1</v>
      </c>
      <c r="AX320" s="30" t="s">
        <v>758</v>
      </c>
      <c r="AY320" s="30">
        <v>0.08</v>
      </c>
      <c r="AZ320" s="30" t="s">
        <v>33</v>
      </c>
      <c r="BA320" s="30" t="s">
        <v>875</v>
      </c>
      <c r="BB320" s="30">
        <v>19.855358320000001</v>
      </c>
      <c r="BC320" s="30" t="s">
        <v>759</v>
      </c>
      <c r="BD320" s="30" t="s">
        <v>798</v>
      </c>
      <c r="BE320" s="30">
        <v>0</v>
      </c>
      <c r="BF320" s="30" t="s">
        <v>772</v>
      </c>
      <c r="BG320" s="30" t="s">
        <v>773</v>
      </c>
      <c r="BH320" s="30">
        <v>1</v>
      </c>
      <c r="BI320" s="30">
        <v>440</v>
      </c>
      <c r="BJ320" s="30" t="s">
        <v>984</v>
      </c>
      <c r="BK320" s="30" t="s">
        <v>16</v>
      </c>
      <c r="BL320" s="30" t="s">
        <v>774</v>
      </c>
      <c r="BM320" s="30" t="s">
        <v>774</v>
      </c>
      <c r="BN320" s="30" t="s">
        <v>754</v>
      </c>
      <c r="BO320" s="30" t="s">
        <v>763</v>
      </c>
      <c r="BP320" s="30" t="s">
        <v>861</v>
      </c>
      <c r="BQ320" s="30" t="s">
        <v>781</v>
      </c>
      <c r="BR320" s="30">
        <v>35</v>
      </c>
      <c r="BS320" s="30">
        <v>1</v>
      </c>
      <c r="BT320" s="30">
        <v>1</v>
      </c>
      <c r="BU320" s="30">
        <v>1</v>
      </c>
      <c r="BV320" s="30">
        <v>1</v>
      </c>
    </row>
    <row r="321" spans="1:74" x14ac:dyDescent="0.3">
      <c r="A321" s="30" t="s">
        <v>967</v>
      </c>
      <c r="B321" s="30" t="s">
        <v>1567</v>
      </c>
      <c r="C321" s="30" t="s">
        <v>748</v>
      </c>
      <c r="D321" s="30" t="s">
        <v>768</v>
      </c>
      <c r="E321" s="3" t="s">
        <v>38</v>
      </c>
      <c r="F321" s="3" t="s">
        <v>69</v>
      </c>
      <c r="G321" s="30" t="s">
        <v>1557</v>
      </c>
      <c r="J321" s="30" t="s">
        <v>1558</v>
      </c>
      <c r="K321" s="30" t="s">
        <v>971</v>
      </c>
      <c r="L321" s="3" t="s">
        <v>972</v>
      </c>
      <c r="M321" s="3" t="s">
        <v>973</v>
      </c>
      <c r="N321" s="3">
        <v>67</v>
      </c>
      <c r="O321" s="3" t="s">
        <v>974</v>
      </c>
      <c r="P321" s="3" t="s">
        <v>975</v>
      </c>
      <c r="Q321" s="3" t="s">
        <v>976</v>
      </c>
      <c r="R321" s="30">
        <v>18</v>
      </c>
      <c r="S321" s="30">
        <v>48591918</v>
      </c>
      <c r="T321" s="30">
        <v>48591918</v>
      </c>
      <c r="U321" s="30" t="s">
        <v>977</v>
      </c>
      <c r="V321" s="30" t="s">
        <v>1019</v>
      </c>
      <c r="W321" s="30" t="s">
        <v>1559</v>
      </c>
      <c r="X321" s="30" t="s">
        <v>1560</v>
      </c>
      <c r="Y321" s="30">
        <v>0.37</v>
      </c>
      <c r="AA321" s="30">
        <v>164</v>
      </c>
      <c r="AB321" s="30">
        <v>274</v>
      </c>
      <c r="AD321" s="30">
        <v>753</v>
      </c>
      <c r="AE321" s="30">
        <v>11</v>
      </c>
      <c r="AF321" s="69">
        <v>45547</v>
      </c>
      <c r="AH321" s="30" t="s">
        <v>1022</v>
      </c>
      <c r="AK321" s="30">
        <v>37</v>
      </c>
      <c r="AL321" s="30" t="s">
        <v>794</v>
      </c>
      <c r="AM321" s="30" t="s">
        <v>795</v>
      </c>
      <c r="AN321" s="30">
        <v>24.4</v>
      </c>
      <c r="AO321" s="30" t="s">
        <v>994</v>
      </c>
      <c r="AP321" s="30">
        <v>9.6999999999999993</v>
      </c>
      <c r="AQ321" s="30">
        <v>0</v>
      </c>
      <c r="AR321" s="30" t="s">
        <v>894</v>
      </c>
      <c r="AS321" s="30">
        <v>9.0800000000000006E-2</v>
      </c>
      <c r="AT321" s="30" t="s">
        <v>797</v>
      </c>
      <c r="AU321" s="30">
        <v>0</v>
      </c>
      <c r="AV321" s="30">
        <v>0</v>
      </c>
      <c r="AX321" s="30" t="s">
        <v>758</v>
      </c>
      <c r="AY321" s="30">
        <v>0.32</v>
      </c>
      <c r="AZ321" s="30" t="s">
        <v>33</v>
      </c>
      <c r="BA321" s="30" t="s">
        <v>771</v>
      </c>
      <c r="BB321" s="30">
        <v>23.24128863</v>
      </c>
      <c r="BC321" s="30" t="s">
        <v>786</v>
      </c>
      <c r="BD321" s="30" t="s">
        <v>798</v>
      </c>
      <c r="BE321" s="30">
        <v>0</v>
      </c>
      <c r="BF321" s="30" t="s">
        <v>772</v>
      </c>
      <c r="BG321" s="30" t="s">
        <v>773</v>
      </c>
      <c r="BH321" s="30">
        <v>1</v>
      </c>
      <c r="BI321" s="30">
        <v>566</v>
      </c>
      <c r="BJ321" s="30" t="s">
        <v>984</v>
      </c>
      <c r="BK321" s="30" t="s">
        <v>15</v>
      </c>
      <c r="BL321" s="30" t="s">
        <v>774</v>
      </c>
      <c r="BM321" s="30" t="s">
        <v>774</v>
      </c>
      <c r="BN321" s="30" t="s">
        <v>754</v>
      </c>
      <c r="BO321" s="30" t="s">
        <v>763</v>
      </c>
      <c r="BP321" s="30" t="s">
        <v>792</v>
      </c>
      <c r="BQ321" s="30" t="s">
        <v>776</v>
      </c>
      <c r="BR321" s="30">
        <v>60</v>
      </c>
      <c r="BS321" s="30">
        <v>1</v>
      </c>
      <c r="BT321" s="30">
        <v>1</v>
      </c>
      <c r="BU321" s="30">
        <v>1</v>
      </c>
      <c r="BV321" s="30">
        <v>1</v>
      </c>
    </row>
    <row r="322" spans="1:74" x14ac:dyDescent="0.3">
      <c r="A322" s="30" t="s">
        <v>967</v>
      </c>
      <c r="B322" s="30" t="s">
        <v>1568</v>
      </c>
      <c r="C322" s="30" t="s">
        <v>748</v>
      </c>
      <c r="D322" s="30" t="s">
        <v>873</v>
      </c>
      <c r="E322" s="3" t="s">
        <v>38</v>
      </c>
      <c r="F322" s="3" t="s">
        <v>69</v>
      </c>
      <c r="G322" s="30" t="s">
        <v>1557</v>
      </c>
      <c r="J322" s="30" t="s">
        <v>1558</v>
      </c>
      <c r="K322" s="30" t="s">
        <v>971</v>
      </c>
      <c r="L322" s="3" t="s">
        <v>972</v>
      </c>
      <c r="M322" s="3" t="s">
        <v>973</v>
      </c>
      <c r="N322" s="3">
        <v>67</v>
      </c>
      <c r="O322" s="3" t="s">
        <v>974</v>
      </c>
      <c r="P322" s="3" t="s">
        <v>975</v>
      </c>
      <c r="Q322" s="3" t="s">
        <v>976</v>
      </c>
      <c r="R322" s="30">
        <v>18</v>
      </c>
      <c r="S322" s="30">
        <v>48591918</v>
      </c>
      <c r="T322" s="30">
        <v>48591918</v>
      </c>
      <c r="U322" s="30" t="s">
        <v>977</v>
      </c>
      <c r="V322" s="30" t="s">
        <v>1019</v>
      </c>
      <c r="W322" s="30" t="s">
        <v>1559</v>
      </c>
      <c r="X322" s="30" t="s">
        <v>1560</v>
      </c>
      <c r="Y322" s="30">
        <v>0.09</v>
      </c>
      <c r="AA322" s="30">
        <v>32</v>
      </c>
      <c r="AB322" s="30">
        <v>310</v>
      </c>
      <c r="AD322" s="30">
        <v>636</v>
      </c>
      <c r="AE322" s="30">
        <v>7</v>
      </c>
      <c r="AF322" s="69">
        <v>45547</v>
      </c>
      <c r="AH322" s="30" t="s">
        <v>1022</v>
      </c>
      <c r="AK322" s="30">
        <v>46</v>
      </c>
      <c r="AL322" s="30" t="s">
        <v>794</v>
      </c>
      <c r="AM322" s="30" t="s">
        <v>795</v>
      </c>
      <c r="AN322" s="30">
        <v>37.299999999999997</v>
      </c>
      <c r="AO322" s="30" t="s">
        <v>986</v>
      </c>
      <c r="AP322" s="30">
        <v>6.1</v>
      </c>
      <c r="AQ322" s="30">
        <v>0</v>
      </c>
      <c r="AR322" s="30" t="s">
        <v>894</v>
      </c>
      <c r="AS322" s="30">
        <v>0.16209999999999999</v>
      </c>
      <c r="AT322" s="30" t="s">
        <v>797</v>
      </c>
      <c r="AU322" s="30">
        <v>0</v>
      </c>
      <c r="AV322" s="30">
        <v>1</v>
      </c>
      <c r="AX322" s="30" t="s">
        <v>758</v>
      </c>
      <c r="AY322" s="30">
        <v>0.25</v>
      </c>
      <c r="AZ322" s="30" t="s">
        <v>33</v>
      </c>
      <c r="BA322" s="30" t="s">
        <v>875</v>
      </c>
      <c r="BB322" s="30">
        <v>28.073635769999999</v>
      </c>
      <c r="BC322" s="30" t="s">
        <v>786</v>
      </c>
      <c r="BD322" s="30" t="s">
        <v>27</v>
      </c>
      <c r="BE322" s="30">
        <v>1</v>
      </c>
      <c r="BF322" s="30" t="s">
        <v>772</v>
      </c>
      <c r="BG322" s="30" t="s">
        <v>773</v>
      </c>
      <c r="BH322" s="30">
        <v>1</v>
      </c>
      <c r="BI322" s="30">
        <v>481</v>
      </c>
      <c r="BJ322" s="30" t="s">
        <v>984</v>
      </c>
      <c r="BK322" s="30" t="s">
        <v>15</v>
      </c>
      <c r="BL322" s="30" t="s">
        <v>779</v>
      </c>
      <c r="BM322" s="30" t="s">
        <v>774</v>
      </c>
      <c r="BN322" s="30" t="s">
        <v>754</v>
      </c>
      <c r="BO322" s="30" t="s">
        <v>763</v>
      </c>
      <c r="BP322" s="30" t="s">
        <v>1011</v>
      </c>
      <c r="BQ322" s="30" t="s">
        <v>781</v>
      </c>
      <c r="BR322" s="30">
        <v>30</v>
      </c>
      <c r="BS322" s="30">
        <v>0</v>
      </c>
      <c r="BT322" s="30">
        <v>1</v>
      </c>
      <c r="BU322" s="30">
        <v>1</v>
      </c>
      <c r="BV322" s="30">
        <v>1</v>
      </c>
    </row>
    <row r="323" spans="1:74" x14ac:dyDescent="0.3">
      <c r="A323" s="30" t="s">
        <v>967</v>
      </c>
      <c r="B323" s="30" t="s">
        <v>1569</v>
      </c>
      <c r="C323" s="30" t="s">
        <v>748</v>
      </c>
      <c r="D323" s="30" t="s">
        <v>768</v>
      </c>
      <c r="E323" s="3" t="s">
        <v>38</v>
      </c>
      <c r="F323" s="3" t="s">
        <v>69</v>
      </c>
      <c r="G323" s="30" t="s">
        <v>1557</v>
      </c>
      <c r="J323" s="30" t="s">
        <v>1558</v>
      </c>
      <c r="K323" s="30" t="s">
        <v>971</v>
      </c>
      <c r="L323" s="3" t="s">
        <v>972</v>
      </c>
      <c r="M323" s="3" t="s">
        <v>973</v>
      </c>
      <c r="N323" s="3">
        <v>67</v>
      </c>
      <c r="O323" s="3" t="s">
        <v>974</v>
      </c>
      <c r="P323" s="3" t="s">
        <v>975</v>
      </c>
      <c r="Q323" s="3" t="s">
        <v>976</v>
      </c>
      <c r="R323" s="30">
        <v>18</v>
      </c>
      <c r="S323" s="30">
        <v>48591918</v>
      </c>
      <c r="T323" s="30">
        <v>48591918</v>
      </c>
      <c r="U323" s="30" t="s">
        <v>977</v>
      </c>
      <c r="V323" s="30" t="s">
        <v>1019</v>
      </c>
      <c r="W323" s="30" t="s">
        <v>1559</v>
      </c>
      <c r="X323" s="30" t="s">
        <v>1560</v>
      </c>
      <c r="Y323" s="30">
        <v>0.38</v>
      </c>
      <c r="AA323" s="30">
        <v>203</v>
      </c>
      <c r="AB323" s="30">
        <v>325</v>
      </c>
      <c r="AD323" s="30">
        <v>372</v>
      </c>
      <c r="AE323" s="30">
        <v>7</v>
      </c>
      <c r="AF323" s="69">
        <v>45547</v>
      </c>
      <c r="AH323" s="30" t="s">
        <v>1022</v>
      </c>
      <c r="AK323" s="30">
        <v>30</v>
      </c>
      <c r="AL323" s="30" t="s">
        <v>794</v>
      </c>
      <c r="AM323" s="30" t="s">
        <v>869</v>
      </c>
      <c r="AN323" s="30">
        <v>22.8</v>
      </c>
      <c r="AO323" s="30" t="s">
        <v>994</v>
      </c>
      <c r="AP323" s="30">
        <v>6.1</v>
      </c>
      <c r="AR323" s="30" t="s">
        <v>894</v>
      </c>
      <c r="AS323" s="30">
        <v>0.1865</v>
      </c>
      <c r="AT323" s="30" t="s">
        <v>797</v>
      </c>
      <c r="AV323" s="30">
        <v>1</v>
      </c>
      <c r="AX323" s="30" t="s">
        <v>758</v>
      </c>
      <c r="AY323" s="30">
        <v>0.06</v>
      </c>
      <c r="AZ323" s="30" t="s">
        <v>33</v>
      </c>
      <c r="BA323" s="30" t="s">
        <v>771</v>
      </c>
      <c r="BB323" s="30">
        <v>0</v>
      </c>
      <c r="BC323" s="30" t="s">
        <v>759</v>
      </c>
      <c r="BD323" s="30" t="s">
        <v>752</v>
      </c>
      <c r="BE323" s="30">
        <v>0</v>
      </c>
      <c r="BF323" s="30" t="s">
        <v>772</v>
      </c>
      <c r="BG323" s="30" t="s">
        <v>773</v>
      </c>
      <c r="BH323" s="30">
        <v>1</v>
      </c>
      <c r="BI323" s="30">
        <v>688</v>
      </c>
      <c r="BJ323" s="30" t="s">
        <v>984</v>
      </c>
      <c r="BK323" s="30" t="s">
        <v>15</v>
      </c>
      <c r="BL323" s="30" t="s">
        <v>774</v>
      </c>
      <c r="BM323" s="30" t="s">
        <v>774</v>
      </c>
      <c r="BN323" s="30" t="s">
        <v>754</v>
      </c>
      <c r="BO323" s="30" t="s">
        <v>763</v>
      </c>
      <c r="BQ323" s="30" t="s">
        <v>781</v>
      </c>
      <c r="BR323" s="30">
        <v>30</v>
      </c>
      <c r="BS323" s="30">
        <v>0</v>
      </c>
      <c r="BT323" s="30">
        <v>1</v>
      </c>
      <c r="BU323" s="30">
        <v>1</v>
      </c>
      <c r="BV323" s="30">
        <v>1</v>
      </c>
    </row>
    <row r="324" spans="1:74" x14ac:dyDescent="0.3">
      <c r="A324" s="30" t="s">
        <v>967</v>
      </c>
      <c r="B324" s="30" t="s">
        <v>1570</v>
      </c>
      <c r="C324" s="30" t="s">
        <v>748</v>
      </c>
      <c r="D324" s="30" t="s">
        <v>768</v>
      </c>
      <c r="E324" s="3" t="s">
        <v>38</v>
      </c>
      <c r="F324" s="3" t="s">
        <v>69</v>
      </c>
      <c r="G324" s="30" t="s">
        <v>1557</v>
      </c>
      <c r="J324" s="30" t="s">
        <v>1558</v>
      </c>
      <c r="K324" s="30" t="s">
        <v>971</v>
      </c>
      <c r="L324" s="3" t="s">
        <v>972</v>
      </c>
      <c r="M324" s="3" t="s">
        <v>973</v>
      </c>
      <c r="N324" s="3">
        <v>67</v>
      </c>
      <c r="O324" s="3" t="s">
        <v>974</v>
      </c>
      <c r="P324" s="3" t="s">
        <v>975</v>
      </c>
      <c r="Q324" s="3" t="s">
        <v>976</v>
      </c>
      <c r="R324" s="30">
        <v>18</v>
      </c>
      <c r="S324" s="30">
        <v>48591918</v>
      </c>
      <c r="T324" s="30">
        <v>48591918</v>
      </c>
      <c r="U324" s="30" t="s">
        <v>977</v>
      </c>
      <c r="V324" s="30" t="s">
        <v>1019</v>
      </c>
      <c r="W324" s="30" t="s">
        <v>1559</v>
      </c>
      <c r="X324" s="30" t="s">
        <v>1560</v>
      </c>
      <c r="Y324" s="30">
        <v>0.23</v>
      </c>
      <c r="AA324" s="30">
        <v>78</v>
      </c>
      <c r="AB324" s="30">
        <v>266</v>
      </c>
      <c r="AD324" s="30">
        <v>286</v>
      </c>
      <c r="AE324" s="30">
        <v>8</v>
      </c>
      <c r="AF324" s="69">
        <v>45547</v>
      </c>
      <c r="AH324" s="30" t="s">
        <v>1022</v>
      </c>
      <c r="AK324" s="30">
        <v>46</v>
      </c>
      <c r="AL324" s="30" t="s">
        <v>794</v>
      </c>
      <c r="AM324" s="30" t="s">
        <v>795</v>
      </c>
      <c r="AN324" s="30">
        <v>21.3</v>
      </c>
      <c r="AO324" s="30" t="s">
        <v>994</v>
      </c>
      <c r="AP324" s="30">
        <v>7</v>
      </c>
      <c r="AQ324" s="30">
        <v>0</v>
      </c>
      <c r="AR324" s="30" t="s">
        <v>1259</v>
      </c>
      <c r="AS324" s="30">
        <v>0.26290000000000002</v>
      </c>
      <c r="AT324" s="30" t="s">
        <v>797</v>
      </c>
      <c r="AU324" s="30">
        <v>0</v>
      </c>
      <c r="AV324" s="30">
        <v>0</v>
      </c>
      <c r="AX324" s="30" t="s">
        <v>758</v>
      </c>
      <c r="AY324" s="30">
        <v>0.06</v>
      </c>
      <c r="AZ324" s="30" t="s">
        <v>33</v>
      </c>
      <c r="BA324" s="30" t="s">
        <v>771</v>
      </c>
      <c r="BB324" s="30">
        <v>17.324128859999998</v>
      </c>
      <c r="BC324" s="30" t="s">
        <v>759</v>
      </c>
      <c r="BD324" s="30" t="s">
        <v>798</v>
      </c>
      <c r="BE324" s="30">
        <v>0</v>
      </c>
      <c r="BF324" s="30" t="s">
        <v>772</v>
      </c>
      <c r="BG324" s="30" t="s">
        <v>773</v>
      </c>
      <c r="BH324" s="30">
        <v>1</v>
      </c>
      <c r="BI324" s="30">
        <v>537</v>
      </c>
      <c r="BJ324" s="30" t="s">
        <v>984</v>
      </c>
      <c r="BK324" s="30" t="s">
        <v>15</v>
      </c>
      <c r="BL324" s="30" t="s">
        <v>774</v>
      </c>
      <c r="BM324" s="30" t="s">
        <v>774</v>
      </c>
      <c r="BN324" s="30" t="s">
        <v>754</v>
      </c>
      <c r="BO324" s="30" t="s">
        <v>763</v>
      </c>
      <c r="BP324" s="30" t="s">
        <v>792</v>
      </c>
      <c r="BQ324" s="30" t="s">
        <v>776</v>
      </c>
      <c r="BR324" s="30">
        <v>40</v>
      </c>
      <c r="BS324" s="30">
        <v>1</v>
      </c>
      <c r="BT324" s="30">
        <v>1</v>
      </c>
      <c r="BU324" s="30">
        <v>1</v>
      </c>
      <c r="BV324" s="30">
        <v>1</v>
      </c>
    </row>
    <row r="325" spans="1:74" x14ac:dyDescent="0.3">
      <c r="A325" s="30" t="s">
        <v>967</v>
      </c>
      <c r="B325" s="30" t="s">
        <v>1541</v>
      </c>
      <c r="C325" s="30" t="s">
        <v>748</v>
      </c>
      <c r="D325" s="30" t="s">
        <v>768</v>
      </c>
      <c r="E325" s="3" t="s">
        <v>38</v>
      </c>
      <c r="F325" s="3" t="s">
        <v>1571</v>
      </c>
      <c r="G325" s="30" t="s">
        <v>1572</v>
      </c>
      <c r="J325" s="30" t="s">
        <v>1573</v>
      </c>
      <c r="K325" s="30" t="s">
        <v>971</v>
      </c>
      <c r="L325" s="3" t="s">
        <v>972</v>
      </c>
      <c r="M325" s="3" t="s">
        <v>973</v>
      </c>
      <c r="N325" s="3">
        <v>9</v>
      </c>
      <c r="O325" s="3" t="s">
        <v>974</v>
      </c>
      <c r="P325" s="3" t="s">
        <v>975</v>
      </c>
      <c r="Q325" s="3" t="s">
        <v>976</v>
      </c>
      <c r="R325" s="30">
        <v>18</v>
      </c>
      <c r="S325" s="30">
        <v>48591825</v>
      </c>
      <c r="T325" s="30">
        <v>48591825</v>
      </c>
      <c r="U325" s="30" t="s">
        <v>1272</v>
      </c>
      <c r="V325" s="30" t="s">
        <v>978</v>
      </c>
      <c r="W325" s="30" t="s">
        <v>1574</v>
      </c>
      <c r="X325" s="30" t="s">
        <v>1575</v>
      </c>
      <c r="Y325" s="30">
        <v>0.26</v>
      </c>
      <c r="AA325" s="30">
        <v>202</v>
      </c>
      <c r="AB325" s="30">
        <v>589</v>
      </c>
      <c r="AD325" s="30">
        <v>572</v>
      </c>
      <c r="AE325" s="30">
        <v>361</v>
      </c>
      <c r="AF325" s="69">
        <v>45547</v>
      </c>
      <c r="AK325" s="30">
        <v>70</v>
      </c>
      <c r="AL325" s="30" t="s">
        <v>767</v>
      </c>
      <c r="AM325" s="30" t="s">
        <v>767</v>
      </c>
      <c r="AN325" s="30">
        <v>29.7</v>
      </c>
      <c r="AO325" s="30" t="s">
        <v>982</v>
      </c>
      <c r="AP325" s="30">
        <v>356.1</v>
      </c>
      <c r="AQ325" s="30">
        <v>0</v>
      </c>
      <c r="AR325" s="30" t="s">
        <v>902</v>
      </c>
      <c r="AS325" s="30">
        <v>5.9999999999999995E-4</v>
      </c>
      <c r="AT325" s="30" t="s">
        <v>820</v>
      </c>
      <c r="AU325" s="30">
        <v>1</v>
      </c>
      <c r="AX325" s="30" t="s">
        <v>1513</v>
      </c>
      <c r="AY325" s="30">
        <v>1.44</v>
      </c>
      <c r="AZ325" s="30" t="s">
        <v>33</v>
      </c>
      <c r="BA325" s="30" t="s">
        <v>771</v>
      </c>
      <c r="BD325" s="30" t="s">
        <v>752</v>
      </c>
      <c r="BF325" s="30" t="s">
        <v>772</v>
      </c>
      <c r="BG325" s="30" t="s">
        <v>773</v>
      </c>
      <c r="BH325" s="30">
        <v>1</v>
      </c>
      <c r="BI325" s="30">
        <v>865</v>
      </c>
      <c r="BJ325" s="30" t="s">
        <v>984</v>
      </c>
      <c r="BK325" s="30" t="s">
        <v>16</v>
      </c>
      <c r="BL325" s="30" t="s">
        <v>774</v>
      </c>
      <c r="BM325" s="30" t="s">
        <v>774</v>
      </c>
      <c r="BN325" s="30" t="s">
        <v>754</v>
      </c>
      <c r="BO325" s="30" t="s">
        <v>841</v>
      </c>
      <c r="BQ325" s="30" t="s">
        <v>842</v>
      </c>
      <c r="BR325" s="30">
        <v>60</v>
      </c>
      <c r="BS325" s="30">
        <v>0</v>
      </c>
      <c r="BT325" s="30">
        <v>1</v>
      </c>
      <c r="BU325" s="30">
        <v>0</v>
      </c>
      <c r="BV325" s="30">
        <v>0</v>
      </c>
    </row>
    <row r="326" spans="1:74" x14ac:dyDescent="0.3">
      <c r="A326" s="30" t="s">
        <v>967</v>
      </c>
      <c r="B326" s="30" t="s">
        <v>1576</v>
      </c>
      <c r="C326" s="30" t="s">
        <v>748</v>
      </c>
      <c r="D326" s="30" t="s">
        <v>873</v>
      </c>
      <c r="E326" s="3" t="s">
        <v>38</v>
      </c>
      <c r="F326" s="3" t="s">
        <v>1571</v>
      </c>
      <c r="G326" s="30" t="s">
        <v>1572</v>
      </c>
      <c r="J326" s="30" t="s">
        <v>1573</v>
      </c>
      <c r="K326" s="30" t="s">
        <v>971</v>
      </c>
      <c r="L326" s="3" t="s">
        <v>972</v>
      </c>
      <c r="M326" s="3" t="s">
        <v>973</v>
      </c>
      <c r="N326" s="3">
        <v>9</v>
      </c>
      <c r="O326" s="3" t="s">
        <v>974</v>
      </c>
      <c r="P326" s="3" t="s">
        <v>975</v>
      </c>
      <c r="Q326" s="3" t="s">
        <v>976</v>
      </c>
      <c r="R326" s="30">
        <v>18</v>
      </c>
      <c r="S326" s="30">
        <v>48591825</v>
      </c>
      <c r="T326" s="30">
        <v>48591825</v>
      </c>
      <c r="U326" s="30" t="s">
        <v>1272</v>
      </c>
      <c r="V326" s="30" t="s">
        <v>978</v>
      </c>
      <c r="W326" s="30" t="s">
        <v>1574</v>
      </c>
      <c r="X326" s="30" t="s">
        <v>1575</v>
      </c>
      <c r="Y326" s="30">
        <v>0.37</v>
      </c>
      <c r="AA326" s="30">
        <v>333</v>
      </c>
      <c r="AB326" s="30">
        <v>566</v>
      </c>
      <c r="AD326" s="30">
        <v>542</v>
      </c>
      <c r="AE326" s="30">
        <v>6</v>
      </c>
      <c r="AF326" s="69">
        <v>45547</v>
      </c>
      <c r="AK326" s="30">
        <v>69</v>
      </c>
      <c r="AL326" s="30" t="s">
        <v>767</v>
      </c>
      <c r="AM326" s="30" t="s">
        <v>767</v>
      </c>
      <c r="AN326" s="30">
        <v>27</v>
      </c>
      <c r="AO326" s="30" t="s">
        <v>982</v>
      </c>
      <c r="AP326" s="30">
        <v>5.9</v>
      </c>
      <c r="AQ326" s="30">
        <v>0</v>
      </c>
      <c r="AR326" s="30" t="s">
        <v>817</v>
      </c>
      <c r="AS326" s="30">
        <v>0.3332</v>
      </c>
      <c r="AT326" s="30" t="s">
        <v>820</v>
      </c>
      <c r="AU326" s="30">
        <v>1</v>
      </c>
      <c r="AX326" s="30" t="s">
        <v>758</v>
      </c>
      <c r="AY326" s="30">
        <v>1.36</v>
      </c>
      <c r="AZ326" s="30" t="s">
        <v>33</v>
      </c>
      <c r="BA326" s="30" t="s">
        <v>875</v>
      </c>
      <c r="BD326" s="30" t="s">
        <v>27</v>
      </c>
      <c r="BF326" s="30" t="s">
        <v>772</v>
      </c>
      <c r="BG326" s="30" t="s">
        <v>773</v>
      </c>
      <c r="BH326" s="30">
        <v>1</v>
      </c>
      <c r="BI326" s="30">
        <v>905</v>
      </c>
      <c r="BJ326" s="30" t="s">
        <v>984</v>
      </c>
      <c r="BK326" s="30" t="s">
        <v>15</v>
      </c>
      <c r="BL326" s="30" t="s">
        <v>774</v>
      </c>
      <c r="BM326" s="30" t="s">
        <v>774</v>
      </c>
      <c r="BN326" s="30" t="s">
        <v>754</v>
      </c>
      <c r="BO326" s="30" t="s">
        <v>992</v>
      </c>
      <c r="BQ326" s="30" t="s">
        <v>781</v>
      </c>
      <c r="BR326" s="30">
        <v>30</v>
      </c>
      <c r="BS326" s="30">
        <v>0</v>
      </c>
      <c r="BT326" s="30">
        <v>1</v>
      </c>
      <c r="BU326" s="30">
        <v>1</v>
      </c>
      <c r="BV326" s="30">
        <v>0</v>
      </c>
    </row>
    <row r="327" spans="1:74" x14ac:dyDescent="0.3">
      <c r="A327" s="30" t="s">
        <v>967</v>
      </c>
      <c r="B327" s="30" t="s">
        <v>1577</v>
      </c>
      <c r="C327" s="30" t="s">
        <v>748</v>
      </c>
      <c r="D327" s="30" t="s">
        <v>1556</v>
      </c>
      <c r="E327" s="3" t="s">
        <v>38</v>
      </c>
      <c r="F327" s="3" t="s">
        <v>1571</v>
      </c>
      <c r="G327" s="30" t="s">
        <v>1572</v>
      </c>
      <c r="J327" s="30" t="s">
        <v>1573</v>
      </c>
      <c r="K327" s="30" t="s">
        <v>971</v>
      </c>
      <c r="L327" s="3" t="s">
        <v>972</v>
      </c>
      <c r="M327" s="3" t="s">
        <v>973</v>
      </c>
      <c r="N327" s="3">
        <v>9</v>
      </c>
      <c r="O327" s="3" t="s">
        <v>974</v>
      </c>
      <c r="P327" s="3" t="s">
        <v>975</v>
      </c>
      <c r="Q327" s="3" t="s">
        <v>976</v>
      </c>
      <c r="R327" s="30">
        <v>18</v>
      </c>
      <c r="S327" s="30">
        <v>48591825</v>
      </c>
      <c r="T327" s="30">
        <v>48591825</v>
      </c>
      <c r="U327" s="30" t="s">
        <v>1272</v>
      </c>
      <c r="V327" s="30" t="s">
        <v>978</v>
      </c>
      <c r="W327" s="30" t="s">
        <v>1574</v>
      </c>
      <c r="X327" s="30" t="s">
        <v>1575</v>
      </c>
      <c r="Y327" s="30">
        <v>7.0000000000000007E-2</v>
      </c>
      <c r="AA327" s="30">
        <v>57</v>
      </c>
      <c r="AB327" s="30">
        <v>725</v>
      </c>
      <c r="AD327" s="30">
        <v>574</v>
      </c>
      <c r="AE327" s="30">
        <v>4</v>
      </c>
      <c r="AF327" s="69">
        <v>45547</v>
      </c>
      <c r="AK327" s="30">
        <v>48</v>
      </c>
      <c r="AL327" s="30" t="s">
        <v>794</v>
      </c>
      <c r="AM327" s="30" t="s">
        <v>795</v>
      </c>
      <c r="AN327" s="30">
        <v>35.9</v>
      </c>
      <c r="AO327" s="30" t="s">
        <v>982</v>
      </c>
      <c r="AP327" s="30">
        <v>3.9</v>
      </c>
      <c r="AQ327" s="30">
        <v>1</v>
      </c>
      <c r="AR327" s="30" t="s">
        <v>1371</v>
      </c>
      <c r="AS327" s="30">
        <v>3.8300000000000001E-2</v>
      </c>
      <c r="AT327" s="30" t="s">
        <v>820</v>
      </c>
      <c r="AU327" s="30">
        <v>1</v>
      </c>
      <c r="AY327" s="30">
        <v>0.15</v>
      </c>
      <c r="AZ327" s="30" t="s">
        <v>33</v>
      </c>
      <c r="BA327" s="30" t="s">
        <v>1561</v>
      </c>
      <c r="BF327" s="30" t="s">
        <v>772</v>
      </c>
      <c r="BG327" s="30" t="s">
        <v>773</v>
      </c>
      <c r="BH327" s="30">
        <v>1</v>
      </c>
      <c r="BI327" s="30">
        <v>814</v>
      </c>
      <c r="BJ327" s="30" t="s">
        <v>984</v>
      </c>
      <c r="BM327" s="30" t="s">
        <v>774</v>
      </c>
      <c r="BN327" s="30" t="s">
        <v>754</v>
      </c>
      <c r="BR327" s="30">
        <v>20</v>
      </c>
      <c r="BS327" s="30">
        <v>0</v>
      </c>
      <c r="BT327" s="30">
        <v>0</v>
      </c>
      <c r="BU327" s="30">
        <v>0</v>
      </c>
      <c r="BV327" s="30">
        <v>0</v>
      </c>
    </row>
    <row r="328" spans="1:74" x14ac:dyDescent="0.3">
      <c r="A328" s="30" t="s">
        <v>967</v>
      </c>
      <c r="B328" s="30" t="s">
        <v>1001</v>
      </c>
      <c r="C328" s="30" t="s">
        <v>748</v>
      </c>
      <c r="D328" s="30" t="s">
        <v>768</v>
      </c>
      <c r="E328" s="3" t="s">
        <v>38</v>
      </c>
      <c r="F328" s="3" t="s">
        <v>1571</v>
      </c>
      <c r="G328" s="30" t="s">
        <v>1572</v>
      </c>
      <c r="J328" s="30" t="s">
        <v>1573</v>
      </c>
      <c r="K328" s="30" t="s">
        <v>971</v>
      </c>
      <c r="L328" s="3" t="s">
        <v>972</v>
      </c>
      <c r="M328" s="3" t="s">
        <v>973</v>
      </c>
      <c r="N328" s="3">
        <v>9</v>
      </c>
      <c r="O328" s="3" t="s">
        <v>974</v>
      </c>
      <c r="P328" s="3" t="s">
        <v>975</v>
      </c>
      <c r="Q328" s="3" t="s">
        <v>976</v>
      </c>
      <c r="R328" s="30">
        <v>18</v>
      </c>
      <c r="S328" s="30">
        <v>48591825</v>
      </c>
      <c r="T328" s="30">
        <v>48591825</v>
      </c>
      <c r="U328" s="30" t="s">
        <v>1272</v>
      </c>
      <c r="V328" s="30" t="s">
        <v>978</v>
      </c>
      <c r="W328" s="30" t="s">
        <v>1574</v>
      </c>
      <c r="X328" s="30" t="s">
        <v>1575</v>
      </c>
      <c r="Y328" s="30">
        <v>7.0000000000000007E-2</v>
      </c>
      <c r="Z328" s="30">
        <v>1.2999999999999999E-3</v>
      </c>
      <c r="AA328" s="30">
        <v>41</v>
      </c>
      <c r="AB328" s="30">
        <v>589</v>
      </c>
      <c r="AC328" s="30">
        <v>1</v>
      </c>
      <c r="AD328" s="30">
        <v>759</v>
      </c>
      <c r="AE328" s="30">
        <v>6</v>
      </c>
      <c r="AF328" s="69">
        <v>45547</v>
      </c>
      <c r="AK328" s="30">
        <v>39</v>
      </c>
      <c r="AL328" s="30" t="s">
        <v>794</v>
      </c>
      <c r="AM328" s="30" t="s">
        <v>795</v>
      </c>
      <c r="AN328" s="30">
        <v>30.4</v>
      </c>
      <c r="AO328" s="30" t="s">
        <v>986</v>
      </c>
      <c r="AP328" s="30">
        <v>5.3</v>
      </c>
      <c r="AQ328" s="30">
        <v>0</v>
      </c>
      <c r="AR328" s="30" t="s">
        <v>796</v>
      </c>
      <c r="AS328" s="30">
        <v>8.5000000000000006E-3</v>
      </c>
      <c r="AT328" s="30" t="s">
        <v>797</v>
      </c>
      <c r="AU328" s="30">
        <v>0</v>
      </c>
      <c r="AV328" s="30">
        <v>1</v>
      </c>
      <c r="AX328" s="30" t="s">
        <v>758</v>
      </c>
      <c r="AY328" s="30">
        <v>0</v>
      </c>
      <c r="AZ328" s="30" t="s">
        <v>33</v>
      </c>
      <c r="BA328" s="30" t="s">
        <v>771</v>
      </c>
      <c r="BB328" s="30">
        <v>27.284681129999999</v>
      </c>
      <c r="BC328" s="30" t="s">
        <v>759</v>
      </c>
      <c r="BD328" s="30" t="s">
        <v>27</v>
      </c>
      <c r="BE328" s="30">
        <v>1</v>
      </c>
      <c r="BF328" s="30" t="s">
        <v>772</v>
      </c>
      <c r="BG328" s="30" t="s">
        <v>773</v>
      </c>
      <c r="BH328" s="30">
        <v>1</v>
      </c>
      <c r="BI328" s="30">
        <v>701</v>
      </c>
      <c r="BJ328" s="30" t="s">
        <v>984</v>
      </c>
      <c r="BK328" s="30" t="s">
        <v>15</v>
      </c>
      <c r="BL328" s="30" t="s">
        <v>774</v>
      </c>
      <c r="BM328" s="30" t="s">
        <v>774</v>
      </c>
      <c r="BN328" s="30" t="s">
        <v>754</v>
      </c>
      <c r="BO328" s="30" t="s">
        <v>763</v>
      </c>
      <c r="BP328" s="30" t="s">
        <v>849</v>
      </c>
      <c r="BQ328" s="30" t="s">
        <v>781</v>
      </c>
      <c r="BR328" s="30">
        <v>20</v>
      </c>
      <c r="BS328" s="30">
        <v>1</v>
      </c>
      <c r="BT328" s="30">
        <v>1</v>
      </c>
      <c r="BU328" s="30">
        <v>1</v>
      </c>
      <c r="BV328" s="30">
        <v>1</v>
      </c>
    </row>
    <row r="329" spans="1:74" x14ac:dyDescent="0.3">
      <c r="A329" s="30" t="s">
        <v>967</v>
      </c>
      <c r="B329" s="30" t="s">
        <v>1578</v>
      </c>
      <c r="C329" s="30" t="s">
        <v>748</v>
      </c>
      <c r="D329" s="30" t="s">
        <v>873</v>
      </c>
      <c r="E329" s="3" t="s">
        <v>38</v>
      </c>
      <c r="F329" s="3" t="s">
        <v>1579</v>
      </c>
      <c r="G329" s="30" t="s">
        <v>1580</v>
      </c>
      <c r="J329" s="30" t="s">
        <v>1581</v>
      </c>
      <c r="K329" s="30" t="s">
        <v>971</v>
      </c>
      <c r="L329" s="3" t="s">
        <v>972</v>
      </c>
      <c r="M329" s="3" t="s">
        <v>973</v>
      </c>
      <c r="N329" s="3">
        <v>22</v>
      </c>
      <c r="O329" s="3" t="s">
        <v>974</v>
      </c>
      <c r="P329" s="3" t="s">
        <v>975</v>
      </c>
      <c r="Q329" s="3" t="s">
        <v>976</v>
      </c>
      <c r="R329" s="30">
        <v>18</v>
      </c>
      <c r="S329" s="30">
        <v>48593406</v>
      </c>
      <c r="T329" s="30">
        <v>48593406</v>
      </c>
      <c r="U329" s="30" t="s">
        <v>1272</v>
      </c>
      <c r="V329" s="30" t="s">
        <v>978</v>
      </c>
      <c r="W329" s="30" t="s">
        <v>1582</v>
      </c>
      <c r="X329" s="30" t="s">
        <v>1583</v>
      </c>
      <c r="Y329" s="30">
        <v>0.3</v>
      </c>
      <c r="AA329" s="30">
        <v>116</v>
      </c>
      <c r="AB329" s="30">
        <v>275</v>
      </c>
      <c r="AD329" s="30">
        <v>222</v>
      </c>
      <c r="AE329" s="30">
        <v>6</v>
      </c>
      <c r="AF329" s="69">
        <v>45577</v>
      </c>
      <c r="AH329" s="30" t="s">
        <v>981</v>
      </c>
      <c r="AK329" s="30">
        <v>73</v>
      </c>
      <c r="AL329" s="30" t="s">
        <v>767</v>
      </c>
      <c r="AM329" s="30" t="s">
        <v>767</v>
      </c>
      <c r="AN329" s="30">
        <v>34.200000000000003</v>
      </c>
      <c r="AO329" s="30" t="s">
        <v>986</v>
      </c>
      <c r="AP329" s="30">
        <v>5.9</v>
      </c>
      <c r="AQ329" s="30">
        <v>0</v>
      </c>
      <c r="AR329" s="30" t="s">
        <v>801</v>
      </c>
      <c r="AS329" s="30">
        <v>0.26850000000000002</v>
      </c>
      <c r="AT329" s="30" t="s">
        <v>820</v>
      </c>
      <c r="AU329" s="30">
        <v>1</v>
      </c>
      <c r="AV329" s="30">
        <v>0</v>
      </c>
      <c r="AX329" s="30" t="s">
        <v>758</v>
      </c>
      <c r="AY329" s="30">
        <v>0.49</v>
      </c>
      <c r="AZ329" s="30" t="s">
        <v>33</v>
      </c>
      <c r="BA329" s="30" t="s">
        <v>875</v>
      </c>
      <c r="BB329" s="30">
        <v>30.539118999999999</v>
      </c>
      <c r="BC329" s="30" t="s">
        <v>759</v>
      </c>
      <c r="BD329" s="30" t="s">
        <v>27</v>
      </c>
      <c r="BE329" s="30">
        <v>0</v>
      </c>
      <c r="BF329" s="30" t="s">
        <v>772</v>
      </c>
      <c r="BG329" s="30" t="s">
        <v>773</v>
      </c>
      <c r="BH329" s="30">
        <v>1</v>
      </c>
      <c r="BI329" s="30">
        <v>692</v>
      </c>
      <c r="BJ329" s="30" t="s">
        <v>984</v>
      </c>
      <c r="BK329" s="30" t="s">
        <v>16</v>
      </c>
      <c r="BL329" s="30" t="s">
        <v>779</v>
      </c>
      <c r="BM329" s="30" t="s">
        <v>783</v>
      </c>
      <c r="BN329" s="30" t="s">
        <v>754</v>
      </c>
      <c r="BO329" s="30" t="s">
        <v>841</v>
      </c>
      <c r="BQ329" s="30" t="s">
        <v>776</v>
      </c>
      <c r="BR329" s="30">
        <v>20</v>
      </c>
      <c r="BS329" s="30">
        <v>0</v>
      </c>
      <c r="BT329" s="30">
        <v>1</v>
      </c>
      <c r="BU329" s="30">
        <v>1</v>
      </c>
      <c r="BV329" s="30">
        <v>1</v>
      </c>
    </row>
    <row r="330" spans="1:74" x14ac:dyDescent="0.3">
      <c r="A330" s="30" t="s">
        <v>967</v>
      </c>
      <c r="B330" s="30" t="s">
        <v>1584</v>
      </c>
      <c r="C330" s="30" t="s">
        <v>748</v>
      </c>
      <c r="D330" s="30" t="s">
        <v>768</v>
      </c>
      <c r="E330" s="3" t="s">
        <v>38</v>
      </c>
      <c r="F330" s="3" t="s">
        <v>1585</v>
      </c>
      <c r="G330" s="30" t="s">
        <v>1586</v>
      </c>
      <c r="J330" s="30" t="s">
        <v>1587</v>
      </c>
      <c r="K330" s="30" t="s">
        <v>971</v>
      </c>
      <c r="L330" s="3" t="s">
        <v>972</v>
      </c>
      <c r="M330" s="3" t="s">
        <v>973</v>
      </c>
      <c r="N330" s="3">
        <v>4</v>
      </c>
      <c r="O330" s="3" t="s">
        <v>974</v>
      </c>
      <c r="P330" s="3" t="s">
        <v>975</v>
      </c>
      <c r="Q330" s="3" t="s">
        <v>976</v>
      </c>
      <c r="R330" s="30">
        <v>18</v>
      </c>
      <c r="S330" s="30">
        <v>48593505</v>
      </c>
      <c r="T330" s="30">
        <v>48593505</v>
      </c>
      <c r="U330" s="30" t="s">
        <v>1272</v>
      </c>
      <c r="V330" s="30" t="s">
        <v>1019</v>
      </c>
      <c r="W330" s="30" t="s">
        <v>1588</v>
      </c>
      <c r="X330" s="30" t="s">
        <v>1589</v>
      </c>
      <c r="Y330" s="30">
        <v>0.11</v>
      </c>
      <c r="AA330" s="30">
        <v>36</v>
      </c>
      <c r="AB330" s="30">
        <v>283</v>
      </c>
      <c r="AD330" s="30">
        <v>240</v>
      </c>
      <c r="AE330" s="30">
        <v>11</v>
      </c>
      <c r="AF330" s="69">
        <v>45577</v>
      </c>
      <c r="AK330" s="30">
        <v>38</v>
      </c>
      <c r="AL330" s="30" t="s">
        <v>794</v>
      </c>
      <c r="AM330" s="30" t="s">
        <v>795</v>
      </c>
      <c r="AN330" s="30">
        <v>33.6</v>
      </c>
      <c r="AO330" s="30" t="s">
        <v>986</v>
      </c>
      <c r="AP330" s="30">
        <v>9.6999999999999993</v>
      </c>
      <c r="AR330" s="30" t="s">
        <v>844</v>
      </c>
      <c r="AS330" s="30">
        <v>0.20669999999999999</v>
      </c>
      <c r="AT330" s="30" t="s">
        <v>797</v>
      </c>
      <c r="AV330" s="30">
        <v>1</v>
      </c>
      <c r="AX330" s="30" t="s">
        <v>758</v>
      </c>
      <c r="AY330" s="30">
        <v>0.22</v>
      </c>
      <c r="AZ330" s="30" t="s">
        <v>33</v>
      </c>
      <c r="BA330" s="30" t="s">
        <v>771</v>
      </c>
      <c r="BB330" s="30">
        <v>5.1282051280000003</v>
      </c>
      <c r="BC330" s="30" t="s">
        <v>786</v>
      </c>
      <c r="BD330" s="30" t="s">
        <v>798</v>
      </c>
      <c r="BE330" s="30">
        <v>1</v>
      </c>
      <c r="BF330" s="30" t="s">
        <v>772</v>
      </c>
      <c r="BG330" s="30" t="s">
        <v>773</v>
      </c>
      <c r="BH330" s="30">
        <v>1</v>
      </c>
      <c r="BI330" s="30">
        <v>701</v>
      </c>
      <c r="BJ330" s="30" t="s">
        <v>984</v>
      </c>
      <c r="BK330" s="30" t="s">
        <v>15</v>
      </c>
      <c r="BL330" s="30" t="s">
        <v>779</v>
      </c>
      <c r="BM330" s="30" t="s">
        <v>783</v>
      </c>
      <c r="BN330" s="30" t="s">
        <v>754</v>
      </c>
      <c r="BO330" s="30" t="s">
        <v>841</v>
      </c>
      <c r="BQ330" s="30" t="s">
        <v>776</v>
      </c>
      <c r="BR330" s="30">
        <v>40</v>
      </c>
      <c r="BS330" s="30">
        <v>0</v>
      </c>
      <c r="BT330" s="30">
        <v>1</v>
      </c>
      <c r="BU330" s="30">
        <v>1</v>
      </c>
      <c r="BV330" s="30">
        <v>1</v>
      </c>
    </row>
    <row r="331" spans="1:74" x14ac:dyDescent="0.3">
      <c r="A331" s="30" t="s">
        <v>967</v>
      </c>
      <c r="B331" s="30" t="s">
        <v>1590</v>
      </c>
      <c r="C331" s="30" t="s">
        <v>748</v>
      </c>
      <c r="D331" s="30" t="s">
        <v>816</v>
      </c>
      <c r="E331" s="3" t="s">
        <v>38</v>
      </c>
      <c r="F331" s="3" t="s">
        <v>94</v>
      </c>
      <c r="G331" s="30" t="s">
        <v>1591</v>
      </c>
      <c r="J331" s="30" t="s">
        <v>1592</v>
      </c>
      <c r="K331" s="30" t="s">
        <v>971</v>
      </c>
      <c r="L331" s="3" t="s">
        <v>972</v>
      </c>
      <c r="M331" s="3" t="s">
        <v>973</v>
      </c>
      <c r="N331" s="3">
        <v>67</v>
      </c>
      <c r="O331" s="3" t="s">
        <v>974</v>
      </c>
      <c r="P331" s="3" t="s">
        <v>975</v>
      </c>
      <c r="Q331" s="3" t="s">
        <v>976</v>
      </c>
      <c r="R331" s="30">
        <v>18</v>
      </c>
      <c r="S331" s="30">
        <v>48591919</v>
      </c>
      <c r="T331" s="30">
        <v>48591919</v>
      </c>
      <c r="U331" s="30" t="s">
        <v>1272</v>
      </c>
      <c r="V331" s="30" t="s">
        <v>978</v>
      </c>
      <c r="W331" s="30" t="s">
        <v>1593</v>
      </c>
      <c r="X331" s="30" t="s">
        <v>1594</v>
      </c>
      <c r="Y331" s="30">
        <v>0.39</v>
      </c>
      <c r="Z331" s="30">
        <v>2.5000000000000001E-3</v>
      </c>
      <c r="AA331" s="30">
        <v>295</v>
      </c>
      <c r="AB331" s="30">
        <v>453</v>
      </c>
      <c r="AC331" s="30">
        <v>1</v>
      </c>
      <c r="AD331" s="30">
        <v>406</v>
      </c>
      <c r="AE331" s="30">
        <v>7</v>
      </c>
      <c r="AF331" s="69">
        <v>45547</v>
      </c>
      <c r="AH331" s="30" t="s">
        <v>1022</v>
      </c>
      <c r="AK331" s="30">
        <v>76</v>
      </c>
      <c r="AL331" s="30" t="s">
        <v>767</v>
      </c>
      <c r="AM331" s="30" t="s">
        <v>767</v>
      </c>
      <c r="AN331" s="30">
        <v>32.799999999999997</v>
      </c>
      <c r="AO331" s="30" t="s">
        <v>986</v>
      </c>
      <c r="AP331" s="30">
        <v>7.8</v>
      </c>
      <c r="AQ331" s="30">
        <v>1</v>
      </c>
      <c r="AR331" s="30" t="s">
        <v>817</v>
      </c>
      <c r="AS331" s="30">
        <v>7.1900000000000006E-2</v>
      </c>
      <c r="AT331" s="30" t="s">
        <v>750</v>
      </c>
      <c r="AU331" s="30">
        <v>1</v>
      </c>
      <c r="AV331" s="30">
        <v>0</v>
      </c>
      <c r="AX331" s="30" t="s">
        <v>758</v>
      </c>
      <c r="AY331" s="30">
        <v>0.34</v>
      </c>
      <c r="AZ331" s="30" t="s">
        <v>33</v>
      </c>
      <c r="BA331" s="30" t="s">
        <v>818</v>
      </c>
      <c r="BB331" s="30">
        <v>11.70282709</v>
      </c>
      <c r="BC331" s="30" t="s">
        <v>759</v>
      </c>
      <c r="BD331" s="30" t="s">
        <v>752</v>
      </c>
      <c r="BE331" s="30">
        <v>0</v>
      </c>
      <c r="BF331" s="30" t="s">
        <v>772</v>
      </c>
      <c r="BG331" s="30" t="s">
        <v>773</v>
      </c>
      <c r="BH331" s="30">
        <v>1</v>
      </c>
      <c r="BI331" s="30">
        <v>843</v>
      </c>
      <c r="BJ331" s="30" t="s">
        <v>984</v>
      </c>
      <c r="BK331" s="30" t="s">
        <v>16</v>
      </c>
      <c r="BL331" s="30" t="s">
        <v>779</v>
      </c>
      <c r="BM331" s="30" t="s">
        <v>774</v>
      </c>
      <c r="BN331" s="30" t="s">
        <v>754</v>
      </c>
      <c r="BO331" s="30" t="s">
        <v>763</v>
      </c>
      <c r="BP331" s="30" t="s">
        <v>792</v>
      </c>
      <c r="BQ331" s="30" t="s">
        <v>776</v>
      </c>
      <c r="BR331" s="30">
        <v>10</v>
      </c>
      <c r="BS331" s="30">
        <v>1</v>
      </c>
      <c r="BT331" s="30">
        <v>1</v>
      </c>
      <c r="BU331" s="30">
        <v>1</v>
      </c>
      <c r="BV331" s="30">
        <v>1</v>
      </c>
    </row>
    <row r="332" spans="1:74" x14ac:dyDescent="0.3">
      <c r="A332" s="30" t="s">
        <v>967</v>
      </c>
      <c r="B332" s="30" t="s">
        <v>1595</v>
      </c>
      <c r="C332" s="30" t="s">
        <v>748</v>
      </c>
      <c r="D332" s="30" t="s">
        <v>768</v>
      </c>
      <c r="E332" s="3" t="s">
        <v>38</v>
      </c>
      <c r="F332" s="3" t="s">
        <v>94</v>
      </c>
      <c r="G332" s="30" t="s">
        <v>1591</v>
      </c>
      <c r="J332" s="30" t="s">
        <v>1592</v>
      </c>
      <c r="K332" s="30" t="s">
        <v>971</v>
      </c>
      <c r="L332" s="3" t="s">
        <v>972</v>
      </c>
      <c r="M332" s="3" t="s">
        <v>973</v>
      </c>
      <c r="N332" s="3">
        <v>67</v>
      </c>
      <c r="O332" s="3" t="s">
        <v>974</v>
      </c>
      <c r="P332" s="3" t="s">
        <v>975</v>
      </c>
      <c r="Q332" s="3" t="s">
        <v>976</v>
      </c>
      <c r="R332" s="30">
        <v>18</v>
      </c>
      <c r="S332" s="30">
        <v>48591919</v>
      </c>
      <c r="T332" s="30">
        <v>48591919</v>
      </c>
      <c r="U332" s="30" t="s">
        <v>1272</v>
      </c>
      <c r="V332" s="30" t="s">
        <v>978</v>
      </c>
      <c r="W332" s="30" t="s">
        <v>1593</v>
      </c>
      <c r="X332" s="30" t="s">
        <v>1594</v>
      </c>
      <c r="Y332" s="30">
        <v>0.27</v>
      </c>
      <c r="Z332" s="30">
        <v>2.3999999999999998E-3</v>
      </c>
      <c r="AA332" s="30">
        <v>43</v>
      </c>
      <c r="AB332" s="30">
        <v>118</v>
      </c>
      <c r="AC332" s="30">
        <v>1</v>
      </c>
      <c r="AD332" s="30">
        <v>418</v>
      </c>
      <c r="AE332" s="30">
        <v>8</v>
      </c>
      <c r="AF332" s="69">
        <v>45547</v>
      </c>
      <c r="AH332" s="30" t="s">
        <v>1022</v>
      </c>
      <c r="AK332" s="30">
        <v>34</v>
      </c>
      <c r="AL332" s="30" t="s">
        <v>794</v>
      </c>
      <c r="AM332" s="30" t="s">
        <v>869</v>
      </c>
      <c r="AN332" s="30">
        <v>24.1</v>
      </c>
      <c r="AO332" s="30" t="s">
        <v>994</v>
      </c>
      <c r="AP332" s="30">
        <v>7.9</v>
      </c>
      <c r="AQ332" s="30">
        <v>0</v>
      </c>
      <c r="AR332" s="30" t="s">
        <v>894</v>
      </c>
      <c r="AS332" s="30">
        <v>0.252</v>
      </c>
      <c r="AT332" s="30" t="s">
        <v>820</v>
      </c>
      <c r="AU332" s="30">
        <v>0</v>
      </c>
      <c r="AV332" s="30">
        <v>1</v>
      </c>
      <c r="AX332" s="30" t="s">
        <v>758</v>
      </c>
      <c r="AY332" s="30">
        <v>0.45</v>
      </c>
      <c r="AZ332" s="30" t="s">
        <v>33</v>
      </c>
      <c r="BA332" s="30" t="s">
        <v>771</v>
      </c>
      <c r="BB332" s="30">
        <v>41.321499009999997</v>
      </c>
      <c r="BC332" s="30" t="s">
        <v>759</v>
      </c>
      <c r="BD332" s="30" t="s">
        <v>798</v>
      </c>
      <c r="BE332" s="30">
        <v>0</v>
      </c>
      <c r="BF332" s="30" t="s">
        <v>772</v>
      </c>
      <c r="BG332" s="30" t="s">
        <v>773</v>
      </c>
      <c r="BH332" s="30">
        <v>1</v>
      </c>
      <c r="BI332" s="30">
        <v>257</v>
      </c>
      <c r="BJ332" s="30" t="s">
        <v>984</v>
      </c>
      <c r="BK332" s="30" t="s">
        <v>15</v>
      </c>
      <c r="BL332" s="30" t="s">
        <v>779</v>
      </c>
      <c r="BM332" s="30" t="s">
        <v>783</v>
      </c>
      <c r="BN332" s="30" t="s">
        <v>754</v>
      </c>
      <c r="BO332" s="30" t="s">
        <v>763</v>
      </c>
      <c r="BP332" s="30" t="s">
        <v>792</v>
      </c>
      <c r="BQ332" s="30" t="s">
        <v>781</v>
      </c>
      <c r="BR332" s="30">
        <v>30</v>
      </c>
      <c r="BS332" s="30">
        <v>1</v>
      </c>
      <c r="BT332" s="30">
        <v>1</v>
      </c>
      <c r="BU332" s="30">
        <v>1</v>
      </c>
      <c r="BV332" s="30">
        <v>1</v>
      </c>
    </row>
    <row r="333" spans="1:74" x14ac:dyDescent="0.3">
      <c r="A333" s="30" t="s">
        <v>967</v>
      </c>
      <c r="B333" s="30" t="s">
        <v>1596</v>
      </c>
      <c r="C333" s="30" t="s">
        <v>748</v>
      </c>
      <c r="D333" s="30" t="s">
        <v>768</v>
      </c>
      <c r="E333" s="3" t="s">
        <v>38</v>
      </c>
      <c r="F333" s="3" t="s">
        <v>94</v>
      </c>
      <c r="G333" s="30" t="s">
        <v>1591</v>
      </c>
      <c r="J333" s="30" t="s">
        <v>1592</v>
      </c>
      <c r="K333" s="30" t="s">
        <v>971</v>
      </c>
      <c r="L333" s="3" t="s">
        <v>972</v>
      </c>
      <c r="M333" s="3" t="s">
        <v>973</v>
      </c>
      <c r="N333" s="3">
        <v>67</v>
      </c>
      <c r="O333" s="3" t="s">
        <v>974</v>
      </c>
      <c r="P333" s="3" t="s">
        <v>975</v>
      </c>
      <c r="Q333" s="3" t="s">
        <v>976</v>
      </c>
      <c r="R333" s="30">
        <v>18</v>
      </c>
      <c r="S333" s="30">
        <v>48591919</v>
      </c>
      <c r="T333" s="30">
        <v>48591919</v>
      </c>
      <c r="U333" s="30" t="s">
        <v>1272</v>
      </c>
      <c r="V333" s="30" t="s">
        <v>978</v>
      </c>
      <c r="W333" s="30" t="s">
        <v>1593</v>
      </c>
      <c r="X333" s="30" t="s">
        <v>1594</v>
      </c>
      <c r="Y333" s="30">
        <v>0.17</v>
      </c>
      <c r="AA333" s="30">
        <v>197</v>
      </c>
      <c r="AB333" s="30">
        <v>972</v>
      </c>
      <c r="AD333" s="30">
        <v>1158</v>
      </c>
      <c r="AE333" s="30">
        <v>69</v>
      </c>
      <c r="AF333" s="69">
        <v>45547</v>
      </c>
      <c r="AH333" s="30" t="s">
        <v>1022</v>
      </c>
      <c r="AK333" s="30">
        <v>53</v>
      </c>
      <c r="AL333" s="30" t="s">
        <v>767</v>
      </c>
      <c r="AM333" s="30" t="s">
        <v>767</v>
      </c>
      <c r="AN333" s="30">
        <v>29.7</v>
      </c>
      <c r="AO333" s="30" t="s">
        <v>982</v>
      </c>
      <c r="AP333" s="30">
        <v>67.900000000000006</v>
      </c>
      <c r="AQ333" s="30">
        <v>1</v>
      </c>
      <c r="AR333" s="30" t="s">
        <v>1160</v>
      </c>
      <c r="AS333" s="30">
        <v>8.0999999999999996E-3</v>
      </c>
      <c r="AT333" s="30" t="s">
        <v>820</v>
      </c>
      <c r="AU333" s="30">
        <v>1</v>
      </c>
      <c r="AX333" s="30" t="s">
        <v>826</v>
      </c>
      <c r="AY333" s="30">
        <v>20.39</v>
      </c>
      <c r="AZ333" s="30" t="s">
        <v>32</v>
      </c>
      <c r="BA333" s="30" t="s">
        <v>771</v>
      </c>
      <c r="BD333" s="30" t="s">
        <v>752</v>
      </c>
      <c r="BF333" s="30" t="s">
        <v>772</v>
      </c>
      <c r="BG333" s="30" t="s">
        <v>773</v>
      </c>
      <c r="BH333" s="30">
        <v>1</v>
      </c>
      <c r="BI333" s="30">
        <v>786</v>
      </c>
      <c r="BJ333" s="30" t="s">
        <v>984</v>
      </c>
      <c r="BK333" s="30" t="s">
        <v>15</v>
      </c>
      <c r="BL333" s="30" t="s">
        <v>774</v>
      </c>
      <c r="BM333" s="30" t="s">
        <v>783</v>
      </c>
      <c r="BN333" s="30" t="s">
        <v>754</v>
      </c>
      <c r="BO333" s="30" t="s">
        <v>992</v>
      </c>
      <c r="BQ333" s="30" t="s">
        <v>842</v>
      </c>
      <c r="BR333" s="30">
        <v>30</v>
      </c>
      <c r="BS333" s="30">
        <v>0</v>
      </c>
      <c r="BT333" s="30">
        <v>1</v>
      </c>
      <c r="BU333" s="30">
        <v>0</v>
      </c>
      <c r="BV333" s="30">
        <v>0</v>
      </c>
    </row>
    <row r="334" spans="1:74" x14ac:dyDescent="0.3">
      <c r="A334" s="30" t="s">
        <v>967</v>
      </c>
      <c r="B334" s="30" t="s">
        <v>1394</v>
      </c>
      <c r="C334" s="30" t="s">
        <v>748</v>
      </c>
      <c r="D334" s="30" t="s">
        <v>873</v>
      </c>
      <c r="E334" s="3" t="s">
        <v>38</v>
      </c>
      <c r="F334" s="3" t="s">
        <v>94</v>
      </c>
      <c r="G334" s="30" t="s">
        <v>1591</v>
      </c>
      <c r="J334" s="30" t="s">
        <v>1592</v>
      </c>
      <c r="K334" s="30" t="s">
        <v>971</v>
      </c>
      <c r="L334" s="3" t="s">
        <v>972</v>
      </c>
      <c r="M334" s="3" t="s">
        <v>973</v>
      </c>
      <c r="N334" s="3">
        <v>67</v>
      </c>
      <c r="O334" s="3" t="s">
        <v>974</v>
      </c>
      <c r="P334" s="3" t="s">
        <v>975</v>
      </c>
      <c r="Q334" s="3" t="s">
        <v>976</v>
      </c>
      <c r="R334" s="30">
        <v>18</v>
      </c>
      <c r="S334" s="30">
        <v>48591919</v>
      </c>
      <c r="T334" s="30">
        <v>48591919</v>
      </c>
      <c r="U334" s="30" t="s">
        <v>1272</v>
      </c>
      <c r="V334" s="30" t="s">
        <v>978</v>
      </c>
      <c r="W334" s="30" t="s">
        <v>1593</v>
      </c>
      <c r="X334" s="30" t="s">
        <v>1594</v>
      </c>
      <c r="Y334" s="30">
        <v>0.17</v>
      </c>
      <c r="AA334" s="30">
        <v>166</v>
      </c>
      <c r="AB334" s="30">
        <v>826</v>
      </c>
      <c r="AD334" s="30">
        <v>696</v>
      </c>
      <c r="AE334" s="30">
        <v>6</v>
      </c>
      <c r="AF334" s="69">
        <v>45547</v>
      </c>
      <c r="AH334" s="30" t="s">
        <v>1022</v>
      </c>
      <c r="AK334" s="30">
        <v>60</v>
      </c>
      <c r="AL334" s="30" t="s">
        <v>767</v>
      </c>
      <c r="AM334" s="30" t="s">
        <v>767</v>
      </c>
      <c r="AN334" s="30">
        <v>31.1</v>
      </c>
      <c r="AO334" s="30" t="s">
        <v>986</v>
      </c>
      <c r="AP334" s="30">
        <v>5.9</v>
      </c>
      <c r="AQ334" s="30">
        <v>0</v>
      </c>
      <c r="AR334" s="30" t="s">
        <v>1395</v>
      </c>
      <c r="AS334" s="30">
        <v>5.2400000000000002E-2</v>
      </c>
      <c r="AT334" s="30" t="s">
        <v>820</v>
      </c>
      <c r="AU334" s="30">
        <v>0</v>
      </c>
      <c r="AV334" s="30">
        <v>0</v>
      </c>
      <c r="AX334" s="30" t="s">
        <v>758</v>
      </c>
      <c r="AY334" s="30">
        <v>0</v>
      </c>
      <c r="AZ334" s="30" t="s">
        <v>33</v>
      </c>
      <c r="BA334" s="30" t="s">
        <v>875</v>
      </c>
      <c r="BB334" s="30">
        <v>3.1229454310000002</v>
      </c>
      <c r="BC334" s="30" t="s">
        <v>759</v>
      </c>
      <c r="BD334" s="30" t="s">
        <v>27</v>
      </c>
      <c r="BE334" s="30">
        <v>0</v>
      </c>
      <c r="BF334" s="30" t="s">
        <v>772</v>
      </c>
      <c r="BG334" s="30" t="s">
        <v>773</v>
      </c>
      <c r="BH334" s="30">
        <v>1</v>
      </c>
      <c r="BI334" s="30">
        <v>1101</v>
      </c>
      <c r="BJ334" s="30" t="s">
        <v>984</v>
      </c>
      <c r="BK334" s="30" t="s">
        <v>15</v>
      </c>
      <c r="BL334" s="30" t="s">
        <v>779</v>
      </c>
      <c r="BM334" s="30" t="s">
        <v>774</v>
      </c>
      <c r="BN334" s="30" t="s">
        <v>754</v>
      </c>
      <c r="BO334" s="30" t="s">
        <v>841</v>
      </c>
      <c r="BP334" s="30" t="s">
        <v>792</v>
      </c>
      <c r="BQ334" s="30" t="s">
        <v>781</v>
      </c>
      <c r="BR334" s="30">
        <v>20</v>
      </c>
      <c r="BS334" s="30">
        <v>1</v>
      </c>
      <c r="BT334" s="30">
        <v>1</v>
      </c>
      <c r="BU334" s="30">
        <v>1</v>
      </c>
      <c r="BV334" s="30">
        <v>1</v>
      </c>
    </row>
    <row r="335" spans="1:74" x14ac:dyDescent="0.3">
      <c r="A335" s="30" t="s">
        <v>967</v>
      </c>
      <c r="B335" s="30" t="s">
        <v>1541</v>
      </c>
      <c r="C335" s="30" t="s">
        <v>748</v>
      </c>
      <c r="D335" s="30" t="s">
        <v>768</v>
      </c>
      <c r="E335" s="3" t="s">
        <v>38</v>
      </c>
      <c r="F335" s="3" t="s">
        <v>94</v>
      </c>
      <c r="G335" s="30" t="s">
        <v>1591</v>
      </c>
      <c r="J335" s="30" t="s">
        <v>1592</v>
      </c>
      <c r="K335" s="30" t="s">
        <v>971</v>
      </c>
      <c r="L335" s="3" t="s">
        <v>972</v>
      </c>
      <c r="M335" s="3" t="s">
        <v>973</v>
      </c>
      <c r="N335" s="3">
        <v>67</v>
      </c>
      <c r="O335" s="3" t="s">
        <v>974</v>
      </c>
      <c r="P335" s="3" t="s">
        <v>975</v>
      </c>
      <c r="Q335" s="3" t="s">
        <v>976</v>
      </c>
      <c r="R335" s="30">
        <v>18</v>
      </c>
      <c r="S335" s="30">
        <v>48591919</v>
      </c>
      <c r="T335" s="30">
        <v>48591919</v>
      </c>
      <c r="U335" s="30" t="s">
        <v>1272</v>
      </c>
      <c r="V335" s="30" t="s">
        <v>978</v>
      </c>
      <c r="W335" s="30" t="s">
        <v>1593</v>
      </c>
      <c r="X335" s="30" t="s">
        <v>1594</v>
      </c>
      <c r="Y335" s="30">
        <v>0.24</v>
      </c>
      <c r="Z335" s="30">
        <v>1.6999999999999999E-3</v>
      </c>
      <c r="AA335" s="30">
        <v>175</v>
      </c>
      <c r="AB335" s="30">
        <v>569</v>
      </c>
      <c r="AC335" s="30">
        <v>1</v>
      </c>
      <c r="AD335" s="30">
        <v>581</v>
      </c>
      <c r="AE335" s="30">
        <v>361</v>
      </c>
      <c r="AF335" s="69">
        <v>45547</v>
      </c>
      <c r="AH335" s="30" t="s">
        <v>1022</v>
      </c>
      <c r="AK335" s="30">
        <v>70</v>
      </c>
      <c r="AL335" s="30" t="s">
        <v>767</v>
      </c>
      <c r="AM335" s="30" t="s">
        <v>767</v>
      </c>
      <c r="AN335" s="30">
        <v>29.7</v>
      </c>
      <c r="AO335" s="30" t="s">
        <v>982</v>
      </c>
      <c r="AP335" s="30">
        <v>356.1</v>
      </c>
      <c r="AQ335" s="30">
        <v>0</v>
      </c>
      <c r="AR335" s="30" t="s">
        <v>902</v>
      </c>
      <c r="AS335" s="30">
        <v>5.9999999999999995E-4</v>
      </c>
      <c r="AT335" s="30" t="s">
        <v>820</v>
      </c>
      <c r="AU335" s="30">
        <v>1</v>
      </c>
      <c r="AX335" s="30" t="s">
        <v>1513</v>
      </c>
      <c r="AY335" s="30">
        <v>1.44</v>
      </c>
      <c r="AZ335" s="30" t="s">
        <v>33</v>
      </c>
      <c r="BA335" s="30" t="s">
        <v>771</v>
      </c>
      <c r="BD335" s="30" t="s">
        <v>752</v>
      </c>
      <c r="BF335" s="30" t="s">
        <v>772</v>
      </c>
      <c r="BG335" s="30" t="s">
        <v>773</v>
      </c>
      <c r="BH335" s="30">
        <v>1</v>
      </c>
      <c r="BI335" s="30">
        <v>865</v>
      </c>
      <c r="BJ335" s="30" t="s">
        <v>984</v>
      </c>
      <c r="BK335" s="30" t="s">
        <v>16</v>
      </c>
      <c r="BL335" s="30" t="s">
        <v>774</v>
      </c>
      <c r="BM335" s="30" t="s">
        <v>774</v>
      </c>
      <c r="BN335" s="30" t="s">
        <v>754</v>
      </c>
      <c r="BO335" s="30" t="s">
        <v>841</v>
      </c>
      <c r="BQ335" s="30" t="s">
        <v>842</v>
      </c>
      <c r="BR335" s="30">
        <v>60</v>
      </c>
      <c r="BS335" s="30">
        <v>0</v>
      </c>
      <c r="BT335" s="30">
        <v>1</v>
      </c>
      <c r="BU335" s="30">
        <v>0</v>
      </c>
      <c r="BV335" s="30">
        <v>0</v>
      </c>
    </row>
    <row r="336" spans="1:74" x14ac:dyDescent="0.3">
      <c r="A336" s="30" t="s">
        <v>967</v>
      </c>
      <c r="B336" s="30" t="s">
        <v>1597</v>
      </c>
      <c r="C336" s="30" t="s">
        <v>748</v>
      </c>
      <c r="D336" s="30" t="s">
        <v>768</v>
      </c>
      <c r="E336" s="3" t="s">
        <v>38</v>
      </c>
      <c r="F336" s="3" t="s">
        <v>94</v>
      </c>
      <c r="G336" s="30" t="s">
        <v>1591</v>
      </c>
      <c r="J336" s="30" t="s">
        <v>1592</v>
      </c>
      <c r="K336" s="30" t="s">
        <v>971</v>
      </c>
      <c r="L336" s="3" t="s">
        <v>972</v>
      </c>
      <c r="M336" s="3" t="s">
        <v>973</v>
      </c>
      <c r="N336" s="3">
        <v>67</v>
      </c>
      <c r="O336" s="3" t="s">
        <v>974</v>
      </c>
      <c r="P336" s="3" t="s">
        <v>975</v>
      </c>
      <c r="Q336" s="3" t="s">
        <v>976</v>
      </c>
      <c r="R336" s="30">
        <v>18</v>
      </c>
      <c r="S336" s="30">
        <v>48591919</v>
      </c>
      <c r="T336" s="30">
        <v>48591919</v>
      </c>
      <c r="U336" s="30" t="s">
        <v>1272</v>
      </c>
      <c r="V336" s="30" t="s">
        <v>978</v>
      </c>
      <c r="W336" s="30" t="s">
        <v>1593</v>
      </c>
      <c r="X336" s="30" t="s">
        <v>1594</v>
      </c>
      <c r="Y336" s="30">
        <v>0.04</v>
      </c>
      <c r="Z336" s="30">
        <v>2.3E-3</v>
      </c>
      <c r="AA336" s="30">
        <v>34</v>
      </c>
      <c r="AB336" s="30">
        <v>784</v>
      </c>
      <c r="AC336" s="30">
        <v>1</v>
      </c>
      <c r="AD336" s="30">
        <v>438</v>
      </c>
      <c r="AE336" s="30">
        <v>5</v>
      </c>
      <c r="AF336" s="69">
        <v>45547</v>
      </c>
      <c r="AH336" s="30" t="s">
        <v>1022</v>
      </c>
      <c r="AK336" s="30">
        <v>39</v>
      </c>
      <c r="AL336" s="30" t="s">
        <v>794</v>
      </c>
      <c r="AM336" s="30" t="s">
        <v>795</v>
      </c>
      <c r="AN336" s="30">
        <v>23.8</v>
      </c>
      <c r="AO336" s="30" t="s">
        <v>994</v>
      </c>
      <c r="AP336" s="30">
        <v>4.9000000000000004</v>
      </c>
      <c r="AQ336" s="30">
        <v>0</v>
      </c>
      <c r="AR336" s="30" t="s">
        <v>910</v>
      </c>
      <c r="AS336" s="30">
        <v>0</v>
      </c>
      <c r="AT336" s="30" t="s">
        <v>820</v>
      </c>
      <c r="AV336" s="30">
        <v>1</v>
      </c>
      <c r="AX336" s="30" t="s">
        <v>758</v>
      </c>
      <c r="AY336" s="30">
        <v>0</v>
      </c>
      <c r="AZ336" s="30" t="s">
        <v>33</v>
      </c>
      <c r="BA336" s="30" t="s">
        <v>771</v>
      </c>
      <c r="BB336" s="30">
        <v>15.7790927</v>
      </c>
      <c r="BC336" s="30" t="s">
        <v>759</v>
      </c>
      <c r="BD336" s="30" t="s">
        <v>798</v>
      </c>
      <c r="BE336" s="30">
        <v>0</v>
      </c>
      <c r="BF336" s="30" t="s">
        <v>772</v>
      </c>
      <c r="BG336" s="30" t="s">
        <v>773</v>
      </c>
      <c r="BH336" s="30">
        <v>1</v>
      </c>
      <c r="BI336" s="30">
        <v>973</v>
      </c>
      <c r="BJ336" s="30" t="s">
        <v>984</v>
      </c>
      <c r="BK336" s="30" t="s">
        <v>16</v>
      </c>
      <c r="BL336" s="30" t="s">
        <v>779</v>
      </c>
      <c r="BM336" s="30" t="s">
        <v>783</v>
      </c>
      <c r="BN336" s="30" t="s">
        <v>754</v>
      </c>
      <c r="BO336" s="30" t="s">
        <v>763</v>
      </c>
      <c r="BP336" s="30" t="s">
        <v>792</v>
      </c>
      <c r="BQ336" s="30" t="s">
        <v>781</v>
      </c>
      <c r="BR336" s="30">
        <v>10</v>
      </c>
      <c r="BS336" s="30">
        <v>1</v>
      </c>
      <c r="BT336" s="30">
        <v>1</v>
      </c>
      <c r="BU336" s="30">
        <v>1</v>
      </c>
      <c r="BV336" s="30">
        <v>1</v>
      </c>
    </row>
    <row r="337" spans="1:74" x14ac:dyDescent="0.3">
      <c r="A337" s="30" t="s">
        <v>967</v>
      </c>
      <c r="B337" s="30" t="s">
        <v>1077</v>
      </c>
      <c r="C337" s="30" t="s">
        <v>748</v>
      </c>
      <c r="D337" s="30" t="s">
        <v>873</v>
      </c>
      <c r="E337" s="3" t="s">
        <v>38</v>
      </c>
      <c r="F337" s="3" t="s">
        <v>94</v>
      </c>
      <c r="G337" s="30" t="s">
        <v>1591</v>
      </c>
      <c r="J337" s="30" t="s">
        <v>1592</v>
      </c>
      <c r="K337" s="30" t="s">
        <v>971</v>
      </c>
      <c r="L337" s="3" t="s">
        <v>972</v>
      </c>
      <c r="M337" s="3" t="s">
        <v>973</v>
      </c>
      <c r="N337" s="3">
        <v>67</v>
      </c>
      <c r="O337" s="3" t="s">
        <v>974</v>
      </c>
      <c r="P337" s="3" t="s">
        <v>975</v>
      </c>
      <c r="Q337" s="3" t="s">
        <v>976</v>
      </c>
      <c r="R337" s="30">
        <v>18</v>
      </c>
      <c r="S337" s="30">
        <v>48591919</v>
      </c>
      <c r="T337" s="30">
        <v>48591919</v>
      </c>
      <c r="U337" s="30" t="s">
        <v>1272</v>
      </c>
      <c r="V337" s="30" t="s">
        <v>978</v>
      </c>
      <c r="W337" s="30" t="s">
        <v>1593</v>
      </c>
      <c r="X337" s="30" t="s">
        <v>1594</v>
      </c>
      <c r="Y337" s="30">
        <v>0.1</v>
      </c>
      <c r="Z337" s="30">
        <v>6.7000000000000002E-3</v>
      </c>
      <c r="AA337" s="30">
        <v>66</v>
      </c>
      <c r="AB337" s="30">
        <v>564</v>
      </c>
      <c r="AC337" s="30">
        <v>4</v>
      </c>
      <c r="AD337" s="30">
        <v>597</v>
      </c>
      <c r="AE337" s="30">
        <v>10</v>
      </c>
      <c r="AF337" s="69">
        <v>45547</v>
      </c>
      <c r="AH337" s="30" t="s">
        <v>1022</v>
      </c>
      <c r="AK337" s="30">
        <v>74</v>
      </c>
      <c r="AL337" s="30" t="s">
        <v>767</v>
      </c>
      <c r="AM337" s="30" t="s">
        <v>767</v>
      </c>
      <c r="AN337" s="30">
        <v>24.8</v>
      </c>
      <c r="AO337" s="30" t="s">
        <v>994</v>
      </c>
      <c r="AP337" s="30">
        <v>9.8000000000000007</v>
      </c>
      <c r="AQ337" s="30">
        <v>0</v>
      </c>
      <c r="AR337" s="30" t="s">
        <v>817</v>
      </c>
      <c r="AS337" s="30">
        <v>2.5999999999999999E-2</v>
      </c>
      <c r="AT337" s="30" t="s">
        <v>820</v>
      </c>
      <c r="AU337" s="30">
        <v>0</v>
      </c>
      <c r="AV337" s="30">
        <v>1</v>
      </c>
      <c r="AX337" s="30" t="s">
        <v>758</v>
      </c>
      <c r="AY337" s="30">
        <v>0</v>
      </c>
      <c r="AZ337" s="30" t="s">
        <v>33</v>
      </c>
      <c r="BA337" s="30" t="s">
        <v>875</v>
      </c>
      <c r="BB337" s="30">
        <v>40.631163710000003</v>
      </c>
      <c r="BC337" s="30" t="s">
        <v>786</v>
      </c>
      <c r="BD337" s="30" t="s">
        <v>27</v>
      </c>
      <c r="BE337" s="30">
        <v>1</v>
      </c>
      <c r="BF337" s="30" t="s">
        <v>772</v>
      </c>
      <c r="BG337" s="30" t="s">
        <v>773</v>
      </c>
      <c r="BH337" s="30">
        <v>1</v>
      </c>
      <c r="BI337" s="30">
        <v>818</v>
      </c>
      <c r="BJ337" s="30" t="s">
        <v>984</v>
      </c>
      <c r="BK337" s="30" t="s">
        <v>15</v>
      </c>
      <c r="BL337" s="30" t="s">
        <v>779</v>
      </c>
      <c r="BM337" s="30" t="s">
        <v>774</v>
      </c>
      <c r="BN337" s="30" t="s">
        <v>754</v>
      </c>
      <c r="BO337" s="30" t="s">
        <v>763</v>
      </c>
      <c r="BP337" s="30" t="s">
        <v>1078</v>
      </c>
      <c r="BQ337" s="30" t="s">
        <v>781</v>
      </c>
      <c r="BR337" s="30">
        <v>40</v>
      </c>
      <c r="BS337" s="30">
        <v>1</v>
      </c>
      <c r="BT337" s="30">
        <v>1</v>
      </c>
      <c r="BU337" s="30">
        <v>1</v>
      </c>
      <c r="BV337" s="30">
        <v>1</v>
      </c>
    </row>
    <row r="338" spans="1:74" x14ac:dyDescent="0.3">
      <c r="A338" s="30" t="s">
        <v>967</v>
      </c>
      <c r="B338" s="30" t="s">
        <v>1083</v>
      </c>
      <c r="C338" s="30" t="s">
        <v>748</v>
      </c>
      <c r="D338" s="30" t="s">
        <v>873</v>
      </c>
      <c r="E338" s="3" t="s">
        <v>38</v>
      </c>
      <c r="F338" s="3" t="s">
        <v>94</v>
      </c>
      <c r="G338" s="30" t="s">
        <v>1591</v>
      </c>
      <c r="J338" s="30" t="s">
        <v>1592</v>
      </c>
      <c r="K338" s="30" t="s">
        <v>971</v>
      </c>
      <c r="L338" s="3" t="s">
        <v>972</v>
      </c>
      <c r="M338" s="3" t="s">
        <v>973</v>
      </c>
      <c r="N338" s="3">
        <v>67</v>
      </c>
      <c r="O338" s="3" t="s">
        <v>974</v>
      </c>
      <c r="P338" s="3" t="s">
        <v>975</v>
      </c>
      <c r="Q338" s="3" t="s">
        <v>976</v>
      </c>
      <c r="R338" s="30">
        <v>18</v>
      </c>
      <c r="S338" s="30">
        <v>48591919</v>
      </c>
      <c r="T338" s="30">
        <v>48591919</v>
      </c>
      <c r="U338" s="30" t="s">
        <v>1272</v>
      </c>
      <c r="V338" s="30" t="s">
        <v>978</v>
      </c>
      <c r="W338" s="30" t="s">
        <v>1593</v>
      </c>
      <c r="X338" s="30" t="s">
        <v>1594</v>
      </c>
      <c r="Y338" s="30">
        <v>0.04</v>
      </c>
      <c r="Z338" s="30">
        <v>1.6000000000000001E-3</v>
      </c>
      <c r="AA338" s="30">
        <v>37</v>
      </c>
      <c r="AB338" s="30">
        <v>912</v>
      </c>
      <c r="AC338" s="30">
        <v>1</v>
      </c>
      <c r="AD338" s="30">
        <v>617</v>
      </c>
      <c r="AE338" s="30">
        <v>6</v>
      </c>
      <c r="AF338" s="69">
        <v>45547</v>
      </c>
      <c r="AH338" s="30" t="s">
        <v>1022</v>
      </c>
      <c r="AK338" s="30">
        <v>48</v>
      </c>
      <c r="AL338" s="30" t="s">
        <v>794</v>
      </c>
      <c r="AM338" s="30" t="s">
        <v>795</v>
      </c>
      <c r="AN338" s="30">
        <v>24.7</v>
      </c>
      <c r="AO338" s="30" t="s">
        <v>994</v>
      </c>
      <c r="AP338" s="30">
        <v>5.9</v>
      </c>
      <c r="AQ338" s="30">
        <v>0</v>
      </c>
      <c r="AR338" s="30" t="s">
        <v>1084</v>
      </c>
      <c r="AS338" s="30">
        <v>5.9999999999999995E-4</v>
      </c>
      <c r="AT338" s="30" t="s">
        <v>820</v>
      </c>
      <c r="AU338" s="30">
        <v>0</v>
      </c>
      <c r="AX338" s="30" t="s">
        <v>758</v>
      </c>
      <c r="AY338" s="30">
        <v>0</v>
      </c>
      <c r="AZ338" s="30" t="s">
        <v>33</v>
      </c>
      <c r="BA338" s="30" t="s">
        <v>875</v>
      </c>
      <c r="BD338" s="30" t="s">
        <v>27</v>
      </c>
      <c r="BF338" s="30" t="s">
        <v>772</v>
      </c>
      <c r="BG338" s="30" t="s">
        <v>773</v>
      </c>
      <c r="BH338" s="30">
        <v>1</v>
      </c>
      <c r="BI338" s="30">
        <v>822</v>
      </c>
      <c r="BJ338" s="30" t="s">
        <v>984</v>
      </c>
      <c r="BK338" s="30" t="s">
        <v>15</v>
      </c>
      <c r="BL338" s="30" t="s">
        <v>774</v>
      </c>
      <c r="BM338" s="30" t="s">
        <v>774</v>
      </c>
      <c r="BN338" s="30" t="s">
        <v>754</v>
      </c>
      <c r="BO338" s="30" t="s">
        <v>841</v>
      </c>
      <c r="BQ338" s="30" t="s">
        <v>781</v>
      </c>
      <c r="BR338" s="30">
        <v>10</v>
      </c>
      <c r="BS338" s="30">
        <v>0</v>
      </c>
      <c r="BT338" s="30">
        <v>1</v>
      </c>
      <c r="BU338" s="30">
        <v>1</v>
      </c>
      <c r="BV338" s="30">
        <v>0</v>
      </c>
    </row>
    <row r="339" spans="1:74" x14ac:dyDescent="0.3">
      <c r="A339" s="30" t="s">
        <v>967</v>
      </c>
      <c r="B339" s="30" t="s">
        <v>1598</v>
      </c>
      <c r="C339" s="30" t="s">
        <v>748</v>
      </c>
      <c r="D339" s="30" t="s">
        <v>768</v>
      </c>
      <c r="E339" s="3" t="s">
        <v>38</v>
      </c>
      <c r="F339" s="3" t="s">
        <v>94</v>
      </c>
      <c r="G339" s="30" t="s">
        <v>1591</v>
      </c>
      <c r="J339" s="30" t="s">
        <v>1592</v>
      </c>
      <c r="K339" s="30" t="s">
        <v>971</v>
      </c>
      <c r="L339" s="3" t="s">
        <v>972</v>
      </c>
      <c r="M339" s="3" t="s">
        <v>973</v>
      </c>
      <c r="N339" s="3">
        <v>67</v>
      </c>
      <c r="O339" s="3" t="s">
        <v>974</v>
      </c>
      <c r="P339" s="3" t="s">
        <v>975</v>
      </c>
      <c r="Q339" s="3" t="s">
        <v>976</v>
      </c>
      <c r="R339" s="30">
        <v>18</v>
      </c>
      <c r="S339" s="30">
        <v>48591919</v>
      </c>
      <c r="T339" s="30">
        <v>48591919</v>
      </c>
      <c r="U339" s="30" t="s">
        <v>1272</v>
      </c>
      <c r="V339" s="30" t="s">
        <v>978</v>
      </c>
      <c r="W339" s="30" t="s">
        <v>1593</v>
      </c>
      <c r="X339" s="30" t="s">
        <v>1594</v>
      </c>
      <c r="Y339" s="30">
        <v>0.19</v>
      </c>
      <c r="AA339" s="30">
        <v>62</v>
      </c>
      <c r="AB339" s="30">
        <v>273</v>
      </c>
      <c r="AD339" s="30">
        <v>419</v>
      </c>
      <c r="AE339" s="30">
        <v>49</v>
      </c>
      <c r="AF339" s="69">
        <v>45547</v>
      </c>
      <c r="AH339" s="30" t="s">
        <v>1022</v>
      </c>
      <c r="AK339" s="30">
        <v>48</v>
      </c>
      <c r="AL339" s="30" t="s">
        <v>794</v>
      </c>
      <c r="AM339" s="30" t="s">
        <v>795</v>
      </c>
      <c r="AN339" s="30">
        <v>25.9</v>
      </c>
      <c r="AO339" s="30" t="s">
        <v>982</v>
      </c>
      <c r="AP339" s="30">
        <v>43</v>
      </c>
      <c r="AQ339" s="30">
        <v>0</v>
      </c>
      <c r="AR339" s="30" t="s">
        <v>1476</v>
      </c>
      <c r="AS339" s="30">
        <v>2.63E-2</v>
      </c>
      <c r="AT339" s="30" t="s">
        <v>797</v>
      </c>
      <c r="AU339" s="30">
        <v>0</v>
      </c>
      <c r="AX339" s="30" t="s">
        <v>826</v>
      </c>
      <c r="AY339" s="30">
        <v>37.04</v>
      </c>
      <c r="AZ339" s="30" t="s">
        <v>32</v>
      </c>
      <c r="BA339" s="30" t="s">
        <v>771</v>
      </c>
      <c r="BD339" s="30" t="s">
        <v>752</v>
      </c>
      <c r="BF339" s="30" t="s">
        <v>772</v>
      </c>
      <c r="BG339" s="30" t="s">
        <v>773</v>
      </c>
      <c r="BH339" s="30">
        <v>1</v>
      </c>
      <c r="BI339" s="30">
        <v>780</v>
      </c>
      <c r="BJ339" s="30" t="s">
        <v>984</v>
      </c>
      <c r="BK339" s="30" t="s">
        <v>15</v>
      </c>
      <c r="BL339" s="30" t="s">
        <v>774</v>
      </c>
      <c r="BM339" s="30" t="s">
        <v>774</v>
      </c>
      <c r="BN339" s="30" t="s">
        <v>754</v>
      </c>
      <c r="BO339" s="30" t="s">
        <v>841</v>
      </c>
      <c r="BQ339" s="30" t="s">
        <v>781</v>
      </c>
      <c r="BR339" s="30">
        <v>40</v>
      </c>
      <c r="BS339" s="30">
        <v>0</v>
      </c>
      <c r="BT339" s="30">
        <v>1</v>
      </c>
      <c r="BU339" s="30">
        <v>0</v>
      </c>
      <c r="BV339" s="30">
        <v>0</v>
      </c>
    </row>
    <row r="340" spans="1:74" x14ac:dyDescent="0.3">
      <c r="A340" s="30" t="s">
        <v>967</v>
      </c>
      <c r="B340" s="30" t="s">
        <v>1121</v>
      </c>
      <c r="C340" s="30" t="s">
        <v>748</v>
      </c>
      <c r="D340" s="30" t="s">
        <v>749</v>
      </c>
      <c r="E340" s="3" t="s">
        <v>38</v>
      </c>
      <c r="F340" s="3" t="s">
        <v>94</v>
      </c>
      <c r="G340" s="30" t="s">
        <v>1591</v>
      </c>
      <c r="J340" s="30" t="s">
        <v>1592</v>
      </c>
      <c r="K340" s="30" t="s">
        <v>971</v>
      </c>
      <c r="L340" s="3" t="s">
        <v>972</v>
      </c>
      <c r="M340" s="3" t="s">
        <v>973</v>
      </c>
      <c r="N340" s="3">
        <v>67</v>
      </c>
      <c r="O340" s="3" t="s">
        <v>974</v>
      </c>
      <c r="P340" s="3" t="s">
        <v>975</v>
      </c>
      <c r="Q340" s="3" t="s">
        <v>976</v>
      </c>
      <c r="R340" s="30">
        <v>18</v>
      </c>
      <c r="S340" s="30">
        <v>48591919</v>
      </c>
      <c r="T340" s="30">
        <v>48591919</v>
      </c>
      <c r="U340" s="30" t="s">
        <v>1272</v>
      </c>
      <c r="V340" s="30" t="s">
        <v>978</v>
      </c>
      <c r="W340" s="30" t="s">
        <v>1593</v>
      </c>
      <c r="X340" s="30" t="s">
        <v>1594</v>
      </c>
      <c r="Y340" s="30">
        <v>0.03</v>
      </c>
      <c r="Z340" s="30">
        <v>2.3E-3</v>
      </c>
      <c r="AA340" s="30">
        <v>15</v>
      </c>
      <c r="AB340" s="30">
        <v>476</v>
      </c>
      <c r="AC340" s="30">
        <v>1</v>
      </c>
      <c r="AD340" s="30">
        <v>428</v>
      </c>
      <c r="AE340" s="30">
        <v>11</v>
      </c>
      <c r="AF340" s="69">
        <v>45547</v>
      </c>
      <c r="AH340" s="30" t="s">
        <v>1022</v>
      </c>
      <c r="AK340" s="30">
        <v>40</v>
      </c>
      <c r="AL340" s="30" t="s">
        <v>794</v>
      </c>
      <c r="AM340" s="30" t="s">
        <v>795</v>
      </c>
      <c r="AN340" s="30">
        <v>25.8</v>
      </c>
      <c r="AO340" s="30" t="s">
        <v>982</v>
      </c>
      <c r="AP340" s="30">
        <v>9.6999999999999993</v>
      </c>
      <c r="AQ340" s="30">
        <v>0</v>
      </c>
      <c r="AR340" s="30" t="s">
        <v>921</v>
      </c>
      <c r="AS340" s="30">
        <v>0.16439999999999999</v>
      </c>
      <c r="AT340" s="30" t="s">
        <v>797</v>
      </c>
      <c r="AU340" s="30">
        <v>0</v>
      </c>
      <c r="AV340" s="30">
        <v>1</v>
      </c>
      <c r="AX340" s="30" t="s">
        <v>758</v>
      </c>
      <c r="AY340" s="30">
        <v>0.39</v>
      </c>
      <c r="AZ340" s="30" t="s">
        <v>33</v>
      </c>
      <c r="BA340" s="30" t="s">
        <v>751</v>
      </c>
      <c r="BB340" s="30">
        <v>16.929651549999999</v>
      </c>
      <c r="BC340" s="30" t="s">
        <v>786</v>
      </c>
      <c r="BD340" s="30" t="s">
        <v>27</v>
      </c>
      <c r="BE340" s="30">
        <v>1</v>
      </c>
      <c r="BF340" s="30" t="s">
        <v>772</v>
      </c>
      <c r="BG340" s="30" t="s">
        <v>773</v>
      </c>
      <c r="BH340" s="30">
        <v>1</v>
      </c>
      <c r="BI340" s="30">
        <v>706</v>
      </c>
      <c r="BJ340" s="30" t="s">
        <v>984</v>
      </c>
      <c r="BK340" s="30" t="s">
        <v>15</v>
      </c>
      <c r="BL340" s="30" t="s">
        <v>774</v>
      </c>
      <c r="BM340" s="30" t="s">
        <v>774</v>
      </c>
      <c r="BN340" s="30" t="s">
        <v>754</v>
      </c>
      <c r="BO340" s="30" t="s">
        <v>763</v>
      </c>
      <c r="BP340" s="30" t="s">
        <v>792</v>
      </c>
      <c r="BQ340" s="30" t="s">
        <v>781</v>
      </c>
      <c r="BR340" s="30">
        <v>20</v>
      </c>
      <c r="BS340" s="30">
        <v>1</v>
      </c>
      <c r="BT340" s="30">
        <v>1</v>
      </c>
      <c r="BU340" s="30">
        <v>1</v>
      </c>
      <c r="BV340" s="30">
        <v>1</v>
      </c>
    </row>
    <row r="341" spans="1:74" x14ac:dyDescent="0.3">
      <c r="A341" s="30" t="s">
        <v>967</v>
      </c>
      <c r="B341" s="30" t="s">
        <v>1292</v>
      </c>
      <c r="C341" s="30" t="s">
        <v>748</v>
      </c>
      <c r="D341" s="30" t="s">
        <v>749</v>
      </c>
      <c r="E341" s="3" t="s">
        <v>38</v>
      </c>
      <c r="F341" s="3" t="s">
        <v>94</v>
      </c>
      <c r="G341" s="30" t="s">
        <v>1591</v>
      </c>
      <c r="J341" s="30" t="s">
        <v>1592</v>
      </c>
      <c r="K341" s="30" t="s">
        <v>971</v>
      </c>
      <c r="L341" s="3" t="s">
        <v>972</v>
      </c>
      <c r="M341" s="3" t="s">
        <v>973</v>
      </c>
      <c r="N341" s="3">
        <v>67</v>
      </c>
      <c r="O341" s="3" t="s">
        <v>974</v>
      </c>
      <c r="P341" s="3" t="s">
        <v>975</v>
      </c>
      <c r="Q341" s="3" t="s">
        <v>976</v>
      </c>
      <c r="R341" s="30">
        <v>18</v>
      </c>
      <c r="S341" s="30">
        <v>48591919</v>
      </c>
      <c r="T341" s="30">
        <v>48591919</v>
      </c>
      <c r="U341" s="30" t="s">
        <v>1272</v>
      </c>
      <c r="V341" s="30" t="s">
        <v>978</v>
      </c>
      <c r="W341" s="30" t="s">
        <v>1593</v>
      </c>
      <c r="X341" s="30" t="s">
        <v>1594</v>
      </c>
      <c r="Y341" s="30">
        <v>0.1</v>
      </c>
      <c r="AA341" s="30">
        <v>22</v>
      </c>
      <c r="AB341" s="30">
        <v>200</v>
      </c>
      <c r="AD341" s="30">
        <v>337</v>
      </c>
      <c r="AE341" s="30">
        <v>4</v>
      </c>
      <c r="AF341" s="69">
        <v>45547</v>
      </c>
      <c r="AH341" s="30" t="s">
        <v>1022</v>
      </c>
      <c r="AK341" s="30">
        <v>39</v>
      </c>
      <c r="AL341" s="30" t="s">
        <v>794</v>
      </c>
      <c r="AM341" s="30" t="s">
        <v>795</v>
      </c>
      <c r="AN341" s="30">
        <v>23.1</v>
      </c>
      <c r="AO341" s="30" t="s">
        <v>994</v>
      </c>
      <c r="AP341" s="30">
        <v>3.5</v>
      </c>
      <c r="AQ341" s="30">
        <v>0</v>
      </c>
      <c r="AR341" s="30" t="s">
        <v>894</v>
      </c>
      <c r="AS341" s="30">
        <v>5.2200000000000003E-2</v>
      </c>
      <c r="AT341" s="30" t="s">
        <v>797</v>
      </c>
      <c r="AU341" s="30">
        <v>0</v>
      </c>
      <c r="AV341" s="30">
        <v>0</v>
      </c>
      <c r="AX341" s="30" t="s">
        <v>758</v>
      </c>
      <c r="AY341" s="30">
        <v>0.21</v>
      </c>
      <c r="AZ341" s="30" t="s">
        <v>33</v>
      </c>
      <c r="BA341" s="30" t="s">
        <v>751</v>
      </c>
      <c r="BB341" s="30">
        <v>8.4812623269999996</v>
      </c>
      <c r="BC341" s="30" t="s">
        <v>759</v>
      </c>
      <c r="BD341" s="30" t="s">
        <v>752</v>
      </c>
      <c r="BE341" s="30">
        <v>0</v>
      </c>
      <c r="BF341" s="30" t="s">
        <v>772</v>
      </c>
      <c r="BG341" s="30" t="s">
        <v>773</v>
      </c>
      <c r="BH341" s="30">
        <v>1</v>
      </c>
      <c r="BI341" s="30">
        <v>334</v>
      </c>
      <c r="BJ341" s="30" t="s">
        <v>984</v>
      </c>
      <c r="BK341" s="30" t="s">
        <v>16</v>
      </c>
      <c r="BL341" s="30" t="s">
        <v>774</v>
      </c>
      <c r="BM341" s="30" t="s">
        <v>774</v>
      </c>
      <c r="BN341" s="30" t="s">
        <v>754</v>
      </c>
      <c r="BO341" s="30" t="s">
        <v>763</v>
      </c>
      <c r="BP341" s="30" t="s">
        <v>792</v>
      </c>
      <c r="BQ341" s="30" t="s">
        <v>776</v>
      </c>
      <c r="BR341" s="30">
        <v>30</v>
      </c>
      <c r="BS341" s="30">
        <v>1</v>
      </c>
      <c r="BT341" s="30">
        <v>1</v>
      </c>
      <c r="BU341" s="30">
        <v>1</v>
      </c>
      <c r="BV341" s="30">
        <v>1</v>
      </c>
    </row>
    <row r="342" spans="1:74" x14ac:dyDescent="0.3">
      <c r="A342" s="30" t="s">
        <v>967</v>
      </c>
      <c r="B342" s="30" t="s">
        <v>1599</v>
      </c>
      <c r="C342" s="30" t="s">
        <v>748</v>
      </c>
      <c r="D342" s="30" t="s">
        <v>873</v>
      </c>
      <c r="E342" s="3" t="s">
        <v>38</v>
      </c>
      <c r="F342" s="3" t="s">
        <v>94</v>
      </c>
      <c r="G342" s="30" t="s">
        <v>1591</v>
      </c>
      <c r="J342" s="30" t="s">
        <v>1592</v>
      </c>
      <c r="K342" s="30" t="s">
        <v>971</v>
      </c>
      <c r="L342" s="3" t="s">
        <v>972</v>
      </c>
      <c r="M342" s="3" t="s">
        <v>973</v>
      </c>
      <c r="N342" s="3">
        <v>67</v>
      </c>
      <c r="O342" s="3" t="s">
        <v>974</v>
      </c>
      <c r="P342" s="3" t="s">
        <v>975</v>
      </c>
      <c r="Q342" s="3" t="s">
        <v>976</v>
      </c>
      <c r="R342" s="30">
        <v>18</v>
      </c>
      <c r="S342" s="30">
        <v>48591919</v>
      </c>
      <c r="T342" s="30">
        <v>48591919</v>
      </c>
      <c r="U342" s="30" t="s">
        <v>1272</v>
      </c>
      <c r="V342" s="30" t="s">
        <v>978</v>
      </c>
      <c r="W342" s="30" t="s">
        <v>1593</v>
      </c>
      <c r="X342" s="30" t="s">
        <v>1594</v>
      </c>
      <c r="Y342" s="30">
        <v>0.24</v>
      </c>
      <c r="Z342" s="30">
        <v>3.3E-3</v>
      </c>
      <c r="AA342" s="30">
        <v>99</v>
      </c>
      <c r="AB342" s="30">
        <v>319</v>
      </c>
      <c r="AC342" s="30">
        <v>1</v>
      </c>
      <c r="AD342" s="30">
        <v>303</v>
      </c>
      <c r="AE342" s="30">
        <v>10</v>
      </c>
      <c r="AF342" s="69">
        <v>45547</v>
      </c>
      <c r="AH342" s="30" t="s">
        <v>1022</v>
      </c>
      <c r="AK342" s="30">
        <v>44</v>
      </c>
      <c r="AL342" s="30" t="s">
        <v>794</v>
      </c>
      <c r="AM342" s="30" t="s">
        <v>795</v>
      </c>
      <c r="AN342" s="30">
        <v>23.6</v>
      </c>
      <c r="AO342" s="30" t="s">
        <v>994</v>
      </c>
      <c r="AP342" s="30">
        <v>8.8000000000000007</v>
      </c>
      <c r="AQ342" s="30">
        <v>0</v>
      </c>
      <c r="AR342" s="30" t="s">
        <v>844</v>
      </c>
      <c r="AS342" s="30">
        <v>0.18779999999999999</v>
      </c>
      <c r="AT342" s="30" t="s">
        <v>797</v>
      </c>
      <c r="AU342" s="30">
        <v>0</v>
      </c>
      <c r="AX342" s="30" t="s">
        <v>758</v>
      </c>
      <c r="AY342" s="30">
        <v>0.22</v>
      </c>
      <c r="AZ342" s="30" t="s">
        <v>33</v>
      </c>
      <c r="BA342" s="30" t="s">
        <v>875</v>
      </c>
      <c r="BD342" s="30" t="s">
        <v>27</v>
      </c>
      <c r="BF342" s="30" t="s">
        <v>772</v>
      </c>
      <c r="BG342" s="30" t="s">
        <v>773</v>
      </c>
      <c r="BH342" s="30">
        <v>1</v>
      </c>
      <c r="BI342" s="30">
        <v>640</v>
      </c>
      <c r="BJ342" s="30" t="s">
        <v>984</v>
      </c>
      <c r="BK342" s="30" t="s">
        <v>15</v>
      </c>
      <c r="BL342" s="30" t="s">
        <v>774</v>
      </c>
      <c r="BM342" s="30" t="s">
        <v>783</v>
      </c>
      <c r="BN342" s="30" t="s">
        <v>754</v>
      </c>
      <c r="BO342" s="30" t="s">
        <v>841</v>
      </c>
      <c r="BQ342" s="30" t="s">
        <v>781</v>
      </c>
      <c r="BR342" s="30">
        <v>30</v>
      </c>
      <c r="BS342" s="30">
        <v>0</v>
      </c>
      <c r="BT342" s="30">
        <v>1</v>
      </c>
      <c r="BU342" s="30">
        <v>1</v>
      </c>
      <c r="BV342" s="30">
        <v>0</v>
      </c>
    </row>
    <row r="343" spans="1:74" x14ac:dyDescent="0.3">
      <c r="A343" s="30" t="s">
        <v>967</v>
      </c>
      <c r="B343" s="30" t="s">
        <v>1600</v>
      </c>
      <c r="C343" s="30" t="s">
        <v>748</v>
      </c>
      <c r="D343" s="30" t="s">
        <v>1556</v>
      </c>
      <c r="E343" s="3" t="s">
        <v>38</v>
      </c>
      <c r="F343" s="3" t="s">
        <v>94</v>
      </c>
      <c r="G343" s="30" t="s">
        <v>1591</v>
      </c>
      <c r="J343" s="30" t="s">
        <v>1592</v>
      </c>
      <c r="K343" s="30" t="s">
        <v>971</v>
      </c>
      <c r="L343" s="3" t="s">
        <v>972</v>
      </c>
      <c r="M343" s="3" t="s">
        <v>973</v>
      </c>
      <c r="N343" s="3">
        <v>67</v>
      </c>
      <c r="O343" s="3" t="s">
        <v>974</v>
      </c>
      <c r="P343" s="3" t="s">
        <v>975</v>
      </c>
      <c r="Q343" s="3" t="s">
        <v>976</v>
      </c>
      <c r="R343" s="30">
        <v>18</v>
      </c>
      <c r="S343" s="30">
        <v>48591919</v>
      </c>
      <c r="T343" s="30">
        <v>48591919</v>
      </c>
      <c r="U343" s="30" t="s">
        <v>1272</v>
      </c>
      <c r="V343" s="30" t="s">
        <v>978</v>
      </c>
      <c r="W343" s="30" t="s">
        <v>1593</v>
      </c>
      <c r="X343" s="30" t="s">
        <v>1594</v>
      </c>
      <c r="Y343" s="30">
        <v>0.13</v>
      </c>
      <c r="AA343" s="30">
        <v>60</v>
      </c>
      <c r="AB343" s="30">
        <v>415</v>
      </c>
      <c r="AD343" s="30">
        <v>494</v>
      </c>
      <c r="AE343" s="30">
        <v>7</v>
      </c>
      <c r="AF343" s="69">
        <v>45547</v>
      </c>
      <c r="AH343" s="30" t="s">
        <v>1022</v>
      </c>
      <c r="AK343" s="30">
        <v>46</v>
      </c>
      <c r="AL343" s="30" t="s">
        <v>794</v>
      </c>
      <c r="AM343" s="30" t="s">
        <v>795</v>
      </c>
      <c r="AP343" s="30">
        <v>6.1</v>
      </c>
      <c r="AS343" s="30">
        <v>1.55E-2</v>
      </c>
      <c r="AT343" s="30" t="s">
        <v>797</v>
      </c>
      <c r="AY343" s="30">
        <v>0</v>
      </c>
      <c r="AZ343" s="30" t="s">
        <v>33</v>
      </c>
      <c r="BA343" s="30" t="s">
        <v>1561</v>
      </c>
      <c r="BF343" s="30" t="s">
        <v>772</v>
      </c>
      <c r="BG343" s="30" t="s">
        <v>773</v>
      </c>
      <c r="BH343" s="30">
        <v>1</v>
      </c>
      <c r="BI343" s="30">
        <v>512</v>
      </c>
      <c r="BJ343" s="30" t="s">
        <v>984</v>
      </c>
      <c r="BN343" s="30" t="s">
        <v>754</v>
      </c>
      <c r="BR343" s="30">
        <v>30</v>
      </c>
      <c r="BS343" s="30">
        <v>0</v>
      </c>
      <c r="BT343" s="30">
        <v>0</v>
      </c>
      <c r="BU343" s="30">
        <v>0</v>
      </c>
      <c r="BV343" s="30">
        <v>0</v>
      </c>
    </row>
    <row r="344" spans="1:74" x14ac:dyDescent="0.3">
      <c r="A344" s="30" t="s">
        <v>967</v>
      </c>
      <c r="B344" s="30" t="s">
        <v>1136</v>
      </c>
      <c r="C344" s="30" t="s">
        <v>748</v>
      </c>
      <c r="D344" s="30" t="s">
        <v>749</v>
      </c>
      <c r="E344" s="3" t="s">
        <v>38</v>
      </c>
      <c r="F344" s="3" t="s">
        <v>94</v>
      </c>
      <c r="G344" s="30" t="s">
        <v>1591</v>
      </c>
      <c r="J344" s="30" t="s">
        <v>1592</v>
      </c>
      <c r="K344" s="30" t="s">
        <v>971</v>
      </c>
      <c r="L344" s="3" t="s">
        <v>972</v>
      </c>
      <c r="M344" s="3" t="s">
        <v>973</v>
      </c>
      <c r="N344" s="3">
        <v>67</v>
      </c>
      <c r="O344" s="3" t="s">
        <v>974</v>
      </c>
      <c r="P344" s="3" t="s">
        <v>975</v>
      </c>
      <c r="Q344" s="3" t="s">
        <v>976</v>
      </c>
      <c r="R344" s="30">
        <v>18</v>
      </c>
      <c r="S344" s="30">
        <v>48591919</v>
      </c>
      <c r="T344" s="30">
        <v>48591919</v>
      </c>
      <c r="U344" s="30" t="s">
        <v>1272</v>
      </c>
      <c r="V344" s="30" t="s">
        <v>978</v>
      </c>
      <c r="W344" s="30" t="s">
        <v>1593</v>
      </c>
      <c r="X344" s="30" t="s">
        <v>1594</v>
      </c>
      <c r="Y344" s="30">
        <v>0.05</v>
      </c>
      <c r="Z344" s="30">
        <v>2.8E-3</v>
      </c>
      <c r="AA344" s="30">
        <v>29</v>
      </c>
      <c r="AB344" s="30">
        <v>586</v>
      </c>
      <c r="AC344" s="30">
        <v>1</v>
      </c>
      <c r="AD344" s="30">
        <v>361</v>
      </c>
      <c r="AE344" s="30">
        <v>15</v>
      </c>
      <c r="AF344" s="69">
        <v>45547</v>
      </c>
      <c r="AH344" s="30" t="s">
        <v>1022</v>
      </c>
      <c r="AK344" s="30">
        <v>37</v>
      </c>
      <c r="AL344" s="30" t="s">
        <v>794</v>
      </c>
      <c r="AM344" s="30" t="s">
        <v>795</v>
      </c>
      <c r="AN344" s="30">
        <v>21.7</v>
      </c>
      <c r="AO344" s="30" t="s">
        <v>994</v>
      </c>
      <c r="AP344" s="30">
        <v>13.2</v>
      </c>
      <c r="AR344" s="30" t="s">
        <v>1137</v>
      </c>
      <c r="AS344" s="30">
        <v>1.5E-3</v>
      </c>
      <c r="AT344" s="30" t="s">
        <v>797</v>
      </c>
      <c r="AV344" s="30">
        <v>1</v>
      </c>
      <c r="AX344" s="30" t="s">
        <v>758</v>
      </c>
      <c r="AY344" s="30">
        <v>0</v>
      </c>
      <c r="AZ344" s="30" t="s">
        <v>33</v>
      </c>
      <c r="BA344" s="30" t="s">
        <v>751</v>
      </c>
      <c r="BB344" s="30">
        <v>5.4898093360000004</v>
      </c>
      <c r="BC344" s="30" t="s">
        <v>786</v>
      </c>
      <c r="BD344" s="30" t="s">
        <v>27</v>
      </c>
      <c r="BE344" s="30">
        <v>0</v>
      </c>
      <c r="BF344" s="30" t="s">
        <v>772</v>
      </c>
      <c r="BG344" s="30" t="s">
        <v>773</v>
      </c>
      <c r="BH344" s="30">
        <v>1</v>
      </c>
      <c r="BI344" s="30">
        <v>605</v>
      </c>
      <c r="BJ344" s="30" t="s">
        <v>984</v>
      </c>
      <c r="BK344" s="30" t="s">
        <v>15</v>
      </c>
      <c r="BL344" s="30" t="s">
        <v>774</v>
      </c>
      <c r="BM344" s="30" t="s">
        <v>774</v>
      </c>
      <c r="BN344" s="30" t="s">
        <v>754</v>
      </c>
      <c r="BO344" s="30" t="s">
        <v>841</v>
      </c>
      <c r="BQ344" s="30" t="s">
        <v>781</v>
      </c>
      <c r="BR344" s="30">
        <v>20</v>
      </c>
      <c r="BS344" s="30">
        <v>0</v>
      </c>
      <c r="BT344" s="30">
        <v>1</v>
      </c>
      <c r="BU344" s="30">
        <v>1</v>
      </c>
      <c r="BV344" s="30">
        <v>1</v>
      </c>
    </row>
    <row r="345" spans="1:74" x14ac:dyDescent="0.3">
      <c r="A345" s="30" t="s">
        <v>967</v>
      </c>
      <c r="B345" s="30" t="s">
        <v>1507</v>
      </c>
      <c r="C345" s="30" t="s">
        <v>748</v>
      </c>
      <c r="D345" s="30" t="s">
        <v>768</v>
      </c>
      <c r="E345" s="3" t="s">
        <v>38</v>
      </c>
      <c r="F345" s="3" t="s">
        <v>94</v>
      </c>
      <c r="G345" s="30" t="s">
        <v>1591</v>
      </c>
      <c r="J345" s="30" t="s">
        <v>1592</v>
      </c>
      <c r="K345" s="30" t="s">
        <v>971</v>
      </c>
      <c r="L345" s="3" t="s">
        <v>972</v>
      </c>
      <c r="M345" s="3" t="s">
        <v>973</v>
      </c>
      <c r="N345" s="3">
        <v>67</v>
      </c>
      <c r="O345" s="3" t="s">
        <v>974</v>
      </c>
      <c r="P345" s="3" t="s">
        <v>975</v>
      </c>
      <c r="Q345" s="3" t="s">
        <v>976</v>
      </c>
      <c r="R345" s="30">
        <v>18</v>
      </c>
      <c r="S345" s="30">
        <v>48591919</v>
      </c>
      <c r="T345" s="30">
        <v>48591919</v>
      </c>
      <c r="U345" s="30" t="s">
        <v>1272</v>
      </c>
      <c r="V345" s="30" t="s">
        <v>978</v>
      </c>
      <c r="W345" s="30" t="s">
        <v>1593</v>
      </c>
      <c r="X345" s="30" t="s">
        <v>1594</v>
      </c>
      <c r="Y345" s="30">
        <v>0.13</v>
      </c>
      <c r="AA345" s="30">
        <v>46</v>
      </c>
      <c r="AB345" s="30">
        <v>306</v>
      </c>
      <c r="AD345" s="30">
        <v>367</v>
      </c>
      <c r="AE345" s="30">
        <v>141</v>
      </c>
      <c r="AF345" s="69">
        <v>45547</v>
      </c>
      <c r="AH345" s="30" t="s">
        <v>1022</v>
      </c>
      <c r="AK345" s="30">
        <v>30</v>
      </c>
      <c r="AL345" s="30" t="s">
        <v>794</v>
      </c>
      <c r="AM345" s="30" t="s">
        <v>869</v>
      </c>
      <c r="AN345" s="30">
        <v>24.9</v>
      </c>
      <c r="AO345" s="30" t="s">
        <v>994</v>
      </c>
      <c r="AP345" s="30">
        <v>123.8</v>
      </c>
      <c r="AQ345" s="30">
        <v>0</v>
      </c>
      <c r="AR345" s="30" t="s">
        <v>844</v>
      </c>
      <c r="AS345" s="30">
        <v>0</v>
      </c>
      <c r="AT345" s="30" t="s">
        <v>797</v>
      </c>
      <c r="AU345" s="30">
        <v>0</v>
      </c>
      <c r="AX345" s="30" t="s">
        <v>1513</v>
      </c>
      <c r="AY345" s="30">
        <v>7.0000000000000007E-2</v>
      </c>
      <c r="AZ345" s="30" t="s">
        <v>33</v>
      </c>
      <c r="BA345" s="30" t="s">
        <v>771</v>
      </c>
      <c r="BD345" s="30" t="s">
        <v>798</v>
      </c>
      <c r="BF345" s="30" t="s">
        <v>772</v>
      </c>
      <c r="BG345" s="30" t="s">
        <v>773</v>
      </c>
      <c r="BH345" s="30">
        <v>1</v>
      </c>
      <c r="BI345" s="30">
        <v>409</v>
      </c>
      <c r="BJ345" s="30" t="s">
        <v>984</v>
      </c>
      <c r="BK345" s="30" t="s">
        <v>15</v>
      </c>
      <c r="BL345" s="30" t="s">
        <v>779</v>
      </c>
      <c r="BM345" s="30" t="s">
        <v>783</v>
      </c>
      <c r="BN345" s="30" t="s">
        <v>754</v>
      </c>
      <c r="BO345" s="30" t="s">
        <v>841</v>
      </c>
      <c r="BQ345" s="30" t="s">
        <v>781</v>
      </c>
      <c r="BR345" s="30">
        <v>20</v>
      </c>
      <c r="BS345" s="30">
        <v>0</v>
      </c>
      <c r="BT345" s="30">
        <v>1</v>
      </c>
      <c r="BU345" s="30">
        <v>0</v>
      </c>
      <c r="BV345" s="30">
        <v>0</v>
      </c>
    </row>
    <row r="346" spans="1:74" x14ac:dyDescent="0.3">
      <c r="A346" s="30" t="s">
        <v>967</v>
      </c>
      <c r="B346" s="30" t="s">
        <v>1035</v>
      </c>
      <c r="C346" s="30" t="s">
        <v>748</v>
      </c>
      <c r="D346" s="30" t="s">
        <v>768</v>
      </c>
      <c r="E346" s="3" t="s">
        <v>38</v>
      </c>
      <c r="F346" s="3" t="s">
        <v>94</v>
      </c>
      <c r="G346" s="30" t="s">
        <v>1591</v>
      </c>
      <c r="J346" s="30" t="s">
        <v>1592</v>
      </c>
      <c r="K346" s="30" t="s">
        <v>971</v>
      </c>
      <c r="L346" s="3" t="s">
        <v>972</v>
      </c>
      <c r="M346" s="3" t="s">
        <v>973</v>
      </c>
      <c r="N346" s="3">
        <v>67</v>
      </c>
      <c r="O346" s="3" t="s">
        <v>974</v>
      </c>
      <c r="P346" s="3" t="s">
        <v>975</v>
      </c>
      <c r="Q346" s="3" t="s">
        <v>976</v>
      </c>
      <c r="R346" s="30">
        <v>18</v>
      </c>
      <c r="S346" s="30">
        <v>48591919</v>
      </c>
      <c r="T346" s="30">
        <v>48591919</v>
      </c>
      <c r="U346" s="30" t="s">
        <v>1272</v>
      </c>
      <c r="V346" s="30" t="s">
        <v>978</v>
      </c>
      <c r="W346" s="30" t="s">
        <v>1593</v>
      </c>
      <c r="X346" s="30" t="s">
        <v>1594</v>
      </c>
      <c r="Y346" s="30">
        <v>0.19</v>
      </c>
      <c r="AA346" s="30">
        <v>87</v>
      </c>
      <c r="AB346" s="30">
        <v>365</v>
      </c>
      <c r="AD346" s="30">
        <v>343</v>
      </c>
      <c r="AE346" s="30">
        <v>5</v>
      </c>
      <c r="AF346" s="69">
        <v>45547</v>
      </c>
      <c r="AH346" s="30" t="s">
        <v>1022</v>
      </c>
      <c r="AK346" s="30">
        <v>33</v>
      </c>
      <c r="AL346" s="30" t="s">
        <v>794</v>
      </c>
      <c r="AM346" s="30" t="s">
        <v>869</v>
      </c>
      <c r="AN346" s="30">
        <v>31.5</v>
      </c>
      <c r="AO346" s="30" t="s">
        <v>986</v>
      </c>
      <c r="AP346" s="30">
        <v>4.4000000000000004</v>
      </c>
      <c r="AQ346" s="30">
        <v>0</v>
      </c>
      <c r="AR346" s="30" t="s">
        <v>796</v>
      </c>
      <c r="AS346" s="30">
        <v>1.7399999999999999E-2</v>
      </c>
      <c r="AT346" s="30" t="s">
        <v>797</v>
      </c>
      <c r="AU346" s="30">
        <v>0</v>
      </c>
      <c r="AV346" s="30">
        <v>0</v>
      </c>
      <c r="AX346" s="30" t="s">
        <v>758</v>
      </c>
      <c r="AY346" s="30">
        <v>0</v>
      </c>
      <c r="AZ346" s="30" t="s">
        <v>33</v>
      </c>
      <c r="BA346" s="30" t="s">
        <v>771</v>
      </c>
      <c r="BB346" s="30">
        <v>5.5226824460000001</v>
      </c>
      <c r="BC346" s="30" t="s">
        <v>786</v>
      </c>
      <c r="BD346" s="30" t="s">
        <v>798</v>
      </c>
      <c r="BE346" s="30">
        <v>1</v>
      </c>
      <c r="BF346" s="30" t="s">
        <v>772</v>
      </c>
      <c r="BG346" s="30" t="s">
        <v>773</v>
      </c>
      <c r="BH346" s="30">
        <v>1</v>
      </c>
      <c r="BI346" s="30">
        <v>607</v>
      </c>
      <c r="BJ346" s="30" t="s">
        <v>984</v>
      </c>
      <c r="BK346" s="30" t="s">
        <v>15</v>
      </c>
      <c r="BL346" s="30" t="s">
        <v>774</v>
      </c>
      <c r="BM346" s="30" t="s">
        <v>774</v>
      </c>
      <c r="BN346" s="30" t="s">
        <v>754</v>
      </c>
      <c r="BO346" s="30" t="s">
        <v>763</v>
      </c>
      <c r="BP346" s="30" t="s">
        <v>922</v>
      </c>
      <c r="BQ346" s="30" t="s">
        <v>781</v>
      </c>
      <c r="BR346" s="30">
        <v>40</v>
      </c>
      <c r="BS346" s="30">
        <v>0</v>
      </c>
      <c r="BT346" s="30">
        <v>1</v>
      </c>
      <c r="BU346" s="30">
        <v>1</v>
      </c>
      <c r="BV346" s="30">
        <v>1</v>
      </c>
    </row>
    <row r="347" spans="1:74" x14ac:dyDescent="0.3">
      <c r="A347" s="30" t="s">
        <v>967</v>
      </c>
      <c r="B347" s="30" t="s">
        <v>1201</v>
      </c>
      <c r="C347" s="30" t="s">
        <v>748</v>
      </c>
      <c r="D347" s="30" t="s">
        <v>768</v>
      </c>
      <c r="E347" s="3" t="s">
        <v>38</v>
      </c>
      <c r="F347" s="3" t="s">
        <v>1601</v>
      </c>
      <c r="G347" s="30" t="s">
        <v>1591</v>
      </c>
      <c r="J347" s="30" t="s">
        <v>1602</v>
      </c>
      <c r="K347" s="30" t="s">
        <v>971</v>
      </c>
      <c r="L347" s="3" t="s">
        <v>972</v>
      </c>
      <c r="M347" s="3" t="s">
        <v>973</v>
      </c>
      <c r="N347" s="3">
        <v>22</v>
      </c>
      <c r="O347" s="3" t="s">
        <v>974</v>
      </c>
      <c r="P347" s="3" t="s">
        <v>975</v>
      </c>
      <c r="Q347" s="3" t="s">
        <v>976</v>
      </c>
      <c r="R347" s="30">
        <v>18</v>
      </c>
      <c r="S347" s="30">
        <v>48591888</v>
      </c>
      <c r="T347" s="30">
        <v>48591888</v>
      </c>
      <c r="U347" s="30" t="s">
        <v>1272</v>
      </c>
      <c r="V347" s="30" t="s">
        <v>1019</v>
      </c>
      <c r="W347" s="30" t="s">
        <v>1603</v>
      </c>
      <c r="X347" s="30" t="s">
        <v>1604</v>
      </c>
      <c r="Y347" s="30">
        <v>0.39</v>
      </c>
      <c r="AA347" s="30">
        <v>258</v>
      </c>
      <c r="AB347" s="30">
        <v>403</v>
      </c>
      <c r="AD347" s="30">
        <v>472</v>
      </c>
      <c r="AE347" s="30">
        <v>7</v>
      </c>
      <c r="AF347" s="69">
        <v>45547</v>
      </c>
      <c r="AK347" s="30">
        <v>53</v>
      </c>
      <c r="AL347" s="30" t="s">
        <v>767</v>
      </c>
      <c r="AM347" s="30" t="s">
        <v>767</v>
      </c>
      <c r="AN347" s="30">
        <v>31</v>
      </c>
      <c r="AO347" s="30" t="s">
        <v>986</v>
      </c>
      <c r="AP347" s="30">
        <v>6.9</v>
      </c>
      <c r="AQ347" s="30">
        <v>0</v>
      </c>
      <c r="AR347" s="30" t="s">
        <v>1202</v>
      </c>
      <c r="AS347" s="30">
        <v>0.35120000000000001</v>
      </c>
      <c r="AT347" s="30" t="s">
        <v>820</v>
      </c>
      <c r="AU347" s="30">
        <v>1</v>
      </c>
      <c r="AV347" s="30">
        <v>0</v>
      </c>
      <c r="AX347" s="30" t="s">
        <v>758</v>
      </c>
      <c r="AY347" s="30">
        <v>0.35</v>
      </c>
      <c r="AZ347" s="30" t="s">
        <v>33</v>
      </c>
      <c r="BA347" s="30" t="s">
        <v>771</v>
      </c>
      <c r="BB347" s="30">
        <v>76.75871137</v>
      </c>
      <c r="BC347" s="30" t="s">
        <v>786</v>
      </c>
      <c r="BD347" s="30" t="s">
        <v>752</v>
      </c>
      <c r="BE347" s="30">
        <v>1</v>
      </c>
      <c r="BF347" s="30" t="s">
        <v>772</v>
      </c>
      <c r="BG347" s="30" t="s">
        <v>773</v>
      </c>
      <c r="BH347" s="30">
        <v>1</v>
      </c>
      <c r="BI347" s="30">
        <v>639</v>
      </c>
      <c r="BJ347" s="30" t="s">
        <v>984</v>
      </c>
      <c r="BK347" s="30" t="s">
        <v>15</v>
      </c>
      <c r="BL347" s="30" t="s">
        <v>774</v>
      </c>
      <c r="BM347" s="30" t="s">
        <v>783</v>
      </c>
      <c r="BN347" s="30" t="s">
        <v>754</v>
      </c>
      <c r="BO347" s="30" t="s">
        <v>763</v>
      </c>
      <c r="BP347" s="30" t="s">
        <v>861</v>
      </c>
      <c r="BQ347" s="30" t="s">
        <v>781</v>
      </c>
      <c r="BR347" s="30">
        <v>35</v>
      </c>
      <c r="BS347" s="30">
        <v>0</v>
      </c>
      <c r="BT347" s="30">
        <v>1</v>
      </c>
      <c r="BU347" s="30">
        <v>1</v>
      </c>
      <c r="BV347" s="30">
        <v>1</v>
      </c>
    </row>
    <row r="348" spans="1:74" x14ac:dyDescent="0.3">
      <c r="A348" s="30" t="s">
        <v>967</v>
      </c>
      <c r="B348" s="30" t="s">
        <v>1605</v>
      </c>
      <c r="C348" s="30" t="s">
        <v>748</v>
      </c>
      <c r="D348" s="30" t="s">
        <v>749</v>
      </c>
      <c r="E348" s="3" t="s">
        <v>38</v>
      </c>
      <c r="F348" s="3" t="s">
        <v>1601</v>
      </c>
      <c r="G348" s="30" t="s">
        <v>1591</v>
      </c>
      <c r="J348" s="30" t="s">
        <v>1602</v>
      </c>
      <c r="K348" s="30" t="s">
        <v>971</v>
      </c>
      <c r="L348" s="3" t="s">
        <v>972</v>
      </c>
      <c r="M348" s="3" t="s">
        <v>973</v>
      </c>
      <c r="N348" s="3">
        <v>22</v>
      </c>
      <c r="O348" s="3" t="s">
        <v>974</v>
      </c>
      <c r="P348" s="3" t="s">
        <v>975</v>
      </c>
      <c r="Q348" s="3" t="s">
        <v>976</v>
      </c>
      <c r="R348" s="30">
        <v>18</v>
      </c>
      <c r="S348" s="30">
        <v>48591888</v>
      </c>
      <c r="T348" s="30">
        <v>48591888</v>
      </c>
      <c r="U348" s="30" t="s">
        <v>1272</v>
      </c>
      <c r="V348" s="30" t="s">
        <v>1019</v>
      </c>
      <c r="W348" s="30" t="s">
        <v>1603</v>
      </c>
      <c r="X348" s="30" t="s">
        <v>1604</v>
      </c>
      <c r="Y348" s="30">
        <v>0.26</v>
      </c>
      <c r="Z348" s="30">
        <v>1.2999999999999999E-3</v>
      </c>
      <c r="AA348" s="30">
        <v>151</v>
      </c>
      <c r="AB348" s="30">
        <v>424</v>
      </c>
      <c r="AC348" s="30">
        <v>1</v>
      </c>
      <c r="AD348" s="30">
        <v>794</v>
      </c>
      <c r="AE348" s="30">
        <v>10</v>
      </c>
      <c r="AF348" s="69">
        <v>45547</v>
      </c>
      <c r="AK348" s="30">
        <v>20</v>
      </c>
      <c r="AL348" s="30" t="s">
        <v>794</v>
      </c>
      <c r="AM348" s="30" t="s">
        <v>869</v>
      </c>
      <c r="AN348" s="30">
        <v>21.2</v>
      </c>
      <c r="AO348" s="30" t="s">
        <v>994</v>
      </c>
      <c r="AP348" s="30">
        <v>8.8000000000000007</v>
      </c>
      <c r="AR348" s="30" t="s">
        <v>894</v>
      </c>
      <c r="AS348" s="30">
        <v>0.1411</v>
      </c>
      <c r="AT348" s="30" t="s">
        <v>797</v>
      </c>
      <c r="AV348" s="30">
        <v>0</v>
      </c>
      <c r="AX348" s="30" t="s">
        <v>758</v>
      </c>
      <c r="AY348" s="30">
        <v>0</v>
      </c>
      <c r="AZ348" s="30" t="s">
        <v>33</v>
      </c>
      <c r="BA348" s="30" t="s">
        <v>751</v>
      </c>
      <c r="BB348" s="30">
        <v>10.09204471</v>
      </c>
      <c r="BC348" s="30" t="s">
        <v>759</v>
      </c>
      <c r="BD348" s="30" t="s">
        <v>752</v>
      </c>
      <c r="BE348" s="30">
        <v>0</v>
      </c>
      <c r="BF348" s="30" t="s">
        <v>772</v>
      </c>
      <c r="BG348" s="30" t="s">
        <v>773</v>
      </c>
      <c r="BH348" s="30">
        <v>1</v>
      </c>
      <c r="BI348" s="30">
        <v>653</v>
      </c>
      <c r="BJ348" s="30" t="s">
        <v>984</v>
      </c>
      <c r="BK348" s="30" t="s">
        <v>15</v>
      </c>
      <c r="BL348" s="30" t="s">
        <v>774</v>
      </c>
      <c r="BM348" s="30" t="s">
        <v>774</v>
      </c>
      <c r="BN348" s="30" t="s">
        <v>754</v>
      </c>
      <c r="BO348" s="30" t="s">
        <v>763</v>
      </c>
      <c r="BP348" s="30" t="s">
        <v>926</v>
      </c>
      <c r="BQ348" s="30" t="s">
        <v>776</v>
      </c>
      <c r="BR348" s="30">
        <v>20</v>
      </c>
      <c r="BS348" s="30">
        <v>0</v>
      </c>
      <c r="BT348" s="30">
        <v>1</v>
      </c>
      <c r="BU348" s="30">
        <v>1</v>
      </c>
      <c r="BV348" s="30">
        <v>1</v>
      </c>
    </row>
    <row r="349" spans="1:74" x14ac:dyDescent="0.3">
      <c r="A349" s="30" t="s">
        <v>967</v>
      </c>
      <c r="B349" s="30" t="s">
        <v>1213</v>
      </c>
      <c r="C349" s="30" t="s">
        <v>748</v>
      </c>
      <c r="D349" s="30" t="s">
        <v>768</v>
      </c>
      <c r="E349" s="3" t="s">
        <v>38</v>
      </c>
      <c r="F349" s="3" t="s">
        <v>1606</v>
      </c>
      <c r="G349" s="30" t="s">
        <v>1607</v>
      </c>
      <c r="J349" s="30" t="s">
        <v>1427</v>
      </c>
      <c r="K349" s="30" t="s">
        <v>1608</v>
      </c>
      <c r="L349" s="3" t="s">
        <v>1551</v>
      </c>
      <c r="M349" s="3" t="s">
        <v>973</v>
      </c>
      <c r="O349" s="3" t="s">
        <v>974</v>
      </c>
      <c r="P349" s="3" t="s">
        <v>975</v>
      </c>
      <c r="Q349" s="3" t="s">
        <v>976</v>
      </c>
      <c r="R349" s="30">
        <v>18</v>
      </c>
      <c r="S349" s="30">
        <v>48604785</v>
      </c>
      <c r="T349" s="30">
        <v>48604786</v>
      </c>
      <c r="U349" s="30" t="s">
        <v>1552</v>
      </c>
      <c r="V349" s="30" t="s">
        <v>1609</v>
      </c>
      <c r="W349" s="30" t="s">
        <v>1610</v>
      </c>
      <c r="X349" s="30" t="s">
        <v>1611</v>
      </c>
      <c r="Y349" s="30">
        <v>0.27</v>
      </c>
      <c r="AA349" s="30">
        <v>152</v>
      </c>
      <c r="AB349" s="30">
        <v>413</v>
      </c>
      <c r="AD349" s="30">
        <v>328</v>
      </c>
      <c r="AE349" s="30">
        <v>7</v>
      </c>
      <c r="AF349" s="69">
        <v>45638</v>
      </c>
      <c r="AK349" s="30">
        <v>53</v>
      </c>
      <c r="AL349" s="30" t="s">
        <v>767</v>
      </c>
      <c r="AM349" s="30" t="s">
        <v>767</v>
      </c>
      <c r="AN349" s="30">
        <v>22.5</v>
      </c>
      <c r="AO349" s="30" t="s">
        <v>994</v>
      </c>
      <c r="AP349" s="30">
        <v>6.9</v>
      </c>
      <c r="AQ349" s="30">
        <v>0</v>
      </c>
      <c r="AR349" s="30" t="s">
        <v>975</v>
      </c>
      <c r="AS349" s="30">
        <v>0.17519999999999999</v>
      </c>
      <c r="AT349" s="30" t="s">
        <v>820</v>
      </c>
      <c r="AU349" s="30">
        <v>0</v>
      </c>
      <c r="AV349" s="30">
        <v>0</v>
      </c>
      <c r="AX349" s="30" t="s">
        <v>758</v>
      </c>
      <c r="AY349" s="30">
        <v>1.6</v>
      </c>
      <c r="AZ349" s="30" t="s">
        <v>33</v>
      </c>
      <c r="BA349" s="30" t="s">
        <v>771</v>
      </c>
      <c r="BB349" s="30">
        <v>27.087442469999999</v>
      </c>
      <c r="BC349" s="30" t="s">
        <v>786</v>
      </c>
      <c r="BD349" s="30" t="s">
        <v>798</v>
      </c>
      <c r="BE349" s="30">
        <v>0</v>
      </c>
      <c r="BF349" s="30" t="s">
        <v>772</v>
      </c>
      <c r="BG349" s="30" t="s">
        <v>773</v>
      </c>
      <c r="BH349" s="30">
        <v>1</v>
      </c>
      <c r="BI349" s="30">
        <v>957</v>
      </c>
      <c r="BJ349" s="30" t="s">
        <v>984</v>
      </c>
      <c r="BK349" s="30" t="s">
        <v>16</v>
      </c>
      <c r="BL349" s="30" t="s">
        <v>779</v>
      </c>
      <c r="BM349" s="30" t="s">
        <v>774</v>
      </c>
      <c r="BN349" s="30" t="s">
        <v>754</v>
      </c>
      <c r="BO349" s="30" t="s">
        <v>763</v>
      </c>
      <c r="BP349" s="30" t="s">
        <v>780</v>
      </c>
      <c r="BQ349" s="30" t="s">
        <v>781</v>
      </c>
      <c r="BR349" s="30">
        <v>40</v>
      </c>
      <c r="BS349" s="30">
        <v>0</v>
      </c>
      <c r="BT349" s="30">
        <v>1</v>
      </c>
      <c r="BU349" s="30">
        <v>1</v>
      </c>
      <c r="BV349" s="30">
        <v>1</v>
      </c>
    </row>
    <row r="350" spans="1:74" x14ac:dyDescent="0.3">
      <c r="A350" s="30" t="s">
        <v>967</v>
      </c>
      <c r="B350" s="30" t="s">
        <v>1278</v>
      </c>
      <c r="C350" s="30" t="s">
        <v>748</v>
      </c>
      <c r="D350" s="30" t="s">
        <v>768</v>
      </c>
      <c r="E350" s="3" t="s">
        <v>38</v>
      </c>
      <c r="F350" s="3" t="s">
        <v>1612</v>
      </c>
      <c r="G350" s="30" t="s">
        <v>1607</v>
      </c>
      <c r="J350" s="30" t="s">
        <v>1613</v>
      </c>
      <c r="K350" s="30" t="s">
        <v>971</v>
      </c>
      <c r="L350" s="3" t="s">
        <v>972</v>
      </c>
      <c r="M350" s="3" t="s">
        <v>973</v>
      </c>
      <c r="N350" s="3">
        <v>14</v>
      </c>
      <c r="O350" s="3" t="s">
        <v>974</v>
      </c>
      <c r="P350" s="3" t="s">
        <v>975</v>
      </c>
      <c r="Q350" s="3" t="s">
        <v>976</v>
      </c>
      <c r="R350" s="30">
        <v>18</v>
      </c>
      <c r="S350" s="30">
        <v>48604788</v>
      </c>
      <c r="T350" s="30">
        <v>48604788</v>
      </c>
      <c r="U350" s="30" t="s">
        <v>978</v>
      </c>
      <c r="V350" s="30" t="s">
        <v>1272</v>
      </c>
      <c r="W350" s="30" t="s">
        <v>1614</v>
      </c>
      <c r="X350" s="30" t="s">
        <v>1615</v>
      </c>
      <c r="Y350" s="30">
        <v>0.37</v>
      </c>
      <c r="AA350" s="30">
        <v>198</v>
      </c>
      <c r="AB350" s="30">
        <v>343</v>
      </c>
      <c r="AD350" s="30">
        <v>350</v>
      </c>
      <c r="AE350" s="30">
        <v>9</v>
      </c>
      <c r="AF350" s="69">
        <v>45638</v>
      </c>
      <c r="AH350" s="30" t="s">
        <v>1616</v>
      </c>
      <c r="AK350" s="30">
        <v>51</v>
      </c>
      <c r="AL350" s="30" t="s">
        <v>767</v>
      </c>
      <c r="AM350" s="30" t="s">
        <v>767</v>
      </c>
      <c r="AN350" s="30">
        <v>25.2</v>
      </c>
      <c r="AO350" s="30" t="s">
        <v>982</v>
      </c>
      <c r="AP350" s="30">
        <v>8.9</v>
      </c>
      <c r="AQ350" s="30">
        <v>0</v>
      </c>
      <c r="AR350" s="30" t="s">
        <v>1279</v>
      </c>
      <c r="AS350" s="30">
        <v>0.182</v>
      </c>
      <c r="AT350" s="30" t="s">
        <v>820</v>
      </c>
      <c r="AU350" s="30">
        <v>0</v>
      </c>
      <c r="AV350" s="30">
        <v>1</v>
      </c>
      <c r="AX350" s="30" t="s">
        <v>758</v>
      </c>
      <c r="AY350" s="30">
        <v>0.17</v>
      </c>
      <c r="AZ350" s="30" t="s">
        <v>33</v>
      </c>
      <c r="BA350" s="30" t="s">
        <v>771</v>
      </c>
      <c r="BB350" s="30">
        <v>72.189349109999995</v>
      </c>
      <c r="BC350" s="30" t="s">
        <v>786</v>
      </c>
      <c r="BD350" s="30" t="s">
        <v>752</v>
      </c>
      <c r="BE350" s="30">
        <v>1</v>
      </c>
      <c r="BF350" s="30" t="s">
        <v>772</v>
      </c>
      <c r="BG350" s="30" t="s">
        <v>773</v>
      </c>
      <c r="BH350" s="30">
        <v>1</v>
      </c>
      <c r="BI350" s="30">
        <v>856</v>
      </c>
      <c r="BJ350" s="30" t="s">
        <v>984</v>
      </c>
      <c r="BK350" s="30" t="s">
        <v>15</v>
      </c>
      <c r="BL350" s="30" t="s">
        <v>774</v>
      </c>
      <c r="BM350" s="30" t="s">
        <v>774</v>
      </c>
      <c r="BN350" s="30" t="s">
        <v>754</v>
      </c>
      <c r="BO350" s="30" t="s">
        <v>810</v>
      </c>
      <c r="BP350" s="30" t="s">
        <v>837</v>
      </c>
      <c r="BQ350" s="30" t="s">
        <v>781</v>
      </c>
      <c r="BS350" s="30">
        <v>1</v>
      </c>
      <c r="BT350" s="30">
        <v>1</v>
      </c>
      <c r="BU350" s="30">
        <v>1</v>
      </c>
      <c r="BV350" s="30">
        <v>1</v>
      </c>
    </row>
    <row r="351" spans="1:74" x14ac:dyDescent="0.3">
      <c r="A351" s="30" t="s">
        <v>967</v>
      </c>
      <c r="B351" s="30" t="s">
        <v>1617</v>
      </c>
      <c r="C351" s="30" t="s">
        <v>748</v>
      </c>
      <c r="D351" s="30" t="s">
        <v>768</v>
      </c>
      <c r="E351" s="3" t="s">
        <v>38</v>
      </c>
      <c r="F351" s="3" t="s">
        <v>1612</v>
      </c>
      <c r="G351" s="30" t="s">
        <v>1607</v>
      </c>
      <c r="J351" s="30" t="s">
        <v>1613</v>
      </c>
      <c r="K351" s="30" t="s">
        <v>971</v>
      </c>
      <c r="L351" s="3" t="s">
        <v>972</v>
      </c>
      <c r="M351" s="3" t="s">
        <v>973</v>
      </c>
      <c r="N351" s="3">
        <v>14</v>
      </c>
      <c r="O351" s="3" t="s">
        <v>974</v>
      </c>
      <c r="P351" s="3" t="s">
        <v>975</v>
      </c>
      <c r="Q351" s="3" t="s">
        <v>976</v>
      </c>
      <c r="R351" s="30">
        <v>18</v>
      </c>
      <c r="S351" s="30">
        <v>48604788</v>
      </c>
      <c r="T351" s="30">
        <v>48604788</v>
      </c>
      <c r="U351" s="30" t="s">
        <v>978</v>
      </c>
      <c r="V351" s="30" t="s">
        <v>1272</v>
      </c>
      <c r="W351" s="30" t="s">
        <v>1614</v>
      </c>
      <c r="X351" s="30" t="s">
        <v>1615</v>
      </c>
      <c r="Y351" s="30">
        <v>0.48</v>
      </c>
      <c r="AA351" s="30">
        <v>289</v>
      </c>
      <c r="AB351" s="30">
        <v>318</v>
      </c>
      <c r="AD351" s="30">
        <v>334</v>
      </c>
      <c r="AE351" s="30">
        <v>7</v>
      </c>
      <c r="AF351" s="69">
        <v>45638</v>
      </c>
      <c r="AH351" s="30" t="s">
        <v>1616</v>
      </c>
      <c r="AK351" s="30">
        <v>50</v>
      </c>
      <c r="AL351" s="30" t="s">
        <v>767</v>
      </c>
      <c r="AM351" s="30" t="s">
        <v>767</v>
      </c>
      <c r="AN351" s="30">
        <v>26</v>
      </c>
      <c r="AO351" s="30" t="s">
        <v>982</v>
      </c>
      <c r="AP351" s="30">
        <v>6.9</v>
      </c>
      <c r="AQ351" s="30">
        <v>0</v>
      </c>
      <c r="AR351" s="30" t="s">
        <v>828</v>
      </c>
      <c r="AS351" s="30">
        <v>0.2152</v>
      </c>
      <c r="AT351" s="30" t="s">
        <v>820</v>
      </c>
      <c r="AU351" s="30">
        <v>0</v>
      </c>
      <c r="AV351" s="30">
        <v>0</v>
      </c>
      <c r="AX351" s="30" t="s">
        <v>758</v>
      </c>
      <c r="AY351" s="30">
        <v>0.51</v>
      </c>
      <c r="AZ351" s="30" t="s">
        <v>33</v>
      </c>
      <c r="BA351" s="30" t="s">
        <v>771</v>
      </c>
      <c r="BB351" s="30">
        <v>29.224194610000001</v>
      </c>
      <c r="BC351" s="30" t="s">
        <v>759</v>
      </c>
      <c r="BD351" s="30" t="s">
        <v>752</v>
      </c>
      <c r="BE351" s="30">
        <v>1</v>
      </c>
      <c r="BF351" s="30" t="s">
        <v>772</v>
      </c>
      <c r="BG351" s="30" t="s">
        <v>773</v>
      </c>
      <c r="BH351" s="30">
        <v>1</v>
      </c>
      <c r="BI351" s="30">
        <v>730</v>
      </c>
      <c r="BJ351" s="30" t="s">
        <v>984</v>
      </c>
      <c r="BK351" s="30" t="s">
        <v>15</v>
      </c>
      <c r="BL351" s="30" t="s">
        <v>774</v>
      </c>
      <c r="BM351" s="30" t="s">
        <v>774</v>
      </c>
      <c r="BN351" s="30" t="s">
        <v>754</v>
      </c>
      <c r="BO351" s="30" t="s">
        <v>763</v>
      </c>
      <c r="BP351" s="30" t="s">
        <v>792</v>
      </c>
      <c r="BQ351" s="30" t="s">
        <v>781</v>
      </c>
      <c r="BR351" s="30">
        <v>60</v>
      </c>
      <c r="BS351" s="30">
        <v>0</v>
      </c>
      <c r="BT351" s="30">
        <v>1</v>
      </c>
      <c r="BU351" s="30">
        <v>1</v>
      </c>
      <c r="BV351" s="30">
        <v>1</v>
      </c>
    </row>
    <row r="352" spans="1:74" x14ac:dyDescent="0.3">
      <c r="A352" s="30" t="s">
        <v>967</v>
      </c>
      <c r="B352" s="30" t="s">
        <v>1618</v>
      </c>
      <c r="C352" s="30" t="s">
        <v>748</v>
      </c>
      <c r="D352" s="30" t="s">
        <v>768</v>
      </c>
      <c r="E352" s="3" t="s">
        <v>38</v>
      </c>
      <c r="F352" s="3" t="s">
        <v>1612</v>
      </c>
      <c r="G352" s="30" t="s">
        <v>1607</v>
      </c>
      <c r="J352" s="30" t="s">
        <v>1613</v>
      </c>
      <c r="K352" s="30" t="s">
        <v>971</v>
      </c>
      <c r="L352" s="3" t="s">
        <v>972</v>
      </c>
      <c r="M352" s="3" t="s">
        <v>973</v>
      </c>
      <c r="N352" s="3">
        <v>14</v>
      </c>
      <c r="O352" s="3" t="s">
        <v>974</v>
      </c>
      <c r="P352" s="3" t="s">
        <v>975</v>
      </c>
      <c r="Q352" s="3" t="s">
        <v>976</v>
      </c>
      <c r="R352" s="30">
        <v>18</v>
      </c>
      <c r="S352" s="30">
        <v>48604788</v>
      </c>
      <c r="T352" s="30">
        <v>48604788</v>
      </c>
      <c r="U352" s="30" t="s">
        <v>978</v>
      </c>
      <c r="V352" s="30" t="s">
        <v>1272</v>
      </c>
      <c r="W352" s="30" t="s">
        <v>1614</v>
      </c>
      <c r="X352" s="30" t="s">
        <v>1615</v>
      </c>
      <c r="Y352" s="30">
        <v>0.08</v>
      </c>
      <c r="AA352" s="30">
        <v>43</v>
      </c>
      <c r="AB352" s="30">
        <v>488</v>
      </c>
      <c r="AD352" s="30">
        <v>322</v>
      </c>
      <c r="AE352" s="30">
        <v>8</v>
      </c>
      <c r="AF352" s="69">
        <v>45638</v>
      </c>
      <c r="AH352" s="30" t="s">
        <v>1616</v>
      </c>
      <c r="AK352" s="30">
        <v>58</v>
      </c>
      <c r="AL352" s="30" t="s">
        <v>767</v>
      </c>
      <c r="AM352" s="30" t="s">
        <v>767</v>
      </c>
      <c r="AN352" s="30">
        <v>26.1</v>
      </c>
      <c r="AO352" s="30" t="s">
        <v>982</v>
      </c>
      <c r="AP352" s="30">
        <v>7.9</v>
      </c>
      <c r="AQ352" s="30">
        <v>0</v>
      </c>
      <c r="AR352" s="30" t="s">
        <v>1619</v>
      </c>
      <c r="AS352" s="30">
        <v>0.30730000000000002</v>
      </c>
      <c r="AT352" s="30" t="s">
        <v>820</v>
      </c>
      <c r="AU352" s="30">
        <v>0</v>
      </c>
      <c r="AV352" s="30">
        <v>1</v>
      </c>
      <c r="AX352" s="30" t="s">
        <v>758</v>
      </c>
      <c r="AY352" s="30">
        <v>0.18</v>
      </c>
      <c r="AZ352" s="30" t="s">
        <v>33</v>
      </c>
      <c r="BA352" s="30" t="s">
        <v>771</v>
      </c>
      <c r="BB352" s="30">
        <v>59.072978300000003</v>
      </c>
      <c r="BC352" s="30" t="s">
        <v>759</v>
      </c>
      <c r="BD352" s="30" t="s">
        <v>752</v>
      </c>
      <c r="BE352" s="30">
        <v>0</v>
      </c>
      <c r="BF352" s="30" t="s">
        <v>772</v>
      </c>
      <c r="BG352" s="30" t="s">
        <v>773</v>
      </c>
      <c r="BH352" s="30">
        <v>1</v>
      </c>
      <c r="BI352" s="30">
        <v>571</v>
      </c>
      <c r="BJ352" s="30" t="s">
        <v>984</v>
      </c>
      <c r="BK352" s="30" t="s">
        <v>15</v>
      </c>
      <c r="BL352" s="30" t="s">
        <v>779</v>
      </c>
      <c r="BM352" s="30" t="s">
        <v>802</v>
      </c>
      <c r="BN352" s="30" t="s">
        <v>754</v>
      </c>
      <c r="BO352" s="30" t="s">
        <v>763</v>
      </c>
      <c r="BP352" s="30" t="s">
        <v>780</v>
      </c>
      <c r="BQ352" s="30" t="s">
        <v>781</v>
      </c>
      <c r="BR352" s="30">
        <v>40</v>
      </c>
      <c r="BS352" s="30">
        <v>1</v>
      </c>
      <c r="BT352" s="30">
        <v>1</v>
      </c>
      <c r="BU352" s="30">
        <v>1</v>
      </c>
      <c r="BV352" s="30">
        <v>1</v>
      </c>
    </row>
    <row r="353" spans="1:74" x14ac:dyDescent="0.3">
      <c r="A353" s="30" t="s">
        <v>967</v>
      </c>
      <c r="B353" s="30" t="s">
        <v>1220</v>
      </c>
      <c r="C353" s="30" t="s">
        <v>748</v>
      </c>
      <c r="D353" s="30" t="s">
        <v>768</v>
      </c>
      <c r="E353" s="3" t="s">
        <v>38</v>
      </c>
      <c r="F353" s="3" t="s">
        <v>1612</v>
      </c>
      <c r="G353" s="30" t="s">
        <v>1607</v>
      </c>
      <c r="J353" s="30" t="s">
        <v>1613</v>
      </c>
      <c r="K353" s="30" t="s">
        <v>971</v>
      </c>
      <c r="L353" s="3" t="s">
        <v>972</v>
      </c>
      <c r="M353" s="3" t="s">
        <v>973</v>
      </c>
      <c r="N353" s="3">
        <v>14</v>
      </c>
      <c r="O353" s="3" t="s">
        <v>974</v>
      </c>
      <c r="P353" s="3" t="s">
        <v>975</v>
      </c>
      <c r="Q353" s="3" t="s">
        <v>976</v>
      </c>
      <c r="R353" s="30">
        <v>18</v>
      </c>
      <c r="S353" s="30">
        <v>48604788</v>
      </c>
      <c r="T353" s="30">
        <v>48604788</v>
      </c>
      <c r="U353" s="30" t="s">
        <v>978</v>
      </c>
      <c r="V353" s="30" t="s">
        <v>1272</v>
      </c>
      <c r="W353" s="30" t="s">
        <v>1614</v>
      </c>
      <c r="X353" s="30" t="s">
        <v>1615</v>
      </c>
      <c r="Y353" s="30">
        <v>0.2</v>
      </c>
      <c r="AA353" s="30">
        <v>154</v>
      </c>
      <c r="AB353" s="30">
        <v>615</v>
      </c>
      <c r="AD353" s="30">
        <v>430</v>
      </c>
      <c r="AE353" s="30">
        <v>7</v>
      </c>
      <c r="AF353" s="69">
        <v>45638</v>
      </c>
      <c r="AH353" s="30" t="s">
        <v>1616</v>
      </c>
      <c r="AK353" s="30">
        <v>44</v>
      </c>
      <c r="AL353" s="30" t="s">
        <v>794</v>
      </c>
      <c r="AM353" s="30" t="s">
        <v>795</v>
      </c>
      <c r="AN353" s="30">
        <v>26.8</v>
      </c>
      <c r="AO353" s="30" t="s">
        <v>982</v>
      </c>
      <c r="AP353" s="30">
        <v>6.9</v>
      </c>
      <c r="AQ353" s="30">
        <v>0</v>
      </c>
      <c r="AR353" s="30" t="s">
        <v>844</v>
      </c>
      <c r="AS353" s="30">
        <v>0.1234</v>
      </c>
      <c r="AT353" s="30" t="s">
        <v>820</v>
      </c>
      <c r="AU353" s="30">
        <v>0</v>
      </c>
      <c r="AV353" s="30">
        <v>1</v>
      </c>
      <c r="AX353" s="30" t="s">
        <v>758</v>
      </c>
      <c r="AY353" s="30">
        <v>0</v>
      </c>
      <c r="AZ353" s="30" t="s">
        <v>33</v>
      </c>
      <c r="BA353" s="30" t="s">
        <v>771</v>
      </c>
      <c r="BB353" s="30">
        <v>8.9414858650000006</v>
      </c>
      <c r="BC353" s="30" t="s">
        <v>759</v>
      </c>
      <c r="BD353" s="30" t="s">
        <v>752</v>
      </c>
      <c r="BE353" s="30">
        <v>0</v>
      </c>
      <c r="BF353" s="30" t="s">
        <v>772</v>
      </c>
      <c r="BG353" s="30" t="s">
        <v>773</v>
      </c>
      <c r="BH353" s="30">
        <v>1</v>
      </c>
      <c r="BI353" s="30">
        <v>841</v>
      </c>
      <c r="BJ353" s="30" t="s">
        <v>984</v>
      </c>
      <c r="BK353" s="30" t="s">
        <v>15</v>
      </c>
      <c r="BL353" s="30" t="s">
        <v>774</v>
      </c>
      <c r="BM353" s="30" t="s">
        <v>774</v>
      </c>
      <c r="BN353" s="30" t="s">
        <v>754</v>
      </c>
      <c r="BO353" s="30" t="s">
        <v>841</v>
      </c>
      <c r="BQ353" s="30" t="s">
        <v>781</v>
      </c>
      <c r="BR353" s="30">
        <v>25</v>
      </c>
      <c r="BS353" s="30">
        <v>0</v>
      </c>
      <c r="BT353" s="30">
        <v>1</v>
      </c>
      <c r="BU353" s="30">
        <v>1</v>
      </c>
      <c r="BV353" s="30">
        <v>1</v>
      </c>
    </row>
    <row r="354" spans="1:74" x14ac:dyDescent="0.3">
      <c r="A354" s="30" t="s">
        <v>967</v>
      </c>
      <c r="B354" s="30" t="s">
        <v>1620</v>
      </c>
      <c r="C354" s="30" t="s">
        <v>748</v>
      </c>
      <c r="D354" s="30" t="s">
        <v>768</v>
      </c>
      <c r="E354" s="3" t="s">
        <v>38</v>
      </c>
      <c r="F354" s="3" t="s">
        <v>1612</v>
      </c>
      <c r="G354" s="30" t="s">
        <v>1607</v>
      </c>
      <c r="J354" s="30" t="s">
        <v>1613</v>
      </c>
      <c r="K354" s="30" t="s">
        <v>971</v>
      </c>
      <c r="L354" s="3" t="s">
        <v>972</v>
      </c>
      <c r="M354" s="3" t="s">
        <v>973</v>
      </c>
      <c r="N354" s="3">
        <v>14</v>
      </c>
      <c r="O354" s="3" t="s">
        <v>974</v>
      </c>
      <c r="P354" s="3" t="s">
        <v>975</v>
      </c>
      <c r="Q354" s="3" t="s">
        <v>976</v>
      </c>
      <c r="R354" s="30">
        <v>18</v>
      </c>
      <c r="S354" s="30">
        <v>48604788</v>
      </c>
      <c r="T354" s="30">
        <v>48604788</v>
      </c>
      <c r="U354" s="30" t="s">
        <v>978</v>
      </c>
      <c r="V354" s="30" t="s">
        <v>1272</v>
      </c>
      <c r="W354" s="30" t="s">
        <v>1614</v>
      </c>
      <c r="X354" s="30" t="s">
        <v>1615</v>
      </c>
      <c r="Y354" s="30">
        <v>0.11</v>
      </c>
      <c r="AA354" s="30">
        <v>80</v>
      </c>
      <c r="AB354" s="30">
        <v>671</v>
      </c>
      <c r="AD354" s="30">
        <v>538</v>
      </c>
      <c r="AE354" s="30">
        <v>5</v>
      </c>
      <c r="AF354" s="69">
        <v>45638</v>
      </c>
      <c r="AH354" s="30" t="s">
        <v>1616</v>
      </c>
      <c r="AK354" s="30">
        <v>48</v>
      </c>
      <c r="AL354" s="30" t="s">
        <v>794</v>
      </c>
      <c r="AM354" s="30" t="s">
        <v>795</v>
      </c>
      <c r="AN354" s="30">
        <v>35.299999999999997</v>
      </c>
      <c r="AO354" s="30" t="s">
        <v>986</v>
      </c>
      <c r="AP354" s="30">
        <v>4.4000000000000004</v>
      </c>
      <c r="AQ354" s="30">
        <v>0</v>
      </c>
      <c r="AR354" s="30" t="s">
        <v>894</v>
      </c>
      <c r="AS354" s="30">
        <v>0.193</v>
      </c>
      <c r="AT354" s="30" t="s">
        <v>797</v>
      </c>
      <c r="AU354" s="30">
        <v>0</v>
      </c>
      <c r="AV354" s="30">
        <v>1</v>
      </c>
      <c r="AX354" s="30" t="s">
        <v>758</v>
      </c>
      <c r="AY354" s="30">
        <v>0.51</v>
      </c>
      <c r="AZ354" s="30" t="s">
        <v>33</v>
      </c>
      <c r="BA354" s="30" t="s">
        <v>771</v>
      </c>
      <c r="BB354" s="30">
        <v>30.604865220000001</v>
      </c>
      <c r="BC354" s="30" t="s">
        <v>786</v>
      </c>
      <c r="BD354" s="30" t="s">
        <v>798</v>
      </c>
      <c r="BE354" s="30">
        <v>0</v>
      </c>
      <c r="BF354" s="30" t="s">
        <v>772</v>
      </c>
      <c r="BG354" s="30" t="s">
        <v>773</v>
      </c>
      <c r="BH354" s="30">
        <v>1</v>
      </c>
      <c r="BI354" s="30">
        <v>928</v>
      </c>
      <c r="BJ354" s="30" t="s">
        <v>984</v>
      </c>
      <c r="BK354" s="30" t="s">
        <v>15</v>
      </c>
      <c r="BL354" s="30" t="s">
        <v>779</v>
      </c>
      <c r="BM354" s="30" t="s">
        <v>774</v>
      </c>
      <c r="BN354" s="30" t="s">
        <v>754</v>
      </c>
      <c r="BO354" s="30" t="s">
        <v>841</v>
      </c>
      <c r="BP354" s="30" t="s">
        <v>792</v>
      </c>
      <c r="BQ354" s="30" t="s">
        <v>781</v>
      </c>
      <c r="BR354" s="30">
        <v>70</v>
      </c>
      <c r="BS354" s="30">
        <v>1</v>
      </c>
      <c r="BT354" s="30">
        <v>1</v>
      </c>
      <c r="BU354" s="30">
        <v>1</v>
      </c>
      <c r="BV354" s="30">
        <v>1</v>
      </c>
    </row>
    <row r="355" spans="1:74" x14ac:dyDescent="0.3">
      <c r="A355" s="30" t="s">
        <v>967</v>
      </c>
      <c r="B355" s="30" t="s">
        <v>1263</v>
      </c>
      <c r="C355" s="30" t="s">
        <v>748</v>
      </c>
      <c r="D355" s="30" t="s">
        <v>749</v>
      </c>
      <c r="E355" s="3" t="s">
        <v>38</v>
      </c>
      <c r="F355" s="3" t="s">
        <v>1612</v>
      </c>
      <c r="G355" s="30" t="s">
        <v>1607</v>
      </c>
      <c r="J355" s="30" t="s">
        <v>1613</v>
      </c>
      <c r="K355" s="30" t="s">
        <v>971</v>
      </c>
      <c r="L355" s="3" t="s">
        <v>972</v>
      </c>
      <c r="M355" s="3" t="s">
        <v>973</v>
      </c>
      <c r="N355" s="3">
        <v>14</v>
      </c>
      <c r="O355" s="3" t="s">
        <v>974</v>
      </c>
      <c r="P355" s="3" t="s">
        <v>975</v>
      </c>
      <c r="Q355" s="3" t="s">
        <v>976</v>
      </c>
      <c r="R355" s="30">
        <v>18</v>
      </c>
      <c r="S355" s="30">
        <v>48604788</v>
      </c>
      <c r="T355" s="30">
        <v>48604788</v>
      </c>
      <c r="U355" s="30" t="s">
        <v>978</v>
      </c>
      <c r="V355" s="30" t="s">
        <v>1272</v>
      </c>
      <c r="W355" s="30" t="s">
        <v>1614</v>
      </c>
      <c r="X355" s="30" t="s">
        <v>1615</v>
      </c>
      <c r="Y355" s="30">
        <v>0.1</v>
      </c>
      <c r="AA355" s="30">
        <v>28</v>
      </c>
      <c r="AB355" s="30">
        <v>242</v>
      </c>
      <c r="AD355" s="30">
        <v>363</v>
      </c>
      <c r="AE355" s="30">
        <v>10</v>
      </c>
      <c r="AF355" s="69">
        <v>45638</v>
      </c>
      <c r="AH355" s="30" t="s">
        <v>1616</v>
      </c>
      <c r="AK355" s="30">
        <v>38</v>
      </c>
      <c r="AL355" s="30" t="s">
        <v>794</v>
      </c>
      <c r="AM355" s="30" t="s">
        <v>795</v>
      </c>
      <c r="AN355" s="30">
        <v>26.1</v>
      </c>
      <c r="AO355" s="30" t="s">
        <v>982</v>
      </c>
      <c r="AP355" s="30">
        <v>8.8000000000000007</v>
      </c>
      <c r="AQ355" s="30">
        <v>0</v>
      </c>
      <c r="AR355" s="30" t="s">
        <v>844</v>
      </c>
      <c r="AS355" s="30">
        <v>0.21560000000000001</v>
      </c>
      <c r="AT355" s="30" t="s">
        <v>797</v>
      </c>
      <c r="AU355" s="30">
        <v>0</v>
      </c>
      <c r="AX355" s="30" t="s">
        <v>758</v>
      </c>
      <c r="AY355" s="30">
        <v>0.05</v>
      </c>
      <c r="AZ355" s="30" t="s">
        <v>33</v>
      </c>
      <c r="BA355" s="30" t="s">
        <v>751</v>
      </c>
      <c r="BD355" s="30" t="s">
        <v>27</v>
      </c>
      <c r="BF355" s="30" t="s">
        <v>772</v>
      </c>
      <c r="BG355" s="30" t="s">
        <v>773</v>
      </c>
      <c r="BH355" s="30">
        <v>1</v>
      </c>
      <c r="BI355" s="30">
        <v>696</v>
      </c>
      <c r="BJ355" s="30" t="s">
        <v>984</v>
      </c>
      <c r="BK355" s="30" t="s">
        <v>16</v>
      </c>
      <c r="BL355" s="30" t="s">
        <v>774</v>
      </c>
      <c r="BM355" s="30" t="s">
        <v>774</v>
      </c>
      <c r="BN355" s="30" t="s">
        <v>754</v>
      </c>
      <c r="BO355" s="30" t="s">
        <v>841</v>
      </c>
      <c r="BQ355" s="30" t="s">
        <v>776</v>
      </c>
      <c r="BR355" s="30">
        <v>50</v>
      </c>
      <c r="BS355" s="30">
        <v>0</v>
      </c>
      <c r="BT355" s="30">
        <v>1</v>
      </c>
      <c r="BU355" s="30">
        <v>1</v>
      </c>
      <c r="BV355" s="30">
        <v>0</v>
      </c>
    </row>
    <row r="356" spans="1:74" x14ac:dyDescent="0.3">
      <c r="A356" s="30" t="s">
        <v>967</v>
      </c>
      <c r="B356" s="30" t="s">
        <v>1264</v>
      </c>
      <c r="C356" s="30" t="s">
        <v>748</v>
      </c>
      <c r="D356" s="30" t="s">
        <v>749</v>
      </c>
      <c r="E356" s="3" t="s">
        <v>38</v>
      </c>
      <c r="F356" s="3" t="s">
        <v>1612</v>
      </c>
      <c r="G356" s="30" t="s">
        <v>1607</v>
      </c>
      <c r="J356" s="30" t="s">
        <v>1613</v>
      </c>
      <c r="K356" s="30" t="s">
        <v>971</v>
      </c>
      <c r="L356" s="3" t="s">
        <v>972</v>
      </c>
      <c r="M356" s="3" t="s">
        <v>973</v>
      </c>
      <c r="N356" s="3">
        <v>14</v>
      </c>
      <c r="O356" s="3" t="s">
        <v>974</v>
      </c>
      <c r="P356" s="3" t="s">
        <v>975</v>
      </c>
      <c r="Q356" s="3" t="s">
        <v>976</v>
      </c>
      <c r="R356" s="30">
        <v>18</v>
      </c>
      <c r="S356" s="30">
        <v>48604788</v>
      </c>
      <c r="T356" s="30">
        <v>48604788</v>
      </c>
      <c r="U356" s="30" t="s">
        <v>978</v>
      </c>
      <c r="V356" s="30" t="s">
        <v>1272</v>
      </c>
      <c r="W356" s="30" t="s">
        <v>1614</v>
      </c>
      <c r="X356" s="30" t="s">
        <v>1615</v>
      </c>
      <c r="Y356" s="30">
        <v>7.0000000000000007E-2</v>
      </c>
      <c r="AA356" s="30">
        <v>39</v>
      </c>
      <c r="AB356" s="30">
        <v>495</v>
      </c>
      <c r="AD356" s="30">
        <v>570</v>
      </c>
      <c r="AE356" s="30">
        <v>6</v>
      </c>
      <c r="AF356" s="69">
        <v>45638</v>
      </c>
      <c r="AH356" s="30" t="s">
        <v>1616</v>
      </c>
      <c r="AK356" s="30">
        <v>36</v>
      </c>
      <c r="AL356" s="30" t="s">
        <v>794</v>
      </c>
      <c r="AM356" s="30" t="s">
        <v>795</v>
      </c>
      <c r="AN356" s="30">
        <v>21.8</v>
      </c>
      <c r="AO356" s="30" t="s">
        <v>994</v>
      </c>
      <c r="AP356" s="30">
        <v>5.3</v>
      </c>
      <c r="AQ356" s="30">
        <v>0</v>
      </c>
      <c r="AR356" s="30" t="s">
        <v>1265</v>
      </c>
      <c r="AS356" s="30">
        <v>0.1268</v>
      </c>
      <c r="AT356" s="30" t="s">
        <v>797</v>
      </c>
      <c r="AU356" s="30">
        <v>0</v>
      </c>
      <c r="AV356" s="30">
        <v>0</v>
      </c>
      <c r="AX356" s="30" t="s">
        <v>758</v>
      </c>
      <c r="AY356" s="30">
        <v>0.05</v>
      </c>
      <c r="AZ356" s="30" t="s">
        <v>33</v>
      </c>
      <c r="BA356" s="30" t="s">
        <v>751</v>
      </c>
      <c r="BB356" s="30">
        <v>2.5641025640000001</v>
      </c>
      <c r="BC356" s="30" t="s">
        <v>786</v>
      </c>
      <c r="BD356" s="30" t="s">
        <v>27</v>
      </c>
      <c r="BE356" s="30">
        <v>0</v>
      </c>
      <c r="BF356" s="30" t="s">
        <v>772</v>
      </c>
      <c r="BG356" s="30" t="s">
        <v>773</v>
      </c>
      <c r="BH356" s="30">
        <v>1</v>
      </c>
      <c r="BI356" s="30">
        <v>690</v>
      </c>
      <c r="BJ356" s="30" t="s">
        <v>984</v>
      </c>
      <c r="BK356" s="30" t="s">
        <v>16</v>
      </c>
      <c r="BL356" s="30" t="s">
        <v>774</v>
      </c>
      <c r="BM356" s="30" t="s">
        <v>774</v>
      </c>
      <c r="BN356" s="30" t="s">
        <v>754</v>
      </c>
      <c r="BO356" s="30" t="s">
        <v>841</v>
      </c>
      <c r="BP356" s="30" t="s">
        <v>792</v>
      </c>
      <c r="BQ356" s="30" t="s">
        <v>776</v>
      </c>
      <c r="BR356" s="30">
        <v>20</v>
      </c>
      <c r="BS356" s="30">
        <v>1</v>
      </c>
      <c r="BT356" s="30">
        <v>1</v>
      </c>
      <c r="BU356" s="30">
        <v>1</v>
      </c>
      <c r="BV356" s="30">
        <v>1</v>
      </c>
    </row>
    <row r="357" spans="1:74" x14ac:dyDescent="0.3">
      <c r="A357" s="30" t="s">
        <v>967</v>
      </c>
      <c r="B357" s="30" t="s">
        <v>1621</v>
      </c>
      <c r="C357" s="30" t="s">
        <v>748</v>
      </c>
      <c r="D357" s="30" t="s">
        <v>873</v>
      </c>
      <c r="E357" s="3" t="s">
        <v>38</v>
      </c>
      <c r="F357" s="3" t="s">
        <v>1622</v>
      </c>
      <c r="G357" s="30" t="s">
        <v>1607</v>
      </c>
      <c r="J357" s="30" t="s">
        <v>1623</v>
      </c>
      <c r="K357" s="30" t="s">
        <v>971</v>
      </c>
      <c r="L357" s="3" t="s">
        <v>972</v>
      </c>
      <c r="M357" s="3" t="s">
        <v>973</v>
      </c>
      <c r="N357" s="3">
        <v>14</v>
      </c>
      <c r="O357" s="3" t="s">
        <v>974</v>
      </c>
      <c r="P357" s="3" t="s">
        <v>975</v>
      </c>
      <c r="Q357" s="3" t="s">
        <v>976</v>
      </c>
      <c r="R357" s="30">
        <v>18</v>
      </c>
      <c r="S357" s="30">
        <v>48604789</v>
      </c>
      <c r="T357" s="30">
        <v>48604789</v>
      </c>
      <c r="U357" s="30" t="s">
        <v>977</v>
      </c>
      <c r="V357" s="30" t="s">
        <v>1272</v>
      </c>
      <c r="W357" s="30" t="s">
        <v>1624</v>
      </c>
      <c r="X357" s="30" t="s">
        <v>1625</v>
      </c>
      <c r="Y357" s="30">
        <v>0.3</v>
      </c>
      <c r="AA357" s="30">
        <v>201</v>
      </c>
      <c r="AB357" s="30">
        <v>469</v>
      </c>
      <c r="AD357" s="30">
        <v>318</v>
      </c>
      <c r="AE357" s="30">
        <v>7</v>
      </c>
      <c r="AF357" s="69">
        <v>45638</v>
      </c>
      <c r="AK357" s="30">
        <v>65</v>
      </c>
      <c r="AL357" s="30" t="s">
        <v>767</v>
      </c>
      <c r="AM357" s="30" t="s">
        <v>767</v>
      </c>
      <c r="AN357" s="30">
        <v>35.200000000000003</v>
      </c>
      <c r="AO357" s="30" t="s">
        <v>986</v>
      </c>
      <c r="AP357" s="30">
        <v>7.8</v>
      </c>
      <c r="AQ357" s="30">
        <v>0</v>
      </c>
      <c r="AR357" s="30" t="s">
        <v>1626</v>
      </c>
      <c r="AS357" s="30">
        <v>0.155</v>
      </c>
      <c r="AT357" s="30" t="s">
        <v>750</v>
      </c>
      <c r="AU357" s="30">
        <v>0</v>
      </c>
      <c r="AV357" s="30">
        <v>0</v>
      </c>
      <c r="AX357" s="30" t="s">
        <v>758</v>
      </c>
      <c r="AY357" s="30">
        <v>0.36</v>
      </c>
      <c r="AZ357" s="30" t="s">
        <v>33</v>
      </c>
      <c r="BA357" s="30" t="s">
        <v>875</v>
      </c>
      <c r="BB357" s="30">
        <v>21.926364230000001</v>
      </c>
      <c r="BC357" s="30" t="s">
        <v>759</v>
      </c>
      <c r="BD357" s="30" t="s">
        <v>27</v>
      </c>
      <c r="BE357" s="30">
        <v>0</v>
      </c>
      <c r="BF357" s="30" t="s">
        <v>772</v>
      </c>
      <c r="BG357" s="30" t="s">
        <v>773</v>
      </c>
      <c r="BH357" s="30">
        <v>1</v>
      </c>
      <c r="BI357" s="30">
        <v>710</v>
      </c>
      <c r="BJ357" s="30" t="s">
        <v>984</v>
      </c>
      <c r="BK357" s="30" t="s">
        <v>16</v>
      </c>
      <c r="BL357" s="30" t="s">
        <v>779</v>
      </c>
      <c r="BM357" s="30" t="s">
        <v>783</v>
      </c>
      <c r="BN357" s="30" t="s">
        <v>754</v>
      </c>
      <c r="BO357" s="30" t="s">
        <v>992</v>
      </c>
      <c r="BP357" s="30" t="s">
        <v>792</v>
      </c>
      <c r="BQ357" s="30" t="s">
        <v>781</v>
      </c>
      <c r="BR357" s="30">
        <v>25</v>
      </c>
      <c r="BS357" s="30">
        <v>1</v>
      </c>
      <c r="BT357" s="30">
        <v>1</v>
      </c>
      <c r="BU357" s="30">
        <v>1</v>
      </c>
      <c r="BV357" s="30">
        <v>1</v>
      </c>
    </row>
    <row r="358" spans="1:74" x14ac:dyDescent="0.3">
      <c r="A358" s="30" t="s">
        <v>967</v>
      </c>
      <c r="B358" s="30" t="s">
        <v>1144</v>
      </c>
      <c r="C358" s="30" t="s">
        <v>748</v>
      </c>
      <c r="D358" s="30" t="s">
        <v>873</v>
      </c>
      <c r="E358" s="3" t="s">
        <v>38</v>
      </c>
      <c r="F358" s="3" t="s">
        <v>1627</v>
      </c>
      <c r="G358" s="30" t="s">
        <v>1607</v>
      </c>
      <c r="J358" s="30" t="s">
        <v>1628</v>
      </c>
      <c r="K358" s="30" t="s">
        <v>971</v>
      </c>
      <c r="L358" s="3" t="s">
        <v>972</v>
      </c>
      <c r="M358" s="3" t="s">
        <v>973</v>
      </c>
      <c r="N358" s="3">
        <v>14</v>
      </c>
      <c r="O358" s="3" t="s">
        <v>974</v>
      </c>
      <c r="P358" s="3" t="s">
        <v>975</v>
      </c>
      <c r="Q358" s="3" t="s">
        <v>976</v>
      </c>
      <c r="R358" s="30">
        <v>18</v>
      </c>
      <c r="S358" s="30">
        <v>48604788</v>
      </c>
      <c r="T358" s="30">
        <v>48604788</v>
      </c>
      <c r="U358" s="30" t="s">
        <v>978</v>
      </c>
      <c r="V358" s="30" t="s">
        <v>977</v>
      </c>
      <c r="W358" s="30" t="s">
        <v>1629</v>
      </c>
      <c r="X358" s="30" t="s">
        <v>1630</v>
      </c>
      <c r="Y358" s="30">
        <v>0.26</v>
      </c>
      <c r="AA358" s="30">
        <v>94</v>
      </c>
      <c r="AB358" s="30">
        <v>274</v>
      </c>
      <c r="AD358" s="30">
        <v>283</v>
      </c>
      <c r="AE358" s="30">
        <v>11</v>
      </c>
      <c r="AF358" s="69">
        <v>45638</v>
      </c>
      <c r="AK358" s="30">
        <v>39</v>
      </c>
      <c r="AL358" s="30" t="s">
        <v>794</v>
      </c>
      <c r="AM358" s="30" t="s">
        <v>795</v>
      </c>
      <c r="AN358" s="30">
        <v>27.7</v>
      </c>
      <c r="AO358" s="30" t="s">
        <v>982</v>
      </c>
      <c r="AP358" s="30">
        <v>9.6999999999999993</v>
      </c>
      <c r="AQ358" s="30">
        <v>0</v>
      </c>
      <c r="AR358" s="30" t="s">
        <v>844</v>
      </c>
      <c r="AS358" s="30">
        <v>0.2082</v>
      </c>
      <c r="AT358" s="30" t="s">
        <v>797</v>
      </c>
      <c r="AU358" s="30">
        <v>0</v>
      </c>
      <c r="AX358" s="30" t="s">
        <v>758</v>
      </c>
      <c r="AY358" s="30">
        <v>0.26</v>
      </c>
      <c r="AZ358" s="30" t="s">
        <v>33</v>
      </c>
      <c r="BA358" s="30" t="s">
        <v>875</v>
      </c>
      <c r="BD358" s="30" t="s">
        <v>27</v>
      </c>
      <c r="BF358" s="30" t="s">
        <v>772</v>
      </c>
      <c r="BG358" s="30" t="s">
        <v>773</v>
      </c>
      <c r="BH358" s="30">
        <v>1</v>
      </c>
      <c r="BI358" s="30">
        <v>686</v>
      </c>
      <c r="BJ358" s="30" t="s">
        <v>984</v>
      </c>
      <c r="BK358" s="30" t="s">
        <v>16</v>
      </c>
      <c r="BL358" s="30" t="s">
        <v>774</v>
      </c>
      <c r="BM358" s="30" t="s">
        <v>774</v>
      </c>
      <c r="BN358" s="30" t="s">
        <v>754</v>
      </c>
      <c r="BO358" s="30" t="s">
        <v>810</v>
      </c>
      <c r="BQ358" s="30" t="s">
        <v>781</v>
      </c>
      <c r="BR358" s="30">
        <v>40</v>
      </c>
      <c r="BS358" s="30">
        <v>0</v>
      </c>
      <c r="BT358" s="30">
        <v>1</v>
      </c>
      <c r="BU358" s="30">
        <v>1</v>
      </c>
      <c r="BV358" s="30">
        <v>0</v>
      </c>
    </row>
    <row r="359" spans="1:74" x14ac:dyDescent="0.3">
      <c r="A359" s="30" t="s">
        <v>967</v>
      </c>
      <c r="B359" s="30" t="s">
        <v>1631</v>
      </c>
      <c r="C359" s="30" t="s">
        <v>748</v>
      </c>
      <c r="D359" s="30" t="s">
        <v>768</v>
      </c>
      <c r="E359" s="3" t="s">
        <v>38</v>
      </c>
      <c r="F359" s="3" t="s">
        <v>1632</v>
      </c>
      <c r="G359" s="30" t="s">
        <v>1633</v>
      </c>
      <c r="J359" s="30" t="s">
        <v>1427</v>
      </c>
      <c r="K359" s="30" t="s">
        <v>1634</v>
      </c>
      <c r="L359" s="3" t="s">
        <v>1635</v>
      </c>
      <c r="M359" s="3" t="s">
        <v>973</v>
      </c>
      <c r="O359" s="3" t="s">
        <v>1043</v>
      </c>
      <c r="P359" s="3" t="s">
        <v>17</v>
      </c>
      <c r="Q359" s="3" t="s">
        <v>976</v>
      </c>
      <c r="R359" s="30">
        <v>18</v>
      </c>
      <c r="S359" s="30">
        <v>48604786</v>
      </c>
      <c r="T359" s="30">
        <v>48604789</v>
      </c>
      <c r="U359" s="30" t="s">
        <v>1636</v>
      </c>
      <c r="V359" s="30" t="s">
        <v>1552</v>
      </c>
      <c r="W359" s="30" t="s">
        <v>1637</v>
      </c>
      <c r="X359" s="30" t="s">
        <v>1638</v>
      </c>
      <c r="Y359" s="30">
        <v>0.43</v>
      </c>
      <c r="AA359" s="30">
        <v>159</v>
      </c>
      <c r="AB359" s="30">
        <v>209</v>
      </c>
      <c r="AD359" s="30">
        <v>768</v>
      </c>
      <c r="AE359" s="30">
        <v>12</v>
      </c>
      <c r="AF359" s="69">
        <v>45638</v>
      </c>
      <c r="AK359" s="30">
        <v>54</v>
      </c>
      <c r="AL359" s="30" t="s">
        <v>767</v>
      </c>
      <c r="AM359" s="30" t="s">
        <v>767</v>
      </c>
      <c r="AN359" s="30">
        <v>38.4</v>
      </c>
      <c r="AO359" s="30" t="s">
        <v>986</v>
      </c>
      <c r="AP359" s="30">
        <v>11.8</v>
      </c>
      <c r="AQ359" s="30">
        <v>0</v>
      </c>
      <c r="AR359" s="30" t="s">
        <v>1639</v>
      </c>
      <c r="AS359" s="30">
        <v>0.2923</v>
      </c>
      <c r="AT359" s="30" t="s">
        <v>820</v>
      </c>
      <c r="AU359" s="30">
        <v>0</v>
      </c>
      <c r="AV359" s="30">
        <v>0</v>
      </c>
      <c r="AX359" s="30" t="s">
        <v>758</v>
      </c>
      <c r="AY359" s="30">
        <v>15.48</v>
      </c>
      <c r="AZ359" s="30" t="s">
        <v>32</v>
      </c>
      <c r="BA359" s="30" t="s">
        <v>771</v>
      </c>
      <c r="BB359" s="30">
        <v>7.692307692</v>
      </c>
      <c r="BC359" s="30" t="s">
        <v>759</v>
      </c>
      <c r="BD359" s="30" t="s">
        <v>752</v>
      </c>
      <c r="BE359" s="30">
        <v>0</v>
      </c>
      <c r="BF359" s="30" t="s">
        <v>772</v>
      </c>
      <c r="BG359" s="30" t="s">
        <v>773</v>
      </c>
      <c r="BH359" s="30">
        <v>1</v>
      </c>
      <c r="BI359" s="30">
        <v>616</v>
      </c>
      <c r="BJ359" s="30" t="s">
        <v>984</v>
      </c>
      <c r="BK359" s="30" t="s">
        <v>15</v>
      </c>
      <c r="BL359" s="30" t="s">
        <v>779</v>
      </c>
      <c r="BM359" s="30" t="s">
        <v>774</v>
      </c>
      <c r="BN359" s="30" t="s">
        <v>775</v>
      </c>
      <c r="BO359" s="30" t="s">
        <v>763</v>
      </c>
      <c r="BP359" s="30" t="s">
        <v>1328</v>
      </c>
      <c r="BQ359" s="30" t="s">
        <v>776</v>
      </c>
      <c r="BR359" s="30">
        <v>30</v>
      </c>
      <c r="BS359" s="30">
        <v>1</v>
      </c>
      <c r="BT359" s="30">
        <v>1</v>
      </c>
      <c r="BU359" s="30">
        <v>1</v>
      </c>
      <c r="BV359" s="30">
        <v>1</v>
      </c>
    </row>
    <row r="360" spans="1:74" x14ac:dyDescent="0.3">
      <c r="A360" s="30" t="s">
        <v>967</v>
      </c>
      <c r="B360" s="30" t="s">
        <v>1640</v>
      </c>
      <c r="C360" s="30" t="s">
        <v>748</v>
      </c>
      <c r="D360" s="30" t="s">
        <v>768</v>
      </c>
      <c r="E360" s="3" t="s">
        <v>38</v>
      </c>
      <c r="F360" s="3" t="s">
        <v>112</v>
      </c>
      <c r="G360" s="30" t="s">
        <v>1641</v>
      </c>
      <c r="J360" s="30" t="s">
        <v>1642</v>
      </c>
      <c r="K360" s="30" t="s">
        <v>971</v>
      </c>
      <c r="L360" s="3" t="s">
        <v>972</v>
      </c>
      <c r="M360" s="3" t="s">
        <v>973</v>
      </c>
      <c r="N360" s="3">
        <v>8</v>
      </c>
      <c r="O360" s="3" t="s">
        <v>974</v>
      </c>
      <c r="P360" s="3" t="s">
        <v>975</v>
      </c>
      <c r="Q360" s="3" t="s">
        <v>976</v>
      </c>
      <c r="R360" s="30">
        <v>18</v>
      </c>
      <c r="S360" s="30">
        <v>48575159</v>
      </c>
      <c r="T360" s="30">
        <v>48575159</v>
      </c>
      <c r="U360" s="30" t="s">
        <v>977</v>
      </c>
      <c r="V360" s="30" t="s">
        <v>1019</v>
      </c>
      <c r="W360" s="30" t="s">
        <v>1643</v>
      </c>
      <c r="X360" s="30" t="s">
        <v>1644</v>
      </c>
      <c r="Y360" s="30">
        <v>0.56999999999999995</v>
      </c>
      <c r="AA360" s="30">
        <v>325</v>
      </c>
      <c r="AB360" s="30">
        <v>247</v>
      </c>
      <c r="AD360" s="30">
        <v>227</v>
      </c>
      <c r="AE360" s="30">
        <v>16</v>
      </c>
      <c r="AF360" s="69">
        <v>45363</v>
      </c>
      <c r="AH360" s="30" t="s">
        <v>1616</v>
      </c>
      <c r="AK360" s="30">
        <v>78</v>
      </c>
      <c r="AL360" s="30" t="s">
        <v>767</v>
      </c>
      <c r="AM360" s="30" t="s">
        <v>767</v>
      </c>
      <c r="AN360" s="30">
        <v>27.7</v>
      </c>
      <c r="AO360" s="30" t="s">
        <v>982</v>
      </c>
      <c r="AP360" s="30">
        <v>17.8</v>
      </c>
      <c r="AQ360" s="30">
        <v>0</v>
      </c>
      <c r="AR360" s="30" t="s">
        <v>871</v>
      </c>
      <c r="AS360" s="30">
        <v>0.5111</v>
      </c>
      <c r="AT360" s="30" t="s">
        <v>750</v>
      </c>
      <c r="AU360" s="30">
        <v>1</v>
      </c>
      <c r="AV360" s="30">
        <v>0</v>
      </c>
      <c r="AX360" s="30" t="s">
        <v>758</v>
      </c>
      <c r="AY360" s="30">
        <v>2.58</v>
      </c>
      <c r="AZ360" s="30" t="s">
        <v>33</v>
      </c>
      <c r="BA360" s="30" t="s">
        <v>771</v>
      </c>
      <c r="BB360" s="30">
        <v>31.492439180000002</v>
      </c>
      <c r="BC360" s="30" t="s">
        <v>759</v>
      </c>
      <c r="BD360" s="30" t="s">
        <v>752</v>
      </c>
      <c r="BE360" s="30">
        <v>0</v>
      </c>
      <c r="BF360" s="30" t="s">
        <v>772</v>
      </c>
      <c r="BG360" s="30" t="s">
        <v>773</v>
      </c>
      <c r="BH360" s="30">
        <v>1</v>
      </c>
      <c r="BI360" s="30">
        <v>593</v>
      </c>
      <c r="BJ360" s="30" t="s">
        <v>984</v>
      </c>
      <c r="BK360" s="30" t="s">
        <v>15</v>
      </c>
      <c r="BL360" s="30" t="s">
        <v>779</v>
      </c>
      <c r="BM360" s="30" t="s">
        <v>783</v>
      </c>
      <c r="BN360" s="30" t="s">
        <v>754</v>
      </c>
      <c r="BO360" s="30" t="s">
        <v>841</v>
      </c>
      <c r="BQ360" s="30" t="s">
        <v>781</v>
      </c>
      <c r="BR360" s="30">
        <v>50</v>
      </c>
      <c r="BS360" s="30">
        <v>0</v>
      </c>
      <c r="BT360" s="30">
        <v>1</v>
      </c>
      <c r="BU360" s="30">
        <v>1</v>
      </c>
      <c r="BV360" s="30">
        <v>1</v>
      </c>
    </row>
    <row r="361" spans="1:74" x14ac:dyDescent="0.3">
      <c r="A361" s="30" t="s">
        <v>967</v>
      </c>
      <c r="B361" s="30" t="s">
        <v>1188</v>
      </c>
      <c r="C361" s="30" t="s">
        <v>748</v>
      </c>
      <c r="D361" s="30" t="s">
        <v>768</v>
      </c>
      <c r="E361" s="3" t="s">
        <v>38</v>
      </c>
      <c r="F361" s="3" t="s">
        <v>112</v>
      </c>
      <c r="G361" s="30" t="s">
        <v>1641</v>
      </c>
      <c r="J361" s="30" t="s">
        <v>1642</v>
      </c>
      <c r="K361" s="30" t="s">
        <v>971</v>
      </c>
      <c r="L361" s="3" t="s">
        <v>972</v>
      </c>
      <c r="M361" s="3" t="s">
        <v>973</v>
      </c>
      <c r="N361" s="3">
        <v>8</v>
      </c>
      <c r="O361" s="3" t="s">
        <v>974</v>
      </c>
      <c r="P361" s="3" t="s">
        <v>975</v>
      </c>
      <c r="Q361" s="3" t="s">
        <v>976</v>
      </c>
      <c r="R361" s="30">
        <v>18</v>
      </c>
      <c r="S361" s="30">
        <v>48575159</v>
      </c>
      <c r="T361" s="30">
        <v>48575159</v>
      </c>
      <c r="U361" s="30" t="s">
        <v>977</v>
      </c>
      <c r="V361" s="30" t="s">
        <v>1019</v>
      </c>
      <c r="W361" s="30" t="s">
        <v>1643</v>
      </c>
      <c r="X361" s="30" t="s">
        <v>1644</v>
      </c>
      <c r="Y361" s="30">
        <v>0.08</v>
      </c>
      <c r="AA361" s="30">
        <v>50</v>
      </c>
      <c r="AB361" s="30">
        <v>604</v>
      </c>
      <c r="AD361" s="30">
        <v>397</v>
      </c>
      <c r="AE361" s="30">
        <v>10</v>
      </c>
      <c r="AF361" s="69">
        <v>45363</v>
      </c>
      <c r="AH361" s="30" t="s">
        <v>1616</v>
      </c>
      <c r="AK361" s="30">
        <v>78</v>
      </c>
      <c r="AL361" s="30" t="s">
        <v>767</v>
      </c>
      <c r="AM361" s="30" t="s">
        <v>767</v>
      </c>
      <c r="AN361" s="30">
        <v>29</v>
      </c>
      <c r="AO361" s="30" t="s">
        <v>982</v>
      </c>
      <c r="AP361" s="30">
        <v>9.8000000000000007</v>
      </c>
      <c r="AQ361" s="30">
        <v>0</v>
      </c>
      <c r="AR361" s="30" t="s">
        <v>801</v>
      </c>
      <c r="AS361" s="30">
        <v>0.1118</v>
      </c>
      <c r="AT361" s="30" t="s">
        <v>820</v>
      </c>
      <c r="AU361" s="30">
        <v>1</v>
      </c>
      <c r="AV361" s="30">
        <v>1</v>
      </c>
      <c r="AX361" s="30" t="s">
        <v>758</v>
      </c>
      <c r="AY361" s="30">
        <v>7.0000000000000007E-2</v>
      </c>
      <c r="AZ361" s="30" t="s">
        <v>33</v>
      </c>
      <c r="BA361" s="30" t="s">
        <v>771</v>
      </c>
      <c r="BB361" s="30">
        <v>34.944115709999998</v>
      </c>
      <c r="BC361" s="30" t="s">
        <v>759</v>
      </c>
      <c r="BD361" s="30" t="s">
        <v>752</v>
      </c>
      <c r="BE361" s="30">
        <v>0</v>
      </c>
      <c r="BF361" s="30" t="s">
        <v>772</v>
      </c>
      <c r="BG361" s="30" t="s">
        <v>773</v>
      </c>
      <c r="BH361" s="30">
        <v>1</v>
      </c>
      <c r="BI361" s="30">
        <v>926</v>
      </c>
      <c r="BJ361" s="30" t="s">
        <v>984</v>
      </c>
      <c r="BK361" s="30" t="s">
        <v>15</v>
      </c>
      <c r="BL361" s="30" t="s">
        <v>779</v>
      </c>
      <c r="BM361" s="30" t="s">
        <v>783</v>
      </c>
      <c r="BN361" s="30" t="s">
        <v>754</v>
      </c>
      <c r="BO361" s="30" t="s">
        <v>763</v>
      </c>
      <c r="BQ361" s="30" t="s">
        <v>781</v>
      </c>
      <c r="BR361" s="30">
        <v>40</v>
      </c>
      <c r="BS361" s="30">
        <v>0</v>
      </c>
      <c r="BT361" s="30">
        <v>1</v>
      </c>
      <c r="BU361" s="30">
        <v>1</v>
      </c>
      <c r="BV361" s="30">
        <v>1</v>
      </c>
    </row>
    <row r="362" spans="1:74" x14ac:dyDescent="0.3">
      <c r="A362" s="30" t="s">
        <v>967</v>
      </c>
      <c r="B362" s="30" t="s">
        <v>1063</v>
      </c>
      <c r="C362" s="30" t="s">
        <v>748</v>
      </c>
      <c r="D362" s="30" t="s">
        <v>768</v>
      </c>
      <c r="E362" s="3" t="s">
        <v>38</v>
      </c>
      <c r="F362" s="3" t="s">
        <v>112</v>
      </c>
      <c r="G362" s="30" t="s">
        <v>1641</v>
      </c>
      <c r="J362" s="30" t="s">
        <v>1642</v>
      </c>
      <c r="K362" s="30" t="s">
        <v>971</v>
      </c>
      <c r="L362" s="3" t="s">
        <v>972</v>
      </c>
      <c r="M362" s="3" t="s">
        <v>973</v>
      </c>
      <c r="N362" s="3">
        <v>8</v>
      </c>
      <c r="O362" s="3" t="s">
        <v>974</v>
      </c>
      <c r="P362" s="3" t="s">
        <v>975</v>
      </c>
      <c r="Q362" s="3" t="s">
        <v>976</v>
      </c>
      <c r="R362" s="30">
        <v>18</v>
      </c>
      <c r="S362" s="30">
        <v>48575159</v>
      </c>
      <c r="T362" s="30">
        <v>48575159</v>
      </c>
      <c r="U362" s="30" t="s">
        <v>977</v>
      </c>
      <c r="V362" s="30" t="s">
        <v>1019</v>
      </c>
      <c r="W362" s="30" t="s">
        <v>1643</v>
      </c>
      <c r="X362" s="30" t="s">
        <v>1644</v>
      </c>
      <c r="Y362" s="30">
        <v>0.04</v>
      </c>
      <c r="Z362" s="30">
        <v>4.0000000000000001E-3</v>
      </c>
      <c r="AA362" s="30">
        <v>59</v>
      </c>
      <c r="AB362" s="30">
        <v>1330</v>
      </c>
      <c r="AC362" s="30">
        <v>2</v>
      </c>
      <c r="AD362" s="30">
        <v>504</v>
      </c>
      <c r="AE362" s="30">
        <v>9</v>
      </c>
      <c r="AF362" s="69">
        <v>45363</v>
      </c>
      <c r="AH362" s="30" t="s">
        <v>1616</v>
      </c>
      <c r="AK362" s="30">
        <v>65</v>
      </c>
      <c r="AL362" s="30" t="s">
        <v>767</v>
      </c>
      <c r="AM362" s="30" t="s">
        <v>767</v>
      </c>
      <c r="AN362" s="30">
        <v>26.3</v>
      </c>
      <c r="AO362" s="30" t="s">
        <v>982</v>
      </c>
      <c r="AP362" s="30">
        <v>8.9</v>
      </c>
      <c r="AQ362" s="30">
        <v>0</v>
      </c>
      <c r="AR362" s="30" t="s">
        <v>1064</v>
      </c>
      <c r="AS362" s="30">
        <v>2.1499999999999998E-2</v>
      </c>
      <c r="AT362" s="30" t="s">
        <v>820</v>
      </c>
      <c r="AU362" s="30">
        <v>0</v>
      </c>
      <c r="AV362" s="30">
        <v>0</v>
      </c>
      <c r="AX362" s="30" t="s">
        <v>758</v>
      </c>
      <c r="AY362" s="30">
        <v>0.67</v>
      </c>
      <c r="AZ362" s="30" t="s">
        <v>33</v>
      </c>
      <c r="BA362" s="30" t="s">
        <v>771</v>
      </c>
      <c r="BB362" s="30">
        <v>5.5555555559999998</v>
      </c>
      <c r="BC362" s="30" t="s">
        <v>759</v>
      </c>
      <c r="BD362" s="30" t="s">
        <v>752</v>
      </c>
      <c r="BE362" s="30">
        <v>0</v>
      </c>
      <c r="BF362" s="30" t="s">
        <v>772</v>
      </c>
      <c r="BG362" s="30" t="s">
        <v>773</v>
      </c>
      <c r="BH362" s="30">
        <v>1</v>
      </c>
      <c r="BI362" s="30">
        <v>1211</v>
      </c>
      <c r="BJ362" s="30" t="s">
        <v>984</v>
      </c>
      <c r="BK362" s="30" t="s">
        <v>15</v>
      </c>
      <c r="BL362" s="30" t="s">
        <v>779</v>
      </c>
      <c r="BM362" s="30" t="s">
        <v>783</v>
      </c>
      <c r="BN362" s="30" t="s">
        <v>754</v>
      </c>
      <c r="BO362" s="30" t="s">
        <v>763</v>
      </c>
      <c r="BP362" s="30" t="s">
        <v>780</v>
      </c>
      <c r="BQ362" s="30" t="s">
        <v>781</v>
      </c>
      <c r="BR362" s="30">
        <v>50</v>
      </c>
      <c r="BS362" s="30">
        <v>1</v>
      </c>
      <c r="BT362" s="30">
        <v>1</v>
      </c>
      <c r="BU362" s="30">
        <v>1</v>
      </c>
      <c r="BV362" s="30">
        <v>1</v>
      </c>
    </row>
    <row r="363" spans="1:74" x14ac:dyDescent="0.3">
      <c r="A363" s="30" t="s">
        <v>967</v>
      </c>
      <c r="B363" s="30" t="s">
        <v>1645</v>
      </c>
      <c r="C363" s="30" t="s">
        <v>748</v>
      </c>
      <c r="D363" s="30" t="s">
        <v>873</v>
      </c>
      <c r="E363" s="3" t="s">
        <v>38</v>
      </c>
      <c r="F363" s="3" t="s">
        <v>112</v>
      </c>
      <c r="G363" s="30" t="s">
        <v>1641</v>
      </c>
      <c r="J363" s="30" t="s">
        <v>1642</v>
      </c>
      <c r="K363" s="30" t="s">
        <v>971</v>
      </c>
      <c r="L363" s="3" t="s">
        <v>972</v>
      </c>
      <c r="M363" s="3" t="s">
        <v>973</v>
      </c>
      <c r="N363" s="3">
        <v>8</v>
      </c>
      <c r="O363" s="3" t="s">
        <v>974</v>
      </c>
      <c r="P363" s="3" t="s">
        <v>975</v>
      </c>
      <c r="Q363" s="3" t="s">
        <v>976</v>
      </c>
      <c r="R363" s="30">
        <v>18</v>
      </c>
      <c r="S363" s="30">
        <v>48575159</v>
      </c>
      <c r="T363" s="30">
        <v>48575159</v>
      </c>
      <c r="U363" s="30" t="s">
        <v>977</v>
      </c>
      <c r="V363" s="30" t="s">
        <v>1019</v>
      </c>
      <c r="W363" s="30" t="s">
        <v>1643</v>
      </c>
      <c r="X363" s="30" t="s">
        <v>1644</v>
      </c>
      <c r="Y363" s="30">
        <v>0.41</v>
      </c>
      <c r="AA363" s="30">
        <v>164</v>
      </c>
      <c r="AB363" s="30">
        <v>236</v>
      </c>
      <c r="AD363" s="30">
        <v>367</v>
      </c>
      <c r="AE363" s="30">
        <v>6</v>
      </c>
      <c r="AF363" s="69">
        <v>45363</v>
      </c>
      <c r="AH363" s="30" t="s">
        <v>1616</v>
      </c>
      <c r="AK363" s="30">
        <v>26</v>
      </c>
      <c r="AL363" s="30" t="s">
        <v>794</v>
      </c>
      <c r="AM363" s="30" t="s">
        <v>869</v>
      </c>
      <c r="AN363" s="30">
        <v>23.3</v>
      </c>
      <c r="AO363" s="30" t="s">
        <v>994</v>
      </c>
      <c r="AP363" s="30">
        <v>5.3</v>
      </c>
      <c r="AQ363" s="30">
        <v>0</v>
      </c>
      <c r="AR363" s="30" t="s">
        <v>1646</v>
      </c>
      <c r="AS363" s="30">
        <v>0.35610000000000003</v>
      </c>
      <c r="AT363" s="30" t="s">
        <v>797</v>
      </c>
      <c r="AU363" s="30">
        <v>0</v>
      </c>
      <c r="AX363" s="30" t="s">
        <v>758</v>
      </c>
      <c r="AY363" s="30">
        <v>0.27</v>
      </c>
      <c r="AZ363" s="30" t="s">
        <v>33</v>
      </c>
      <c r="BA363" s="30" t="s">
        <v>875</v>
      </c>
      <c r="BD363" s="30" t="s">
        <v>27</v>
      </c>
      <c r="BF363" s="30" t="s">
        <v>772</v>
      </c>
      <c r="BG363" s="30" t="s">
        <v>773</v>
      </c>
      <c r="BH363" s="30">
        <v>1</v>
      </c>
      <c r="BI363" s="30">
        <v>848</v>
      </c>
      <c r="BJ363" s="30" t="s">
        <v>984</v>
      </c>
      <c r="BK363" s="30" t="s">
        <v>16</v>
      </c>
      <c r="BL363" s="30" t="s">
        <v>774</v>
      </c>
      <c r="BM363" s="30" t="s">
        <v>774</v>
      </c>
      <c r="BN363" s="30" t="s">
        <v>754</v>
      </c>
      <c r="BO363" s="30" t="s">
        <v>841</v>
      </c>
      <c r="BQ363" s="30" t="s">
        <v>781</v>
      </c>
      <c r="BR363" s="30">
        <v>30</v>
      </c>
      <c r="BS363" s="30">
        <v>0</v>
      </c>
      <c r="BT363" s="30">
        <v>1</v>
      </c>
      <c r="BU363" s="30">
        <v>1</v>
      </c>
      <c r="BV363" s="30">
        <v>0</v>
      </c>
    </row>
    <row r="364" spans="1:74" x14ac:dyDescent="0.3">
      <c r="A364" s="30" t="s">
        <v>967</v>
      </c>
      <c r="B364" s="30" t="s">
        <v>1252</v>
      </c>
      <c r="C364" s="30" t="s">
        <v>748</v>
      </c>
      <c r="D364" s="30" t="s">
        <v>749</v>
      </c>
      <c r="E364" s="3" t="s">
        <v>38</v>
      </c>
      <c r="F364" s="3" t="s">
        <v>112</v>
      </c>
      <c r="G364" s="30" t="s">
        <v>1641</v>
      </c>
      <c r="J364" s="30" t="s">
        <v>1642</v>
      </c>
      <c r="K364" s="30" t="s">
        <v>971</v>
      </c>
      <c r="L364" s="3" t="s">
        <v>972</v>
      </c>
      <c r="M364" s="3" t="s">
        <v>973</v>
      </c>
      <c r="N364" s="3">
        <v>8</v>
      </c>
      <c r="O364" s="3" t="s">
        <v>974</v>
      </c>
      <c r="P364" s="3" t="s">
        <v>975</v>
      </c>
      <c r="Q364" s="3" t="s">
        <v>976</v>
      </c>
      <c r="R364" s="30">
        <v>18</v>
      </c>
      <c r="S364" s="30">
        <v>48575159</v>
      </c>
      <c r="T364" s="30">
        <v>48575159</v>
      </c>
      <c r="U364" s="30" t="s">
        <v>977</v>
      </c>
      <c r="V364" s="30" t="s">
        <v>1019</v>
      </c>
      <c r="W364" s="30" t="s">
        <v>1643</v>
      </c>
      <c r="X364" s="30" t="s">
        <v>1644</v>
      </c>
      <c r="Y364" s="30">
        <v>0.1</v>
      </c>
      <c r="AA364" s="30">
        <v>36</v>
      </c>
      <c r="AB364" s="30">
        <v>310</v>
      </c>
      <c r="AD364" s="30">
        <v>328</v>
      </c>
      <c r="AE364" s="30">
        <v>6</v>
      </c>
      <c r="AF364" s="69">
        <v>45363</v>
      </c>
      <c r="AH364" s="30" t="s">
        <v>1616</v>
      </c>
      <c r="AK364" s="30">
        <v>47</v>
      </c>
      <c r="AL364" s="30" t="s">
        <v>794</v>
      </c>
      <c r="AM364" s="30" t="s">
        <v>795</v>
      </c>
      <c r="AN364" s="30">
        <v>25.9</v>
      </c>
      <c r="AO364" s="30" t="s">
        <v>982</v>
      </c>
      <c r="AP364" s="30">
        <v>5.3</v>
      </c>
      <c r="AQ364" s="30">
        <v>0</v>
      </c>
      <c r="AR364" s="30" t="s">
        <v>844</v>
      </c>
      <c r="AS364" s="30">
        <v>4.7399999999999998E-2</v>
      </c>
      <c r="AT364" s="30" t="s">
        <v>797</v>
      </c>
      <c r="AU364" s="30">
        <v>1</v>
      </c>
      <c r="AX364" s="30" t="s">
        <v>758</v>
      </c>
      <c r="AY364" s="30">
        <v>0.18</v>
      </c>
      <c r="AZ364" s="30" t="s">
        <v>33</v>
      </c>
      <c r="BA364" s="30" t="s">
        <v>751</v>
      </c>
      <c r="BD364" s="30" t="s">
        <v>752</v>
      </c>
      <c r="BF364" s="30" t="s">
        <v>772</v>
      </c>
      <c r="BG364" s="30" t="s">
        <v>773</v>
      </c>
      <c r="BH364" s="30">
        <v>1</v>
      </c>
      <c r="BI364" s="30">
        <v>676</v>
      </c>
      <c r="BJ364" s="30" t="s">
        <v>984</v>
      </c>
      <c r="BK364" s="30" t="s">
        <v>16</v>
      </c>
      <c r="BL364" s="30" t="s">
        <v>779</v>
      </c>
      <c r="BM364" s="30" t="s">
        <v>783</v>
      </c>
      <c r="BN364" s="30" t="s">
        <v>754</v>
      </c>
      <c r="BO364" s="30" t="s">
        <v>810</v>
      </c>
      <c r="BQ364" s="30" t="s">
        <v>781</v>
      </c>
      <c r="BR364" s="30">
        <v>20</v>
      </c>
      <c r="BS364" s="30">
        <v>0</v>
      </c>
      <c r="BT364" s="30">
        <v>1</v>
      </c>
      <c r="BU364" s="30">
        <v>1</v>
      </c>
      <c r="BV364" s="30">
        <v>0</v>
      </c>
    </row>
    <row r="365" spans="1:74" x14ac:dyDescent="0.3">
      <c r="A365" s="30" t="s">
        <v>967</v>
      </c>
      <c r="B365" s="30" t="s">
        <v>1135</v>
      </c>
      <c r="C365" s="30" t="s">
        <v>748</v>
      </c>
      <c r="D365" s="30" t="s">
        <v>768</v>
      </c>
      <c r="E365" s="3" t="s">
        <v>38</v>
      </c>
      <c r="F365" s="3" t="s">
        <v>112</v>
      </c>
      <c r="G365" s="30" t="s">
        <v>1641</v>
      </c>
      <c r="J365" s="30" t="s">
        <v>1642</v>
      </c>
      <c r="K365" s="30" t="s">
        <v>971</v>
      </c>
      <c r="L365" s="3" t="s">
        <v>972</v>
      </c>
      <c r="M365" s="3" t="s">
        <v>973</v>
      </c>
      <c r="N365" s="3">
        <v>8</v>
      </c>
      <c r="O365" s="3" t="s">
        <v>974</v>
      </c>
      <c r="P365" s="3" t="s">
        <v>975</v>
      </c>
      <c r="Q365" s="3" t="s">
        <v>976</v>
      </c>
      <c r="R365" s="30">
        <v>18</v>
      </c>
      <c r="S365" s="30">
        <v>48575159</v>
      </c>
      <c r="T365" s="30">
        <v>48575159</v>
      </c>
      <c r="U365" s="30" t="s">
        <v>977</v>
      </c>
      <c r="V365" s="30" t="s">
        <v>1019</v>
      </c>
      <c r="W365" s="30" t="s">
        <v>1643</v>
      </c>
      <c r="X365" s="30" t="s">
        <v>1644</v>
      </c>
      <c r="Y365" s="30">
        <v>0.08</v>
      </c>
      <c r="Z365" s="30">
        <v>3.3999999999999998E-3</v>
      </c>
      <c r="AA365" s="30">
        <v>15</v>
      </c>
      <c r="AB365" s="30">
        <v>183</v>
      </c>
      <c r="AC365" s="30">
        <v>1</v>
      </c>
      <c r="AD365" s="30">
        <v>290</v>
      </c>
      <c r="AE365" s="30">
        <v>44</v>
      </c>
      <c r="AF365" s="69">
        <v>45363</v>
      </c>
      <c r="AH365" s="30" t="s">
        <v>1616</v>
      </c>
      <c r="AK365" s="30">
        <v>39</v>
      </c>
      <c r="AL365" s="30" t="s">
        <v>794</v>
      </c>
      <c r="AM365" s="30" t="s">
        <v>795</v>
      </c>
      <c r="AP365" s="30">
        <v>38.6</v>
      </c>
      <c r="AS365" s="30">
        <v>0.1613</v>
      </c>
      <c r="AT365" s="30" t="s">
        <v>797</v>
      </c>
      <c r="AY365" s="30">
        <v>13.75</v>
      </c>
      <c r="AZ365" s="30" t="s">
        <v>32</v>
      </c>
      <c r="BA365" s="30" t="s">
        <v>771</v>
      </c>
      <c r="BF365" s="30" t="s">
        <v>772</v>
      </c>
      <c r="BG365" s="30" t="s">
        <v>773</v>
      </c>
      <c r="BH365" s="30">
        <v>1</v>
      </c>
      <c r="BI365" s="30">
        <v>311</v>
      </c>
      <c r="BJ365" s="30" t="s">
        <v>984</v>
      </c>
      <c r="BN365" s="30" t="s">
        <v>754</v>
      </c>
      <c r="BR365" s="30">
        <v>30</v>
      </c>
      <c r="BS365" s="30">
        <v>0</v>
      </c>
      <c r="BT365" s="30">
        <v>0</v>
      </c>
      <c r="BU365" s="30">
        <v>0</v>
      </c>
      <c r="BV365" s="30">
        <v>0</v>
      </c>
    </row>
    <row r="366" spans="1:74" x14ac:dyDescent="0.3">
      <c r="A366" s="30" t="s">
        <v>967</v>
      </c>
      <c r="B366" s="30" t="s">
        <v>1258</v>
      </c>
      <c r="C366" s="30" t="s">
        <v>748</v>
      </c>
      <c r="D366" s="30" t="s">
        <v>768</v>
      </c>
      <c r="E366" s="3" t="s">
        <v>38</v>
      </c>
      <c r="F366" s="3" t="s">
        <v>112</v>
      </c>
      <c r="G366" s="30" t="s">
        <v>1641</v>
      </c>
      <c r="J366" s="30" t="s">
        <v>1642</v>
      </c>
      <c r="K366" s="30" t="s">
        <v>971</v>
      </c>
      <c r="L366" s="3" t="s">
        <v>972</v>
      </c>
      <c r="M366" s="3" t="s">
        <v>973</v>
      </c>
      <c r="N366" s="3">
        <v>8</v>
      </c>
      <c r="O366" s="3" t="s">
        <v>974</v>
      </c>
      <c r="P366" s="3" t="s">
        <v>975</v>
      </c>
      <c r="Q366" s="3" t="s">
        <v>976</v>
      </c>
      <c r="R366" s="30">
        <v>18</v>
      </c>
      <c r="S366" s="30">
        <v>48575159</v>
      </c>
      <c r="T366" s="30">
        <v>48575159</v>
      </c>
      <c r="U366" s="30" t="s">
        <v>977</v>
      </c>
      <c r="V366" s="30" t="s">
        <v>1019</v>
      </c>
      <c r="W366" s="30" t="s">
        <v>1643</v>
      </c>
      <c r="X366" s="30" t="s">
        <v>1644</v>
      </c>
      <c r="Y366" s="30">
        <v>7.0000000000000007E-2</v>
      </c>
      <c r="AA366" s="30">
        <v>28</v>
      </c>
      <c r="AB366" s="30">
        <v>355</v>
      </c>
      <c r="AD366" s="30">
        <v>479</v>
      </c>
      <c r="AE366" s="30">
        <v>7</v>
      </c>
      <c r="AF366" s="69">
        <v>45363</v>
      </c>
      <c r="AH366" s="30" t="s">
        <v>1616</v>
      </c>
      <c r="AK366" s="30">
        <v>34</v>
      </c>
      <c r="AL366" s="30" t="s">
        <v>794</v>
      </c>
      <c r="AM366" s="30" t="s">
        <v>869</v>
      </c>
      <c r="AN366" s="30">
        <v>19.399999999999999</v>
      </c>
      <c r="AO366" s="30" t="s">
        <v>994</v>
      </c>
      <c r="AP366" s="30">
        <v>6.1</v>
      </c>
      <c r="AQ366" s="30">
        <v>0</v>
      </c>
      <c r="AR366" s="30" t="s">
        <v>1259</v>
      </c>
      <c r="AS366" s="30">
        <v>5.8999999999999997E-2</v>
      </c>
      <c r="AT366" s="30" t="s">
        <v>797</v>
      </c>
      <c r="AU366" s="30">
        <v>0</v>
      </c>
      <c r="AV366" s="30">
        <v>1</v>
      </c>
      <c r="AX366" s="30" t="s">
        <v>758</v>
      </c>
      <c r="AY366" s="30">
        <v>0.17</v>
      </c>
      <c r="AZ366" s="30" t="s">
        <v>33</v>
      </c>
      <c r="BA366" s="30" t="s">
        <v>771</v>
      </c>
      <c r="BB366" s="30">
        <v>7.9881656799999998</v>
      </c>
      <c r="BC366" s="30" t="s">
        <v>786</v>
      </c>
      <c r="BD366" s="30" t="s">
        <v>752</v>
      </c>
      <c r="BE366" s="30">
        <v>1</v>
      </c>
      <c r="BF366" s="30" t="s">
        <v>772</v>
      </c>
      <c r="BG366" s="30" t="s">
        <v>773</v>
      </c>
      <c r="BH366" s="30">
        <v>1</v>
      </c>
      <c r="BI366" s="30">
        <v>780</v>
      </c>
      <c r="BJ366" s="30" t="s">
        <v>984</v>
      </c>
      <c r="BK366" s="30" t="s">
        <v>16</v>
      </c>
      <c r="BL366" s="30" t="s">
        <v>774</v>
      </c>
      <c r="BM366" s="30" t="s">
        <v>774</v>
      </c>
      <c r="BN366" s="30" t="s">
        <v>754</v>
      </c>
      <c r="BO366" s="30" t="s">
        <v>763</v>
      </c>
      <c r="BP366" s="30" t="s">
        <v>1141</v>
      </c>
      <c r="BQ366" s="30" t="s">
        <v>781</v>
      </c>
      <c r="BR366" s="30">
        <v>30</v>
      </c>
      <c r="BS366" s="30">
        <v>0</v>
      </c>
      <c r="BT366" s="30">
        <v>1</v>
      </c>
      <c r="BU366" s="30">
        <v>1</v>
      </c>
      <c r="BV366" s="30">
        <v>1</v>
      </c>
    </row>
    <row r="367" spans="1:74" x14ac:dyDescent="0.3">
      <c r="A367" s="30" t="s">
        <v>967</v>
      </c>
      <c r="B367" s="30" t="s">
        <v>1288</v>
      </c>
      <c r="C367" s="30" t="s">
        <v>748</v>
      </c>
      <c r="D367" s="30" t="s">
        <v>768</v>
      </c>
      <c r="E367" s="3" t="s">
        <v>38</v>
      </c>
      <c r="F367" s="3" t="s">
        <v>1647</v>
      </c>
      <c r="G367" s="30" t="s">
        <v>1641</v>
      </c>
      <c r="J367" s="30" t="s">
        <v>1648</v>
      </c>
      <c r="K367" s="30" t="s">
        <v>971</v>
      </c>
      <c r="L367" s="3" t="s">
        <v>972</v>
      </c>
      <c r="M367" s="3" t="s">
        <v>973</v>
      </c>
      <c r="N367" s="3">
        <v>6</v>
      </c>
      <c r="O367" s="3" t="s">
        <v>974</v>
      </c>
      <c r="P367" s="3" t="s">
        <v>975</v>
      </c>
      <c r="Q367" s="3" t="s">
        <v>976</v>
      </c>
      <c r="R367" s="30">
        <v>18</v>
      </c>
      <c r="S367" s="30">
        <v>48591925</v>
      </c>
      <c r="T367" s="30">
        <v>48591925</v>
      </c>
      <c r="U367" s="30" t="s">
        <v>1272</v>
      </c>
      <c r="V367" s="30" t="s">
        <v>978</v>
      </c>
      <c r="W367" s="30" t="s">
        <v>1649</v>
      </c>
      <c r="X367" s="30" t="s">
        <v>1650</v>
      </c>
      <c r="Y367" s="30">
        <v>0.08</v>
      </c>
      <c r="Z367" s="30">
        <v>1.4E-3</v>
      </c>
      <c r="AA367" s="30">
        <v>28</v>
      </c>
      <c r="AB367" s="30">
        <v>316</v>
      </c>
      <c r="AC367" s="30">
        <v>1</v>
      </c>
      <c r="AD367" s="30">
        <v>728</v>
      </c>
      <c r="AE367" s="30">
        <v>8</v>
      </c>
      <c r="AF367" s="69">
        <v>45547</v>
      </c>
      <c r="AH367" s="30" t="s">
        <v>1651</v>
      </c>
      <c r="AK367" s="30">
        <v>38</v>
      </c>
      <c r="AL367" s="30" t="s">
        <v>794</v>
      </c>
      <c r="AM367" s="30" t="s">
        <v>795</v>
      </c>
      <c r="AN367" s="30">
        <v>23.8</v>
      </c>
      <c r="AO367" s="30" t="s">
        <v>994</v>
      </c>
      <c r="AP367" s="30">
        <v>7</v>
      </c>
      <c r="AQ367" s="30">
        <v>0</v>
      </c>
      <c r="AR367" s="30" t="s">
        <v>844</v>
      </c>
      <c r="AS367" s="30">
        <v>7.1599999999999997E-2</v>
      </c>
      <c r="AT367" s="30" t="s">
        <v>797</v>
      </c>
      <c r="AU367" s="30">
        <v>0</v>
      </c>
      <c r="AV367" s="30">
        <v>1</v>
      </c>
      <c r="AX367" s="30" t="s">
        <v>758</v>
      </c>
      <c r="AY367" s="30">
        <v>0.16</v>
      </c>
      <c r="AZ367" s="30" t="s">
        <v>33</v>
      </c>
      <c r="BA367" s="30" t="s">
        <v>771</v>
      </c>
      <c r="BB367" s="30">
        <v>40.762656149999998</v>
      </c>
      <c r="BC367" s="30" t="s">
        <v>786</v>
      </c>
      <c r="BD367" s="30" t="s">
        <v>798</v>
      </c>
      <c r="BE367" s="30">
        <v>1</v>
      </c>
      <c r="BF367" s="30" t="s">
        <v>772</v>
      </c>
      <c r="BG367" s="30" t="s">
        <v>773</v>
      </c>
      <c r="BH367" s="30">
        <v>1</v>
      </c>
      <c r="BI367" s="30">
        <v>571</v>
      </c>
      <c r="BJ367" s="30" t="s">
        <v>984</v>
      </c>
      <c r="BK367" s="30" t="s">
        <v>15</v>
      </c>
      <c r="BL367" s="30" t="s">
        <v>774</v>
      </c>
      <c r="BM367" s="30" t="s">
        <v>774</v>
      </c>
      <c r="BN367" s="30" t="s">
        <v>754</v>
      </c>
      <c r="BO367" s="30" t="s">
        <v>763</v>
      </c>
      <c r="BP367" s="30" t="s">
        <v>926</v>
      </c>
      <c r="BQ367" s="30" t="s">
        <v>781</v>
      </c>
      <c r="BR367" s="30">
        <v>30</v>
      </c>
      <c r="BS367" s="30">
        <v>0</v>
      </c>
      <c r="BT367" s="30">
        <v>1</v>
      </c>
      <c r="BU367" s="30">
        <v>1</v>
      </c>
      <c r="BV367" s="30">
        <v>1</v>
      </c>
    </row>
    <row r="368" spans="1:74" x14ac:dyDescent="0.3">
      <c r="A368" s="30" t="s">
        <v>967</v>
      </c>
      <c r="B368" s="30" t="s">
        <v>1168</v>
      </c>
      <c r="C368" s="30" t="s">
        <v>748</v>
      </c>
      <c r="D368" s="30" t="s">
        <v>768</v>
      </c>
      <c r="E368" s="3" t="s">
        <v>38</v>
      </c>
      <c r="F368" s="3" t="s">
        <v>1652</v>
      </c>
      <c r="G368" s="30" t="s">
        <v>1641</v>
      </c>
      <c r="J368" s="30" t="s">
        <v>1653</v>
      </c>
      <c r="K368" s="30" t="s">
        <v>971</v>
      </c>
      <c r="L368" s="3" t="s">
        <v>972</v>
      </c>
      <c r="M368" s="3" t="s">
        <v>973</v>
      </c>
      <c r="N368" s="3">
        <v>22</v>
      </c>
      <c r="O368" s="3" t="s">
        <v>974</v>
      </c>
      <c r="P368" s="3" t="s">
        <v>975</v>
      </c>
      <c r="Q368" s="3" t="s">
        <v>976</v>
      </c>
      <c r="R368" s="30">
        <v>18</v>
      </c>
      <c r="S368" s="30">
        <v>48593405</v>
      </c>
      <c r="T368" s="30">
        <v>48593405</v>
      </c>
      <c r="U368" s="30" t="s">
        <v>1272</v>
      </c>
      <c r="V368" s="30" t="s">
        <v>977</v>
      </c>
      <c r="W368" s="30" t="s">
        <v>1654</v>
      </c>
      <c r="X368" s="30" t="s">
        <v>1655</v>
      </c>
      <c r="Y368" s="30">
        <v>0.03</v>
      </c>
      <c r="AA368" s="30">
        <v>14</v>
      </c>
      <c r="AB368" s="30">
        <v>436</v>
      </c>
      <c r="AD368" s="30">
        <v>291</v>
      </c>
      <c r="AE368" s="30">
        <v>9</v>
      </c>
      <c r="AF368" s="69">
        <v>45577</v>
      </c>
      <c r="AK368" s="30">
        <v>68</v>
      </c>
      <c r="AL368" s="30" t="s">
        <v>767</v>
      </c>
      <c r="AM368" s="30" t="s">
        <v>767</v>
      </c>
      <c r="AN368" s="30">
        <v>32.5</v>
      </c>
      <c r="AO368" s="30" t="s">
        <v>986</v>
      </c>
      <c r="AP368" s="30">
        <v>10</v>
      </c>
      <c r="AQ368" s="30">
        <v>0</v>
      </c>
      <c r="AR368" s="30" t="s">
        <v>1068</v>
      </c>
      <c r="AS368" s="30">
        <v>0.313</v>
      </c>
      <c r="AT368" s="30" t="s">
        <v>750</v>
      </c>
      <c r="AU368" s="30">
        <v>1</v>
      </c>
      <c r="AV368" s="30">
        <v>0</v>
      </c>
      <c r="AX368" s="30" t="s">
        <v>758</v>
      </c>
      <c r="AY368" s="30">
        <v>0.7</v>
      </c>
      <c r="AZ368" s="30" t="s">
        <v>33</v>
      </c>
      <c r="BA368" s="30" t="s">
        <v>771</v>
      </c>
      <c r="BB368" s="30">
        <v>42.899408280000003</v>
      </c>
      <c r="BC368" s="30" t="s">
        <v>759</v>
      </c>
      <c r="BD368" s="30" t="s">
        <v>798</v>
      </c>
      <c r="BE368" s="30">
        <v>0</v>
      </c>
      <c r="BF368" s="30" t="s">
        <v>772</v>
      </c>
      <c r="BG368" s="30" t="s">
        <v>773</v>
      </c>
      <c r="BH368" s="30">
        <v>1</v>
      </c>
      <c r="BI368" s="30">
        <v>846</v>
      </c>
      <c r="BJ368" s="30" t="s">
        <v>984</v>
      </c>
      <c r="BK368" s="30" t="s">
        <v>16</v>
      </c>
      <c r="BL368" s="30" t="s">
        <v>774</v>
      </c>
      <c r="BM368" s="30" t="s">
        <v>774</v>
      </c>
      <c r="BN368" s="30" t="s">
        <v>754</v>
      </c>
      <c r="BO368" s="30" t="s">
        <v>841</v>
      </c>
      <c r="BP368" s="30" t="s">
        <v>861</v>
      </c>
      <c r="BQ368" s="30" t="s">
        <v>781</v>
      </c>
      <c r="BS368" s="30">
        <v>1</v>
      </c>
      <c r="BT368" s="30">
        <v>1</v>
      </c>
      <c r="BU368" s="30">
        <v>1</v>
      </c>
      <c r="BV368" s="30">
        <v>1</v>
      </c>
    </row>
    <row r="369" spans="1:74" x14ac:dyDescent="0.3">
      <c r="A369" s="30" t="s">
        <v>967</v>
      </c>
      <c r="B369" s="30" t="s">
        <v>1656</v>
      </c>
      <c r="C369" s="30" t="s">
        <v>748</v>
      </c>
      <c r="D369" s="30" t="s">
        <v>873</v>
      </c>
      <c r="E369" s="3" t="s">
        <v>38</v>
      </c>
      <c r="F369" s="3" t="s">
        <v>1657</v>
      </c>
      <c r="G369" s="30" t="s">
        <v>1641</v>
      </c>
      <c r="J369" s="30" t="s">
        <v>1658</v>
      </c>
      <c r="K369" s="30" t="s">
        <v>971</v>
      </c>
      <c r="L369" s="3" t="s">
        <v>972</v>
      </c>
      <c r="M369" s="3" t="s">
        <v>973</v>
      </c>
      <c r="N369" s="3">
        <v>22</v>
      </c>
      <c r="O369" s="3" t="s">
        <v>974</v>
      </c>
      <c r="P369" s="3" t="s">
        <v>975</v>
      </c>
      <c r="Q369" s="3" t="s">
        <v>976</v>
      </c>
      <c r="R369" s="30">
        <v>18</v>
      </c>
      <c r="S369" s="30">
        <v>48593405</v>
      </c>
      <c r="T369" s="30">
        <v>48593405</v>
      </c>
      <c r="U369" s="30" t="s">
        <v>1272</v>
      </c>
      <c r="V369" s="30" t="s">
        <v>978</v>
      </c>
      <c r="W369" s="30" t="s">
        <v>1659</v>
      </c>
      <c r="X369" s="30" t="s">
        <v>1660</v>
      </c>
      <c r="Y369" s="30">
        <v>0.02</v>
      </c>
      <c r="AA369" s="30">
        <v>11</v>
      </c>
      <c r="AB369" s="30">
        <v>441</v>
      </c>
      <c r="AD369" s="30">
        <v>346</v>
      </c>
      <c r="AE369" s="30">
        <v>2</v>
      </c>
      <c r="AF369" s="69">
        <v>45577</v>
      </c>
      <c r="AH369" s="30" t="s">
        <v>1651</v>
      </c>
      <c r="AK369" s="30">
        <v>67</v>
      </c>
      <c r="AL369" s="30" t="s">
        <v>767</v>
      </c>
      <c r="AM369" s="30" t="s">
        <v>767</v>
      </c>
      <c r="AN369" s="30">
        <v>21.2</v>
      </c>
      <c r="AO369" s="30" t="s">
        <v>994</v>
      </c>
      <c r="AP369" s="30">
        <v>2</v>
      </c>
      <c r="AQ369" s="30">
        <v>0</v>
      </c>
      <c r="AR369" s="30" t="s">
        <v>801</v>
      </c>
      <c r="AS369" s="30">
        <v>0</v>
      </c>
      <c r="AT369" s="30" t="s">
        <v>820</v>
      </c>
      <c r="AU369" s="30">
        <v>1</v>
      </c>
      <c r="AX369" s="30" t="s">
        <v>758</v>
      </c>
      <c r="AY369" s="30">
        <v>0.17</v>
      </c>
      <c r="AZ369" s="30" t="s">
        <v>33</v>
      </c>
      <c r="BA369" s="30" t="s">
        <v>875</v>
      </c>
      <c r="BD369" s="30" t="s">
        <v>27</v>
      </c>
      <c r="BF369" s="30" t="s">
        <v>772</v>
      </c>
      <c r="BG369" s="30" t="s">
        <v>773</v>
      </c>
      <c r="BH369" s="30">
        <v>1</v>
      </c>
      <c r="BI369" s="30">
        <v>680</v>
      </c>
      <c r="BJ369" s="30" t="s">
        <v>984</v>
      </c>
      <c r="BK369" s="30" t="s">
        <v>16</v>
      </c>
      <c r="BL369" s="30" t="s">
        <v>779</v>
      </c>
      <c r="BM369" s="30" t="s">
        <v>774</v>
      </c>
      <c r="BN369" s="30" t="s">
        <v>754</v>
      </c>
      <c r="BO369" s="30" t="s">
        <v>810</v>
      </c>
      <c r="BQ369" s="30" t="s">
        <v>781</v>
      </c>
      <c r="BR369" s="30">
        <v>10</v>
      </c>
      <c r="BS369" s="30">
        <v>0</v>
      </c>
      <c r="BT369" s="30">
        <v>1</v>
      </c>
      <c r="BU369" s="30">
        <v>1</v>
      </c>
      <c r="BV369" s="30">
        <v>0</v>
      </c>
    </row>
    <row r="370" spans="1:74" x14ac:dyDescent="0.3">
      <c r="A370" s="30" t="s">
        <v>967</v>
      </c>
      <c r="B370" s="30" t="s">
        <v>1431</v>
      </c>
      <c r="C370" s="30" t="s">
        <v>748</v>
      </c>
      <c r="D370" s="30" t="s">
        <v>768</v>
      </c>
      <c r="E370" s="3" t="s">
        <v>38</v>
      </c>
      <c r="F370" s="3" t="s">
        <v>1661</v>
      </c>
      <c r="G370" s="30" t="s">
        <v>1641</v>
      </c>
      <c r="J370" s="30" t="s">
        <v>1648</v>
      </c>
      <c r="K370" s="30" t="s">
        <v>971</v>
      </c>
      <c r="L370" s="3" t="s">
        <v>972</v>
      </c>
      <c r="M370" s="3" t="s">
        <v>973</v>
      </c>
      <c r="N370" s="3">
        <v>6</v>
      </c>
      <c r="O370" s="3" t="s">
        <v>974</v>
      </c>
      <c r="P370" s="3" t="s">
        <v>975</v>
      </c>
      <c r="Q370" s="3" t="s">
        <v>976</v>
      </c>
      <c r="R370" s="30">
        <v>18</v>
      </c>
      <c r="S370" s="30">
        <v>48591925</v>
      </c>
      <c r="T370" s="30">
        <v>48591925</v>
      </c>
      <c r="U370" s="30" t="s">
        <v>1272</v>
      </c>
      <c r="V370" s="30" t="s">
        <v>1019</v>
      </c>
      <c r="W370" s="30" t="s">
        <v>1662</v>
      </c>
      <c r="X370" s="30" t="s">
        <v>1663</v>
      </c>
      <c r="Y370" s="30">
        <v>0.31</v>
      </c>
      <c r="AA370" s="30">
        <v>233</v>
      </c>
      <c r="AB370" s="30">
        <v>510</v>
      </c>
      <c r="AD370" s="30">
        <v>436</v>
      </c>
      <c r="AE370" s="30">
        <v>10</v>
      </c>
      <c r="AF370" s="69">
        <v>45547</v>
      </c>
      <c r="AK370" s="30">
        <v>61</v>
      </c>
      <c r="AL370" s="30" t="s">
        <v>767</v>
      </c>
      <c r="AM370" s="30" t="s">
        <v>767</v>
      </c>
      <c r="AN370" s="30">
        <v>18.100000000000001</v>
      </c>
      <c r="AO370" s="30" t="s">
        <v>1090</v>
      </c>
      <c r="AP370" s="30">
        <v>9.8000000000000007</v>
      </c>
      <c r="AQ370" s="30">
        <v>0</v>
      </c>
      <c r="AR370" s="30" t="s">
        <v>1091</v>
      </c>
      <c r="AS370" s="30">
        <v>0.12889999999999999</v>
      </c>
      <c r="AT370" s="30" t="s">
        <v>820</v>
      </c>
      <c r="AU370" s="30">
        <v>0</v>
      </c>
      <c r="AV370" s="30">
        <v>0</v>
      </c>
      <c r="AX370" s="30" t="s">
        <v>758</v>
      </c>
      <c r="AY370" s="30">
        <v>0.33</v>
      </c>
      <c r="AZ370" s="30" t="s">
        <v>33</v>
      </c>
      <c r="BA370" s="30" t="s">
        <v>771</v>
      </c>
      <c r="BB370" s="30">
        <v>9.8290598290000002</v>
      </c>
      <c r="BC370" s="30" t="s">
        <v>786</v>
      </c>
      <c r="BD370" s="30" t="s">
        <v>752</v>
      </c>
      <c r="BE370" s="30">
        <v>0</v>
      </c>
      <c r="BF370" s="30" t="s">
        <v>772</v>
      </c>
      <c r="BG370" s="30" t="s">
        <v>773</v>
      </c>
      <c r="BH370" s="30">
        <v>1</v>
      </c>
      <c r="BI370" s="30">
        <v>1012</v>
      </c>
      <c r="BJ370" s="30" t="s">
        <v>984</v>
      </c>
      <c r="BK370" s="30" t="s">
        <v>16</v>
      </c>
      <c r="BL370" s="30" t="s">
        <v>779</v>
      </c>
      <c r="BM370" s="30" t="s">
        <v>802</v>
      </c>
      <c r="BN370" s="30" t="s">
        <v>754</v>
      </c>
      <c r="BO370" s="30" t="s">
        <v>763</v>
      </c>
      <c r="BP370" s="30" t="s">
        <v>792</v>
      </c>
      <c r="BQ370" s="30" t="s">
        <v>781</v>
      </c>
      <c r="BR370" s="30">
        <v>30</v>
      </c>
      <c r="BS370" s="30">
        <v>1</v>
      </c>
      <c r="BT370" s="30">
        <v>1</v>
      </c>
      <c r="BU370" s="30">
        <v>1</v>
      </c>
      <c r="BV370" s="30">
        <v>1</v>
      </c>
    </row>
    <row r="371" spans="1:74" x14ac:dyDescent="0.3">
      <c r="A371" s="30" t="s">
        <v>967</v>
      </c>
      <c r="B371" s="30" t="s">
        <v>1584</v>
      </c>
      <c r="C371" s="30" t="s">
        <v>748</v>
      </c>
      <c r="D371" s="30" t="s">
        <v>768</v>
      </c>
      <c r="E371" s="3" t="s">
        <v>38</v>
      </c>
      <c r="F371" s="3" t="s">
        <v>1664</v>
      </c>
      <c r="G371" s="30" t="s">
        <v>1641</v>
      </c>
      <c r="J371" s="30" t="s">
        <v>1665</v>
      </c>
      <c r="K371" s="30" t="s">
        <v>971</v>
      </c>
      <c r="L371" s="3" t="s">
        <v>972</v>
      </c>
      <c r="M371" s="3" t="s">
        <v>973</v>
      </c>
      <c r="N371" s="3">
        <v>22</v>
      </c>
      <c r="O371" s="3" t="s">
        <v>974</v>
      </c>
      <c r="P371" s="3" t="s">
        <v>975</v>
      </c>
      <c r="Q371" s="3" t="s">
        <v>976</v>
      </c>
      <c r="R371" s="30">
        <v>18</v>
      </c>
      <c r="S371" s="30">
        <v>48593406</v>
      </c>
      <c r="T371" s="30">
        <v>48593406</v>
      </c>
      <c r="U371" s="30" t="s">
        <v>1272</v>
      </c>
      <c r="V371" s="30" t="s">
        <v>977</v>
      </c>
      <c r="W371" s="30" t="s">
        <v>1666</v>
      </c>
      <c r="X371" s="30" t="s">
        <v>1667</v>
      </c>
      <c r="Y371" s="30">
        <v>0.1</v>
      </c>
      <c r="AA371" s="30">
        <v>37</v>
      </c>
      <c r="AB371" s="30">
        <v>348</v>
      </c>
      <c r="AD371" s="30">
        <v>298</v>
      </c>
      <c r="AE371" s="30">
        <v>11</v>
      </c>
      <c r="AF371" s="69">
        <v>45577</v>
      </c>
      <c r="AH371" s="30" t="s">
        <v>1651</v>
      </c>
      <c r="AK371" s="30">
        <v>38</v>
      </c>
      <c r="AL371" s="30" t="s">
        <v>794</v>
      </c>
      <c r="AM371" s="30" t="s">
        <v>795</v>
      </c>
      <c r="AN371" s="30">
        <v>33.6</v>
      </c>
      <c r="AO371" s="30" t="s">
        <v>986</v>
      </c>
      <c r="AP371" s="30">
        <v>9.6999999999999993</v>
      </c>
      <c r="AR371" s="30" t="s">
        <v>844</v>
      </c>
      <c r="AS371" s="30">
        <v>0.20669999999999999</v>
      </c>
      <c r="AT371" s="30" t="s">
        <v>797</v>
      </c>
      <c r="AV371" s="30">
        <v>1</v>
      </c>
      <c r="AX371" s="30" t="s">
        <v>758</v>
      </c>
      <c r="AY371" s="30">
        <v>0.22</v>
      </c>
      <c r="AZ371" s="30" t="s">
        <v>33</v>
      </c>
      <c r="BA371" s="30" t="s">
        <v>771</v>
      </c>
      <c r="BB371" s="30">
        <v>5.1282051280000003</v>
      </c>
      <c r="BC371" s="30" t="s">
        <v>786</v>
      </c>
      <c r="BD371" s="30" t="s">
        <v>798</v>
      </c>
      <c r="BE371" s="30">
        <v>1</v>
      </c>
      <c r="BF371" s="30" t="s">
        <v>772</v>
      </c>
      <c r="BG371" s="30" t="s">
        <v>773</v>
      </c>
      <c r="BH371" s="30">
        <v>1</v>
      </c>
      <c r="BI371" s="30">
        <v>701</v>
      </c>
      <c r="BJ371" s="30" t="s">
        <v>984</v>
      </c>
      <c r="BK371" s="30" t="s">
        <v>15</v>
      </c>
      <c r="BL371" s="30" t="s">
        <v>779</v>
      </c>
      <c r="BM371" s="30" t="s">
        <v>783</v>
      </c>
      <c r="BN371" s="30" t="s">
        <v>754</v>
      </c>
      <c r="BO371" s="30" t="s">
        <v>841</v>
      </c>
      <c r="BQ371" s="30" t="s">
        <v>776</v>
      </c>
      <c r="BR371" s="30">
        <v>40</v>
      </c>
      <c r="BS371" s="30">
        <v>0</v>
      </c>
      <c r="BT371" s="30">
        <v>1</v>
      </c>
      <c r="BU371" s="30">
        <v>1</v>
      </c>
      <c r="BV371" s="30">
        <v>1</v>
      </c>
    </row>
    <row r="372" spans="1:74" x14ac:dyDescent="0.3">
      <c r="A372" s="30" t="s">
        <v>967</v>
      </c>
      <c r="B372" s="30" t="s">
        <v>1178</v>
      </c>
      <c r="C372" s="30" t="s">
        <v>748</v>
      </c>
      <c r="D372" s="30" t="s">
        <v>768</v>
      </c>
      <c r="E372" s="3" t="s">
        <v>38</v>
      </c>
      <c r="F372" s="3" t="s">
        <v>1668</v>
      </c>
      <c r="G372" s="30" t="s">
        <v>1669</v>
      </c>
      <c r="J372" s="30" t="s">
        <v>1670</v>
      </c>
      <c r="K372" s="30" t="s">
        <v>971</v>
      </c>
      <c r="L372" s="3" t="s">
        <v>972</v>
      </c>
      <c r="M372" s="3" t="s">
        <v>973</v>
      </c>
      <c r="N372" s="3">
        <v>4</v>
      </c>
      <c r="O372" s="3" t="s">
        <v>974</v>
      </c>
      <c r="P372" s="3" t="s">
        <v>975</v>
      </c>
      <c r="Q372" s="3" t="s">
        <v>976</v>
      </c>
      <c r="R372" s="30">
        <v>18</v>
      </c>
      <c r="S372" s="30">
        <v>48604706</v>
      </c>
      <c r="T372" s="30">
        <v>48604706</v>
      </c>
      <c r="U372" s="30" t="s">
        <v>1272</v>
      </c>
      <c r="V372" s="30" t="s">
        <v>978</v>
      </c>
      <c r="W372" s="30" t="s">
        <v>1671</v>
      </c>
      <c r="X372" s="30" t="s">
        <v>1672</v>
      </c>
      <c r="Y372" s="30">
        <v>0.4</v>
      </c>
      <c r="AA372" s="30">
        <v>142</v>
      </c>
      <c r="AB372" s="30">
        <v>211</v>
      </c>
      <c r="AD372" s="30">
        <v>210</v>
      </c>
      <c r="AE372" s="30">
        <v>7</v>
      </c>
      <c r="AF372" s="69">
        <v>45638</v>
      </c>
      <c r="AK372" s="30">
        <v>71</v>
      </c>
      <c r="AL372" s="30" t="s">
        <v>767</v>
      </c>
      <c r="AM372" s="30" t="s">
        <v>767</v>
      </c>
      <c r="AN372" s="30">
        <v>28.3</v>
      </c>
      <c r="AO372" s="30" t="s">
        <v>982</v>
      </c>
      <c r="AP372" s="30">
        <v>6.9</v>
      </c>
      <c r="AQ372" s="30">
        <v>0</v>
      </c>
      <c r="AR372" s="30" t="s">
        <v>1179</v>
      </c>
      <c r="AS372" s="30">
        <v>0.1012</v>
      </c>
      <c r="AT372" s="30" t="s">
        <v>820</v>
      </c>
      <c r="AU372" s="30">
        <v>1</v>
      </c>
      <c r="AX372" s="30" t="s">
        <v>758</v>
      </c>
      <c r="AY372" s="30">
        <v>0.78</v>
      </c>
      <c r="AZ372" s="30" t="s">
        <v>33</v>
      </c>
      <c r="BA372" s="30" t="s">
        <v>771</v>
      </c>
      <c r="BD372" s="30" t="s">
        <v>752</v>
      </c>
      <c r="BF372" s="30" t="s">
        <v>772</v>
      </c>
      <c r="BG372" s="30" t="s">
        <v>773</v>
      </c>
      <c r="BH372" s="30">
        <v>1</v>
      </c>
      <c r="BI372" s="30">
        <v>541</v>
      </c>
      <c r="BJ372" s="30" t="s">
        <v>984</v>
      </c>
      <c r="BK372" s="30" t="s">
        <v>15</v>
      </c>
      <c r="BL372" s="30" t="s">
        <v>779</v>
      </c>
      <c r="BM372" s="30" t="s">
        <v>774</v>
      </c>
      <c r="BN372" s="30" t="s">
        <v>754</v>
      </c>
      <c r="BO372" s="30" t="s">
        <v>841</v>
      </c>
      <c r="BP372" s="30" t="s">
        <v>861</v>
      </c>
      <c r="BQ372" s="30" t="s">
        <v>781</v>
      </c>
      <c r="BS372" s="30">
        <v>0</v>
      </c>
      <c r="BT372" s="30">
        <v>1</v>
      </c>
      <c r="BU372" s="30">
        <v>1</v>
      </c>
      <c r="BV372" s="30">
        <v>0</v>
      </c>
    </row>
    <row r="373" spans="1:74" x14ac:dyDescent="0.3">
      <c r="A373" s="30" t="s">
        <v>967</v>
      </c>
      <c r="B373" s="30" t="s">
        <v>1093</v>
      </c>
      <c r="C373" s="30" t="s">
        <v>748</v>
      </c>
      <c r="D373" s="30" t="s">
        <v>768</v>
      </c>
      <c r="E373" s="3" t="s">
        <v>38</v>
      </c>
      <c r="F373" s="3" t="s">
        <v>305</v>
      </c>
      <c r="G373" s="30" t="s">
        <v>1669</v>
      </c>
      <c r="J373" s="30" t="s">
        <v>1673</v>
      </c>
      <c r="K373" s="30" t="s">
        <v>971</v>
      </c>
      <c r="L373" s="3" t="s">
        <v>972</v>
      </c>
      <c r="M373" s="3" t="s">
        <v>973</v>
      </c>
      <c r="N373" s="3">
        <v>5</v>
      </c>
      <c r="O373" s="3" t="s">
        <v>974</v>
      </c>
      <c r="P373" s="3" t="s">
        <v>975</v>
      </c>
      <c r="Q373" s="3" t="s">
        <v>976</v>
      </c>
      <c r="R373" s="30">
        <v>18</v>
      </c>
      <c r="S373" s="30">
        <v>48604750</v>
      </c>
      <c r="T373" s="30">
        <v>48604750</v>
      </c>
      <c r="U373" s="30" t="s">
        <v>1272</v>
      </c>
      <c r="V373" s="30" t="s">
        <v>1019</v>
      </c>
      <c r="W373" s="30" t="s">
        <v>1674</v>
      </c>
      <c r="X373" s="30" t="s">
        <v>1675</v>
      </c>
      <c r="Y373" s="30">
        <v>0.1</v>
      </c>
      <c r="AA373" s="30">
        <v>105</v>
      </c>
      <c r="AB373" s="30">
        <v>944</v>
      </c>
      <c r="AD373" s="30">
        <v>546</v>
      </c>
      <c r="AE373" s="30">
        <v>9</v>
      </c>
      <c r="AF373" s="69">
        <v>45638</v>
      </c>
      <c r="AH373" s="30" t="s">
        <v>1651</v>
      </c>
      <c r="AK373" s="30">
        <v>63</v>
      </c>
      <c r="AL373" s="30" t="s">
        <v>767</v>
      </c>
      <c r="AM373" s="30" t="s">
        <v>767</v>
      </c>
      <c r="AN373" s="30">
        <v>25.2</v>
      </c>
      <c r="AO373" s="30" t="s">
        <v>982</v>
      </c>
      <c r="AP373" s="30">
        <v>8.9</v>
      </c>
      <c r="AQ373" s="30">
        <v>0</v>
      </c>
      <c r="AR373" s="30" t="s">
        <v>1094</v>
      </c>
      <c r="AS373" s="30">
        <v>5.0000000000000001E-4</v>
      </c>
      <c r="AT373" s="30" t="s">
        <v>820</v>
      </c>
      <c r="AU373" s="30">
        <v>0</v>
      </c>
      <c r="AV373" s="30">
        <v>0</v>
      </c>
      <c r="AX373" s="30" t="s">
        <v>758</v>
      </c>
      <c r="AY373" s="30">
        <v>0</v>
      </c>
      <c r="AZ373" s="30" t="s">
        <v>33</v>
      </c>
      <c r="BA373" s="30" t="s">
        <v>771</v>
      </c>
      <c r="BB373" s="30">
        <v>23.734385270000001</v>
      </c>
      <c r="BC373" s="30" t="s">
        <v>759</v>
      </c>
      <c r="BD373" s="30" t="s">
        <v>798</v>
      </c>
      <c r="BE373" s="30">
        <v>0</v>
      </c>
      <c r="BF373" s="30" t="s">
        <v>772</v>
      </c>
      <c r="BG373" s="30" t="s">
        <v>773</v>
      </c>
      <c r="BH373" s="30">
        <v>1</v>
      </c>
      <c r="BI373" s="30">
        <v>1028</v>
      </c>
      <c r="BJ373" s="30" t="s">
        <v>984</v>
      </c>
      <c r="BK373" s="30" t="s">
        <v>16</v>
      </c>
      <c r="BL373" s="30" t="s">
        <v>779</v>
      </c>
      <c r="BM373" s="30" t="s">
        <v>774</v>
      </c>
      <c r="BN373" s="30" t="s">
        <v>754</v>
      </c>
      <c r="BO373" s="30" t="s">
        <v>763</v>
      </c>
      <c r="BQ373" s="30" t="s">
        <v>781</v>
      </c>
      <c r="BR373" s="30">
        <v>20</v>
      </c>
      <c r="BS373" s="30">
        <v>0</v>
      </c>
      <c r="BT373" s="30">
        <v>1</v>
      </c>
      <c r="BU373" s="30">
        <v>1</v>
      </c>
      <c r="BV373" s="30">
        <v>1</v>
      </c>
    </row>
    <row r="374" spans="1:74" x14ac:dyDescent="0.3">
      <c r="A374" s="30" t="s">
        <v>967</v>
      </c>
      <c r="B374" s="30" t="s">
        <v>1169</v>
      </c>
      <c r="C374" s="30" t="s">
        <v>748</v>
      </c>
      <c r="D374" s="30" t="s">
        <v>873</v>
      </c>
      <c r="E374" s="3" t="s">
        <v>38</v>
      </c>
      <c r="F374" s="3" t="s">
        <v>1676</v>
      </c>
      <c r="G374" s="30" t="s">
        <v>1669</v>
      </c>
      <c r="J374" s="30" t="s">
        <v>1677</v>
      </c>
      <c r="K374" s="30" t="s">
        <v>971</v>
      </c>
      <c r="L374" s="3" t="s">
        <v>972</v>
      </c>
      <c r="M374" s="3" t="s">
        <v>973</v>
      </c>
      <c r="N374" s="3">
        <v>12</v>
      </c>
      <c r="O374" s="3" t="s">
        <v>1043</v>
      </c>
      <c r="P374" s="3" t="s">
        <v>17</v>
      </c>
      <c r="Q374" s="3" t="s">
        <v>976</v>
      </c>
      <c r="R374" s="30">
        <v>18</v>
      </c>
      <c r="S374" s="30">
        <v>48591904</v>
      </c>
      <c r="T374" s="30">
        <v>48591904</v>
      </c>
      <c r="U374" s="30" t="s">
        <v>977</v>
      </c>
      <c r="V374" s="30" t="s">
        <v>1019</v>
      </c>
      <c r="W374" s="30" t="s">
        <v>1678</v>
      </c>
      <c r="X374" s="30" t="s">
        <v>1679</v>
      </c>
      <c r="Y374" s="30">
        <v>0.17</v>
      </c>
      <c r="AA374" s="30">
        <v>67</v>
      </c>
      <c r="AB374" s="30">
        <v>339</v>
      </c>
      <c r="AD374" s="30">
        <v>1225</v>
      </c>
      <c r="AE374" s="30">
        <v>6</v>
      </c>
      <c r="AF374" s="69">
        <v>45547</v>
      </c>
      <c r="AH374" s="30" t="s">
        <v>1616</v>
      </c>
      <c r="AK374" s="30">
        <v>68</v>
      </c>
      <c r="AL374" s="30" t="s">
        <v>767</v>
      </c>
      <c r="AM374" s="30" t="s">
        <v>767</v>
      </c>
      <c r="AN374" s="30">
        <v>21.9</v>
      </c>
      <c r="AO374" s="30" t="s">
        <v>994</v>
      </c>
      <c r="AP374" s="30">
        <v>6.7</v>
      </c>
      <c r="AQ374" s="30">
        <v>0</v>
      </c>
      <c r="AR374" s="30" t="s">
        <v>1170</v>
      </c>
      <c r="AS374" s="30">
        <v>0.21149999999999999</v>
      </c>
      <c r="AT374" s="30" t="s">
        <v>750</v>
      </c>
      <c r="AU374" s="30">
        <v>1</v>
      </c>
      <c r="AV374" s="30">
        <v>0</v>
      </c>
      <c r="AX374" s="30" t="s">
        <v>758</v>
      </c>
      <c r="AY374" s="30">
        <v>16.61</v>
      </c>
      <c r="AZ374" s="30" t="s">
        <v>32</v>
      </c>
      <c r="BA374" s="30" t="s">
        <v>875</v>
      </c>
      <c r="BB374" s="30">
        <v>36.949375410000002</v>
      </c>
      <c r="BC374" s="30" t="s">
        <v>759</v>
      </c>
      <c r="BD374" s="30" t="s">
        <v>27</v>
      </c>
      <c r="BE374" s="30">
        <v>0</v>
      </c>
      <c r="BF374" s="30" t="s">
        <v>772</v>
      </c>
      <c r="BG374" s="30" t="s">
        <v>773</v>
      </c>
      <c r="BH374" s="30">
        <v>1</v>
      </c>
      <c r="BI374" s="30">
        <v>516</v>
      </c>
      <c r="BJ374" s="30" t="s">
        <v>984</v>
      </c>
      <c r="BK374" s="30" t="s">
        <v>15</v>
      </c>
      <c r="BL374" s="30" t="s">
        <v>779</v>
      </c>
      <c r="BM374" s="30" t="s">
        <v>774</v>
      </c>
      <c r="BN374" s="30" t="s">
        <v>775</v>
      </c>
      <c r="BO374" s="30" t="s">
        <v>810</v>
      </c>
      <c r="BP374" s="30" t="s">
        <v>1171</v>
      </c>
      <c r="BQ374" s="30" t="s">
        <v>781</v>
      </c>
      <c r="BR374" s="30">
        <v>20</v>
      </c>
      <c r="BS374" s="30">
        <v>1</v>
      </c>
      <c r="BT374" s="30">
        <v>1</v>
      </c>
      <c r="BU374" s="30">
        <v>1</v>
      </c>
      <c r="BV374" s="30">
        <v>1</v>
      </c>
    </row>
    <row r="375" spans="1:74" x14ac:dyDescent="0.3">
      <c r="A375" s="30" t="s">
        <v>967</v>
      </c>
      <c r="B375" s="30" t="s">
        <v>989</v>
      </c>
      <c r="C375" s="30" t="s">
        <v>748</v>
      </c>
      <c r="D375" s="30" t="s">
        <v>873</v>
      </c>
      <c r="E375" s="3" t="s">
        <v>38</v>
      </c>
      <c r="F375" s="3" t="s">
        <v>1676</v>
      </c>
      <c r="G375" s="30" t="s">
        <v>1669</v>
      </c>
      <c r="J375" s="30" t="s">
        <v>1677</v>
      </c>
      <c r="K375" s="30" t="s">
        <v>971</v>
      </c>
      <c r="L375" s="3" t="s">
        <v>972</v>
      </c>
      <c r="M375" s="3" t="s">
        <v>973</v>
      </c>
      <c r="N375" s="3">
        <v>12</v>
      </c>
      <c r="O375" s="3" t="s">
        <v>974</v>
      </c>
      <c r="P375" s="3" t="s">
        <v>975</v>
      </c>
      <c r="Q375" s="3" t="s">
        <v>976</v>
      </c>
      <c r="R375" s="30">
        <v>18</v>
      </c>
      <c r="S375" s="30">
        <v>48591904</v>
      </c>
      <c r="T375" s="30">
        <v>48591904</v>
      </c>
      <c r="U375" s="30" t="s">
        <v>977</v>
      </c>
      <c r="V375" s="30" t="s">
        <v>1019</v>
      </c>
      <c r="W375" s="30" t="s">
        <v>1678</v>
      </c>
      <c r="X375" s="30" t="s">
        <v>1679</v>
      </c>
      <c r="Y375" s="30">
        <v>0.56000000000000005</v>
      </c>
      <c r="Z375" s="30">
        <v>2.0999999999999999E-3</v>
      </c>
      <c r="AA375" s="30">
        <v>375</v>
      </c>
      <c r="AB375" s="30">
        <v>300</v>
      </c>
      <c r="AC375" s="30">
        <v>1</v>
      </c>
      <c r="AD375" s="30">
        <v>482</v>
      </c>
      <c r="AE375" s="30">
        <v>8</v>
      </c>
      <c r="AF375" s="69">
        <v>45547</v>
      </c>
      <c r="AH375" s="30" t="s">
        <v>1616</v>
      </c>
      <c r="AK375" s="30">
        <v>61</v>
      </c>
      <c r="AL375" s="30" t="s">
        <v>767</v>
      </c>
      <c r="AM375" s="30" t="s">
        <v>767</v>
      </c>
      <c r="AN375" s="30">
        <v>37.4</v>
      </c>
      <c r="AO375" s="30" t="s">
        <v>986</v>
      </c>
      <c r="AP375" s="30">
        <v>7.9</v>
      </c>
      <c r="AQ375" s="30">
        <v>0</v>
      </c>
      <c r="AR375" s="30" t="s">
        <v>778</v>
      </c>
      <c r="AS375" s="30">
        <v>0.16300000000000001</v>
      </c>
      <c r="AT375" s="30" t="s">
        <v>820</v>
      </c>
      <c r="AU375" s="30">
        <v>0</v>
      </c>
      <c r="AV375" s="30">
        <v>0</v>
      </c>
      <c r="AX375" s="30" t="s">
        <v>758</v>
      </c>
      <c r="AY375" s="30">
        <v>0.34</v>
      </c>
      <c r="AZ375" s="30" t="s">
        <v>33</v>
      </c>
      <c r="BA375" s="30" t="s">
        <v>875</v>
      </c>
      <c r="BB375" s="30">
        <v>16.333333329999999</v>
      </c>
      <c r="BC375" s="30" t="s">
        <v>759</v>
      </c>
      <c r="BD375" s="30" t="s">
        <v>27</v>
      </c>
      <c r="BE375" s="30">
        <v>0</v>
      </c>
      <c r="BF375" s="30" t="s">
        <v>772</v>
      </c>
      <c r="BG375" s="30" t="s">
        <v>773</v>
      </c>
      <c r="BH375" s="30">
        <v>1</v>
      </c>
      <c r="BI375" s="30">
        <v>849</v>
      </c>
      <c r="BJ375" s="30" t="s">
        <v>984</v>
      </c>
      <c r="BK375" s="30" t="s">
        <v>15</v>
      </c>
      <c r="BL375" s="30" t="s">
        <v>774</v>
      </c>
      <c r="BM375" s="30" t="s">
        <v>783</v>
      </c>
      <c r="BN375" s="30" t="s">
        <v>754</v>
      </c>
      <c r="BO375" s="30" t="s">
        <v>810</v>
      </c>
      <c r="BP375" s="30" t="s">
        <v>830</v>
      </c>
      <c r="BQ375" s="30" t="s">
        <v>781</v>
      </c>
      <c r="BR375" s="30">
        <v>30</v>
      </c>
      <c r="BS375" s="30">
        <v>1</v>
      </c>
      <c r="BT375" s="30">
        <v>1</v>
      </c>
      <c r="BU375" s="30">
        <v>1</v>
      </c>
      <c r="BV375" s="30">
        <v>1</v>
      </c>
    </row>
    <row r="376" spans="1:74" x14ac:dyDescent="0.3">
      <c r="A376" s="30" t="s">
        <v>967</v>
      </c>
      <c r="B376" s="30" t="s">
        <v>1185</v>
      </c>
      <c r="C376" s="30" t="s">
        <v>748</v>
      </c>
      <c r="D376" s="30" t="s">
        <v>816</v>
      </c>
      <c r="E376" s="3" t="s">
        <v>38</v>
      </c>
      <c r="F376" s="3" t="s">
        <v>1676</v>
      </c>
      <c r="G376" s="30" t="s">
        <v>1669</v>
      </c>
      <c r="J376" s="30" t="s">
        <v>1677</v>
      </c>
      <c r="K376" s="30" t="s">
        <v>971</v>
      </c>
      <c r="L376" s="3" t="s">
        <v>972</v>
      </c>
      <c r="M376" s="3" t="s">
        <v>973</v>
      </c>
      <c r="N376" s="3">
        <v>12</v>
      </c>
      <c r="O376" s="3" t="s">
        <v>974</v>
      </c>
      <c r="P376" s="3" t="s">
        <v>975</v>
      </c>
      <c r="Q376" s="3" t="s">
        <v>976</v>
      </c>
      <c r="R376" s="30">
        <v>18</v>
      </c>
      <c r="S376" s="30">
        <v>48591904</v>
      </c>
      <c r="T376" s="30">
        <v>48591904</v>
      </c>
      <c r="U376" s="30" t="s">
        <v>977</v>
      </c>
      <c r="V376" s="30" t="s">
        <v>1019</v>
      </c>
      <c r="W376" s="30" t="s">
        <v>1678</v>
      </c>
      <c r="X376" s="30" t="s">
        <v>1679</v>
      </c>
      <c r="Y376" s="30">
        <v>0.41</v>
      </c>
      <c r="Z376" s="30">
        <v>1.9E-3</v>
      </c>
      <c r="AA376" s="30">
        <v>203</v>
      </c>
      <c r="AB376" s="30">
        <v>292</v>
      </c>
      <c r="AC376" s="30">
        <v>1</v>
      </c>
      <c r="AD376" s="30">
        <v>528</v>
      </c>
      <c r="AE376" s="30">
        <v>7</v>
      </c>
      <c r="AF376" s="69">
        <v>45547</v>
      </c>
      <c r="AH376" s="30" t="s">
        <v>1616</v>
      </c>
      <c r="AK376" s="30">
        <v>65</v>
      </c>
      <c r="AL376" s="30" t="s">
        <v>767</v>
      </c>
      <c r="AM376" s="30" t="s">
        <v>767</v>
      </c>
      <c r="AN376" s="30">
        <v>31.7</v>
      </c>
      <c r="AO376" s="30" t="s">
        <v>986</v>
      </c>
      <c r="AP376" s="30">
        <v>6.9</v>
      </c>
      <c r="AQ376" s="30">
        <v>1</v>
      </c>
      <c r="AR376" s="30" t="s">
        <v>905</v>
      </c>
      <c r="AS376" s="30">
        <v>0.1822</v>
      </c>
      <c r="AT376" s="30" t="s">
        <v>820</v>
      </c>
      <c r="AU376" s="30">
        <v>1</v>
      </c>
      <c r="AV376" s="30">
        <v>0</v>
      </c>
      <c r="AX376" s="30" t="s">
        <v>758</v>
      </c>
      <c r="AY376" s="30">
        <v>0.16</v>
      </c>
      <c r="AZ376" s="30" t="s">
        <v>33</v>
      </c>
      <c r="BA376" s="30" t="s">
        <v>818</v>
      </c>
      <c r="BB376" s="30">
        <v>29.454306379999998</v>
      </c>
      <c r="BC376" s="30" t="s">
        <v>759</v>
      </c>
      <c r="BD376" s="30" t="s">
        <v>798</v>
      </c>
      <c r="BE376" s="30">
        <v>0</v>
      </c>
      <c r="BF376" s="30" t="s">
        <v>772</v>
      </c>
      <c r="BG376" s="30" t="s">
        <v>773</v>
      </c>
      <c r="BH376" s="30">
        <v>1</v>
      </c>
      <c r="BI376" s="30">
        <v>752</v>
      </c>
      <c r="BJ376" s="30" t="s">
        <v>984</v>
      </c>
      <c r="BK376" s="30" t="s">
        <v>15</v>
      </c>
      <c r="BL376" s="30" t="s">
        <v>779</v>
      </c>
      <c r="BM376" s="30" t="s">
        <v>774</v>
      </c>
      <c r="BN376" s="30" t="s">
        <v>754</v>
      </c>
      <c r="BO376" s="30" t="s">
        <v>841</v>
      </c>
      <c r="BP376" s="30" t="s">
        <v>861</v>
      </c>
      <c r="BQ376" s="30" t="s">
        <v>781</v>
      </c>
      <c r="BR376" s="30">
        <v>60</v>
      </c>
      <c r="BS376" s="30">
        <v>0</v>
      </c>
      <c r="BT376" s="30">
        <v>1</v>
      </c>
      <c r="BU376" s="30">
        <v>1</v>
      </c>
      <c r="BV376" s="30">
        <v>1</v>
      </c>
    </row>
    <row r="377" spans="1:74" x14ac:dyDescent="0.3">
      <c r="A377" s="30" t="s">
        <v>967</v>
      </c>
      <c r="B377" s="30" t="s">
        <v>1051</v>
      </c>
      <c r="C377" s="30" t="s">
        <v>748</v>
      </c>
      <c r="D377" s="30" t="s">
        <v>768</v>
      </c>
      <c r="E377" s="3" t="s">
        <v>38</v>
      </c>
      <c r="F377" s="3" t="s">
        <v>1680</v>
      </c>
      <c r="G377" s="30" t="s">
        <v>1669</v>
      </c>
      <c r="J377" s="30" t="s">
        <v>1587</v>
      </c>
      <c r="K377" s="30" t="s">
        <v>971</v>
      </c>
      <c r="L377" s="3" t="s">
        <v>972</v>
      </c>
      <c r="M377" s="3" t="s">
        <v>973</v>
      </c>
      <c r="N377" s="3">
        <v>4</v>
      </c>
      <c r="O377" s="3" t="s">
        <v>974</v>
      </c>
      <c r="P377" s="3" t="s">
        <v>975</v>
      </c>
      <c r="Q377" s="3" t="s">
        <v>976</v>
      </c>
      <c r="R377" s="30">
        <v>18</v>
      </c>
      <c r="S377" s="30">
        <v>48593504</v>
      </c>
      <c r="T377" s="30">
        <v>48593504</v>
      </c>
      <c r="U377" s="30" t="s">
        <v>1272</v>
      </c>
      <c r="V377" s="30" t="s">
        <v>978</v>
      </c>
      <c r="W377" s="30" t="s">
        <v>1681</v>
      </c>
      <c r="X377" s="30" t="s">
        <v>1682</v>
      </c>
      <c r="Y377" s="30">
        <v>0.54</v>
      </c>
      <c r="AA377" s="30">
        <v>174</v>
      </c>
      <c r="AB377" s="30">
        <v>146</v>
      </c>
      <c r="AD377" s="30">
        <v>310</v>
      </c>
      <c r="AE377" s="30">
        <v>11</v>
      </c>
      <c r="AF377" s="69">
        <v>45577</v>
      </c>
      <c r="AK377" s="30">
        <v>67</v>
      </c>
      <c r="AL377" s="30" t="s">
        <v>767</v>
      </c>
      <c r="AM377" s="30" t="s">
        <v>767</v>
      </c>
      <c r="AN377" s="30">
        <v>21.4</v>
      </c>
      <c r="AO377" s="30" t="s">
        <v>994</v>
      </c>
      <c r="AP377" s="30">
        <v>10.8</v>
      </c>
      <c r="AQ377" s="30">
        <v>0</v>
      </c>
      <c r="AR377" s="30" t="s">
        <v>1052</v>
      </c>
      <c r="AS377" s="30">
        <v>0.21920000000000001</v>
      </c>
      <c r="AT377" s="30" t="s">
        <v>820</v>
      </c>
      <c r="AU377" s="30">
        <v>0</v>
      </c>
      <c r="AV377" s="30">
        <v>1</v>
      </c>
      <c r="AX377" s="30" t="s">
        <v>758</v>
      </c>
      <c r="AY377" s="30">
        <v>0.38</v>
      </c>
      <c r="AZ377" s="30" t="s">
        <v>33</v>
      </c>
      <c r="BA377" s="30" t="s">
        <v>771</v>
      </c>
      <c r="BB377" s="30">
        <v>42.833662060000002</v>
      </c>
      <c r="BC377" s="30" t="s">
        <v>786</v>
      </c>
      <c r="BD377" s="30" t="s">
        <v>798</v>
      </c>
      <c r="BE377" s="30">
        <v>0</v>
      </c>
      <c r="BF377" s="30" t="s">
        <v>772</v>
      </c>
      <c r="BG377" s="30" t="s">
        <v>773</v>
      </c>
      <c r="BH377" s="30">
        <v>1</v>
      </c>
      <c r="BI377" s="30">
        <v>618</v>
      </c>
      <c r="BJ377" s="30" t="s">
        <v>984</v>
      </c>
      <c r="BK377" s="30" t="s">
        <v>16</v>
      </c>
      <c r="BL377" s="30" t="s">
        <v>774</v>
      </c>
      <c r="BM377" s="30" t="s">
        <v>783</v>
      </c>
      <c r="BN377" s="30" t="s">
        <v>754</v>
      </c>
      <c r="BO377" s="30" t="s">
        <v>810</v>
      </c>
      <c r="BP377" s="30" t="s">
        <v>1053</v>
      </c>
      <c r="BQ377" s="30" t="s">
        <v>781</v>
      </c>
      <c r="BR377" s="30">
        <v>40</v>
      </c>
      <c r="BS377" s="30">
        <v>0</v>
      </c>
      <c r="BT377" s="30">
        <v>1</v>
      </c>
      <c r="BU377" s="30">
        <v>1</v>
      </c>
      <c r="BV377" s="30">
        <v>1</v>
      </c>
    </row>
    <row r="378" spans="1:74" x14ac:dyDescent="0.3">
      <c r="A378" s="30" t="s">
        <v>967</v>
      </c>
      <c r="B378" s="30" t="s">
        <v>1534</v>
      </c>
      <c r="C378" s="30" t="s">
        <v>748</v>
      </c>
      <c r="D378" s="30" t="s">
        <v>768</v>
      </c>
      <c r="E378" s="3" t="s">
        <v>38</v>
      </c>
      <c r="F378" s="3" t="s">
        <v>1683</v>
      </c>
      <c r="G378" s="30" t="s">
        <v>1669</v>
      </c>
      <c r="J378" s="30" t="s">
        <v>1684</v>
      </c>
      <c r="K378" s="30" t="s">
        <v>971</v>
      </c>
      <c r="L378" s="3" t="s">
        <v>972</v>
      </c>
      <c r="M378" s="3" t="s">
        <v>973</v>
      </c>
      <c r="N378" s="3">
        <v>4</v>
      </c>
      <c r="O378" s="3" t="s">
        <v>974</v>
      </c>
      <c r="P378" s="3" t="s">
        <v>975</v>
      </c>
      <c r="Q378" s="3" t="s">
        <v>976</v>
      </c>
      <c r="R378" s="30">
        <v>18</v>
      </c>
      <c r="S378" s="30">
        <v>48604707</v>
      </c>
      <c r="T378" s="30">
        <v>48604707</v>
      </c>
      <c r="U378" s="30" t="s">
        <v>1272</v>
      </c>
      <c r="V378" s="30" t="s">
        <v>978</v>
      </c>
      <c r="W378" s="30" t="s">
        <v>1685</v>
      </c>
      <c r="X378" s="30" t="s">
        <v>1686</v>
      </c>
      <c r="Y378" s="30">
        <v>0.06</v>
      </c>
      <c r="AA378" s="30">
        <v>15</v>
      </c>
      <c r="AB378" s="30">
        <v>240</v>
      </c>
      <c r="AD378" s="30">
        <v>301</v>
      </c>
      <c r="AE378" s="30">
        <v>216</v>
      </c>
      <c r="AF378" s="69">
        <v>45638</v>
      </c>
      <c r="AH378" s="30" t="s">
        <v>1616</v>
      </c>
      <c r="AK378" s="30">
        <v>29</v>
      </c>
      <c r="AL378" s="30" t="s">
        <v>794</v>
      </c>
      <c r="AM378" s="30" t="s">
        <v>869</v>
      </c>
      <c r="AN378" s="30">
        <v>20.100000000000001</v>
      </c>
      <c r="AO378" s="30" t="s">
        <v>994</v>
      </c>
      <c r="AP378" s="30">
        <v>189.6</v>
      </c>
      <c r="AQ378" s="30">
        <v>0</v>
      </c>
      <c r="AR378" s="30" t="s">
        <v>1540</v>
      </c>
      <c r="AS378" s="30">
        <v>1.26E-2</v>
      </c>
      <c r="AT378" s="30" t="s">
        <v>797</v>
      </c>
      <c r="AU378" s="30">
        <v>0</v>
      </c>
      <c r="AX378" s="30" t="s">
        <v>1513</v>
      </c>
      <c r="AY378" s="30">
        <v>0.22</v>
      </c>
      <c r="AZ378" s="30" t="s">
        <v>33</v>
      </c>
      <c r="BA378" s="30" t="s">
        <v>771</v>
      </c>
      <c r="BD378" s="30" t="s">
        <v>752</v>
      </c>
      <c r="BF378" s="30" t="s">
        <v>772</v>
      </c>
      <c r="BG378" s="30" t="s">
        <v>773</v>
      </c>
      <c r="BH378" s="30">
        <v>1</v>
      </c>
      <c r="BI378" s="30">
        <v>292</v>
      </c>
      <c r="BJ378" s="30" t="s">
        <v>984</v>
      </c>
      <c r="BK378" s="30" t="s">
        <v>15</v>
      </c>
      <c r="BL378" s="30" t="s">
        <v>774</v>
      </c>
      <c r="BM378" s="30" t="s">
        <v>774</v>
      </c>
      <c r="BN378" s="30" t="s">
        <v>754</v>
      </c>
      <c r="BO378" s="30" t="s">
        <v>763</v>
      </c>
      <c r="BQ378" s="30" t="s">
        <v>781</v>
      </c>
      <c r="BR378" s="30">
        <v>50</v>
      </c>
      <c r="BS378" s="30">
        <v>0</v>
      </c>
      <c r="BT378" s="30">
        <v>1</v>
      </c>
      <c r="BU378" s="30">
        <v>0</v>
      </c>
      <c r="BV378" s="30">
        <v>0</v>
      </c>
    </row>
    <row r="379" spans="1:74" x14ac:dyDescent="0.3">
      <c r="A379" s="30" t="s">
        <v>967</v>
      </c>
      <c r="B379" s="30" t="s">
        <v>1168</v>
      </c>
      <c r="C379" s="30" t="s">
        <v>748</v>
      </c>
      <c r="D379" s="30" t="s">
        <v>768</v>
      </c>
      <c r="E379" s="3" t="s">
        <v>38</v>
      </c>
      <c r="F379" s="3" t="s">
        <v>1687</v>
      </c>
      <c r="G379" s="30" t="s">
        <v>1669</v>
      </c>
      <c r="J379" s="30" t="s">
        <v>1688</v>
      </c>
      <c r="K379" s="30" t="s">
        <v>971</v>
      </c>
      <c r="L379" s="3" t="s">
        <v>972</v>
      </c>
      <c r="M379" s="3" t="s">
        <v>973</v>
      </c>
      <c r="N379" s="3">
        <v>12</v>
      </c>
      <c r="O379" s="3" t="s">
        <v>974</v>
      </c>
      <c r="P379" s="3" t="s">
        <v>975</v>
      </c>
      <c r="Q379" s="3" t="s">
        <v>976</v>
      </c>
      <c r="R379" s="30">
        <v>18</v>
      </c>
      <c r="S379" s="30">
        <v>48591904</v>
      </c>
      <c r="T379" s="30">
        <v>48591904</v>
      </c>
      <c r="U379" s="30" t="s">
        <v>977</v>
      </c>
      <c r="V379" s="30" t="s">
        <v>978</v>
      </c>
      <c r="W379" s="30" t="s">
        <v>1689</v>
      </c>
      <c r="X379" s="30" t="s">
        <v>1690</v>
      </c>
      <c r="Y379" s="30">
        <v>0.44</v>
      </c>
      <c r="AA379" s="30">
        <v>252</v>
      </c>
      <c r="AB379" s="30">
        <v>327</v>
      </c>
      <c r="AD379" s="30">
        <v>425</v>
      </c>
      <c r="AE379" s="30">
        <v>9</v>
      </c>
      <c r="AF379" s="69">
        <v>45547</v>
      </c>
      <c r="AK379" s="30">
        <v>68</v>
      </c>
      <c r="AL379" s="30" t="s">
        <v>767</v>
      </c>
      <c r="AM379" s="30" t="s">
        <v>767</v>
      </c>
      <c r="AN379" s="30">
        <v>32.5</v>
      </c>
      <c r="AO379" s="30" t="s">
        <v>986</v>
      </c>
      <c r="AP379" s="30">
        <v>10</v>
      </c>
      <c r="AQ379" s="30">
        <v>0</v>
      </c>
      <c r="AR379" s="30" t="s">
        <v>1068</v>
      </c>
      <c r="AS379" s="30">
        <v>0.313</v>
      </c>
      <c r="AT379" s="30" t="s">
        <v>750</v>
      </c>
      <c r="AU379" s="30">
        <v>1</v>
      </c>
      <c r="AV379" s="30">
        <v>0</v>
      </c>
      <c r="AX379" s="30" t="s">
        <v>758</v>
      </c>
      <c r="AY379" s="30">
        <v>0.7</v>
      </c>
      <c r="AZ379" s="30" t="s">
        <v>33</v>
      </c>
      <c r="BA379" s="30" t="s">
        <v>771</v>
      </c>
      <c r="BB379" s="30">
        <v>42.899408280000003</v>
      </c>
      <c r="BC379" s="30" t="s">
        <v>759</v>
      </c>
      <c r="BD379" s="30" t="s">
        <v>798</v>
      </c>
      <c r="BE379" s="30">
        <v>0</v>
      </c>
      <c r="BF379" s="30" t="s">
        <v>772</v>
      </c>
      <c r="BG379" s="30" t="s">
        <v>773</v>
      </c>
      <c r="BH379" s="30">
        <v>1</v>
      </c>
      <c r="BI379" s="30">
        <v>846</v>
      </c>
      <c r="BJ379" s="30" t="s">
        <v>984</v>
      </c>
      <c r="BK379" s="30" t="s">
        <v>16</v>
      </c>
      <c r="BL379" s="30" t="s">
        <v>774</v>
      </c>
      <c r="BM379" s="30" t="s">
        <v>774</v>
      </c>
      <c r="BN379" s="30" t="s">
        <v>754</v>
      </c>
      <c r="BO379" s="30" t="s">
        <v>841</v>
      </c>
      <c r="BP379" s="30" t="s">
        <v>861</v>
      </c>
      <c r="BQ379" s="30" t="s">
        <v>781</v>
      </c>
      <c r="BS379" s="30">
        <v>1</v>
      </c>
      <c r="BT379" s="30">
        <v>1</v>
      </c>
      <c r="BU379" s="30">
        <v>1</v>
      </c>
      <c r="BV379" s="30">
        <v>1</v>
      </c>
    </row>
    <row r="380" spans="1:74" x14ac:dyDescent="0.3">
      <c r="A380" s="30" t="s">
        <v>967</v>
      </c>
      <c r="B380" s="30" t="s">
        <v>1568</v>
      </c>
      <c r="C380" s="30" t="s">
        <v>748</v>
      </c>
      <c r="D380" s="30" t="s">
        <v>873</v>
      </c>
      <c r="E380" s="3" t="s">
        <v>38</v>
      </c>
      <c r="F380" s="3" t="s">
        <v>1691</v>
      </c>
      <c r="G380" s="30" t="s">
        <v>1669</v>
      </c>
      <c r="J380" s="30" t="s">
        <v>1427</v>
      </c>
      <c r="K380" s="30" t="s">
        <v>1692</v>
      </c>
      <c r="L380" s="3" t="s">
        <v>1635</v>
      </c>
      <c r="M380" s="3" t="s">
        <v>973</v>
      </c>
      <c r="O380" s="3" t="s">
        <v>974</v>
      </c>
      <c r="P380" s="3" t="s">
        <v>975</v>
      </c>
      <c r="Q380" s="3" t="s">
        <v>976</v>
      </c>
      <c r="R380" s="30">
        <v>18</v>
      </c>
      <c r="S380" s="30">
        <v>48591955</v>
      </c>
      <c r="T380" s="30">
        <v>48591972</v>
      </c>
      <c r="U380" s="30" t="s">
        <v>1693</v>
      </c>
      <c r="V380" s="30" t="s">
        <v>1552</v>
      </c>
      <c r="W380" s="30" t="s">
        <v>1694</v>
      </c>
      <c r="X380" s="30" t="s">
        <v>1695</v>
      </c>
      <c r="Y380" s="30">
        <v>0.08</v>
      </c>
      <c r="Z380" s="30">
        <v>3.8E-3</v>
      </c>
      <c r="AA380" s="30">
        <v>23</v>
      </c>
      <c r="AB380" s="30">
        <v>253</v>
      </c>
      <c r="AC380" s="30">
        <v>2</v>
      </c>
      <c r="AD380" s="30">
        <v>529</v>
      </c>
      <c r="AE380" s="30">
        <v>7</v>
      </c>
      <c r="AF380" s="69">
        <v>45547</v>
      </c>
      <c r="AK380" s="30">
        <v>46</v>
      </c>
      <c r="AL380" s="30" t="s">
        <v>794</v>
      </c>
      <c r="AM380" s="30" t="s">
        <v>795</v>
      </c>
      <c r="AN380" s="30">
        <v>37.299999999999997</v>
      </c>
      <c r="AO380" s="30" t="s">
        <v>986</v>
      </c>
      <c r="AP380" s="30">
        <v>6.1</v>
      </c>
      <c r="AQ380" s="30">
        <v>0</v>
      </c>
      <c r="AR380" s="30" t="s">
        <v>894</v>
      </c>
      <c r="AS380" s="30">
        <v>0.16209999999999999</v>
      </c>
      <c r="AT380" s="30" t="s">
        <v>797</v>
      </c>
      <c r="AU380" s="30">
        <v>0</v>
      </c>
      <c r="AV380" s="30">
        <v>1</v>
      </c>
      <c r="AX380" s="30" t="s">
        <v>758</v>
      </c>
      <c r="AY380" s="30">
        <v>0.25</v>
      </c>
      <c r="AZ380" s="30" t="s">
        <v>33</v>
      </c>
      <c r="BA380" s="30" t="s">
        <v>875</v>
      </c>
      <c r="BB380" s="30">
        <v>28.073635769999999</v>
      </c>
      <c r="BC380" s="30" t="s">
        <v>786</v>
      </c>
      <c r="BD380" s="30" t="s">
        <v>27</v>
      </c>
      <c r="BE380" s="30">
        <v>1</v>
      </c>
      <c r="BF380" s="30" t="s">
        <v>772</v>
      </c>
      <c r="BG380" s="30" t="s">
        <v>773</v>
      </c>
      <c r="BH380" s="30">
        <v>1</v>
      </c>
      <c r="BI380" s="30">
        <v>481</v>
      </c>
      <c r="BJ380" s="30" t="s">
        <v>984</v>
      </c>
      <c r="BK380" s="30" t="s">
        <v>15</v>
      </c>
      <c r="BL380" s="30" t="s">
        <v>779</v>
      </c>
      <c r="BM380" s="30" t="s">
        <v>774</v>
      </c>
      <c r="BN380" s="30" t="s">
        <v>754</v>
      </c>
      <c r="BO380" s="30" t="s">
        <v>763</v>
      </c>
      <c r="BP380" s="30" t="s">
        <v>1011</v>
      </c>
      <c r="BQ380" s="30" t="s">
        <v>781</v>
      </c>
      <c r="BR380" s="30">
        <v>30</v>
      </c>
      <c r="BS380" s="30">
        <v>0</v>
      </c>
      <c r="BT380" s="30">
        <v>1</v>
      </c>
      <c r="BU380" s="30">
        <v>1</v>
      </c>
      <c r="BV380" s="30">
        <v>1</v>
      </c>
    </row>
    <row r="381" spans="1:74" x14ac:dyDescent="0.3">
      <c r="A381" s="30" t="s">
        <v>967</v>
      </c>
      <c r="B381" s="30" t="s">
        <v>1135</v>
      </c>
      <c r="C381" s="30" t="s">
        <v>748</v>
      </c>
      <c r="D381" s="30" t="s">
        <v>768</v>
      </c>
      <c r="E381" s="3" t="s">
        <v>38</v>
      </c>
      <c r="F381" s="3" t="s">
        <v>1696</v>
      </c>
      <c r="G381" s="30" t="s">
        <v>1669</v>
      </c>
      <c r="J381" s="30" t="s">
        <v>1697</v>
      </c>
      <c r="K381" s="30" t="s">
        <v>971</v>
      </c>
      <c r="L381" s="3" t="s">
        <v>972</v>
      </c>
      <c r="M381" s="3" t="s">
        <v>973</v>
      </c>
      <c r="N381" s="3">
        <v>2</v>
      </c>
      <c r="O381" s="3" t="s">
        <v>974</v>
      </c>
      <c r="P381" s="3" t="s">
        <v>975</v>
      </c>
      <c r="Q381" s="3" t="s">
        <v>976</v>
      </c>
      <c r="R381" s="30">
        <v>18</v>
      </c>
      <c r="S381" s="30">
        <v>48604784</v>
      </c>
      <c r="T381" s="30">
        <v>48604784</v>
      </c>
      <c r="U381" s="30" t="s">
        <v>977</v>
      </c>
      <c r="V381" s="30" t="s">
        <v>978</v>
      </c>
      <c r="W381" s="30" t="s">
        <v>1698</v>
      </c>
      <c r="X381" s="30" t="s">
        <v>1699</v>
      </c>
      <c r="Y381" s="30">
        <v>0.3</v>
      </c>
      <c r="AA381" s="30">
        <v>48</v>
      </c>
      <c r="AB381" s="30">
        <v>112</v>
      </c>
      <c r="AD381" s="30">
        <v>322</v>
      </c>
      <c r="AE381" s="30">
        <v>44</v>
      </c>
      <c r="AF381" s="69">
        <v>45638</v>
      </c>
      <c r="AK381" s="30">
        <v>39</v>
      </c>
      <c r="AL381" s="30" t="s">
        <v>794</v>
      </c>
      <c r="AM381" s="30" t="s">
        <v>795</v>
      </c>
      <c r="AP381" s="30">
        <v>38.6</v>
      </c>
      <c r="AS381" s="30">
        <v>0.1613</v>
      </c>
      <c r="AT381" s="30" t="s">
        <v>797</v>
      </c>
      <c r="AY381" s="30">
        <v>13.75</v>
      </c>
      <c r="AZ381" s="30" t="s">
        <v>32</v>
      </c>
      <c r="BA381" s="30" t="s">
        <v>771</v>
      </c>
      <c r="BF381" s="30" t="s">
        <v>772</v>
      </c>
      <c r="BG381" s="30" t="s">
        <v>773</v>
      </c>
      <c r="BH381" s="30">
        <v>1</v>
      </c>
      <c r="BI381" s="30">
        <v>311</v>
      </c>
      <c r="BJ381" s="30" t="s">
        <v>984</v>
      </c>
      <c r="BN381" s="30" t="s">
        <v>754</v>
      </c>
      <c r="BR381" s="30">
        <v>30</v>
      </c>
      <c r="BS381" s="30">
        <v>0</v>
      </c>
      <c r="BT381" s="30">
        <v>0</v>
      </c>
      <c r="BU381" s="30">
        <v>0</v>
      </c>
      <c r="BV381" s="30">
        <v>0</v>
      </c>
    </row>
    <row r="382" spans="1:74" x14ac:dyDescent="0.3">
      <c r="A382" s="30" t="s">
        <v>967</v>
      </c>
      <c r="B382" s="30" t="s">
        <v>1507</v>
      </c>
      <c r="C382" s="30" t="s">
        <v>748</v>
      </c>
      <c r="D382" s="30" t="s">
        <v>768</v>
      </c>
      <c r="E382" s="3" t="s">
        <v>38</v>
      </c>
      <c r="F382" s="3" t="s">
        <v>1700</v>
      </c>
      <c r="G382" s="30" t="s">
        <v>1669</v>
      </c>
      <c r="J382" s="30" t="s">
        <v>1701</v>
      </c>
      <c r="K382" s="30" t="s">
        <v>971</v>
      </c>
      <c r="L382" s="3" t="s">
        <v>972</v>
      </c>
      <c r="M382" s="3" t="s">
        <v>973</v>
      </c>
      <c r="N382" s="3">
        <v>5</v>
      </c>
      <c r="O382" s="3" t="s">
        <v>974</v>
      </c>
      <c r="P382" s="3" t="s">
        <v>975</v>
      </c>
      <c r="Q382" s="3" t="s">
        <v>976</v>
      </c>
      <c r="R382" s="30">
        <v>18</v>
      </c>
      <c r="S382" s="30">
        <v>48604755</v>
      </c>
      <c r="T382" s="30">
        <v>48604755</v>
      </c>
      <c r="U382" s="30" t="s">
        <v>978</v>
      </c>
      <c r="V382" s="30" t="s">
        <v>977</v>
      </c>
      <c r="W382" s="30" t="s">
        <v>1702</v>
      </c>
      <c r="X382" s="30" t="s">
        <v>1703</v>
      </c>
      <c r="Y382" s="30">
        <v>0.26</v>
      </c>
      <c r="AA382" s="30">
        <v>91</v>
      </c>
      <c r="AB382" s="30">
        <v>257</v>
      </c>
      <c r="AD382" s="30">
        <v>301</v>
      </c>
      <c r="AE382" s="30">
        <v>141</v>
      </c>
      <c r="AF382" s="69">
        <v>45638</v>
      </c>
      <c r="AK382" s="30">
        <v>30</v>
      </c>
      <c r="AL382" s="30" t="s">
        <v>794</v>
      </c>
      <c r="AM382" s="30" t="s">
        <v>869</v>
      </c>
      <c r="AN382" s="30">
        <v>24.9</v>
      </c>
      <c r="AO382" s="30" t="s">
        <v>994</v>
      </c>
      <c r="AP382" s="30">
        <v>123.8</v>
      </c>
      <c r="AQ382" s="30">
        <v>0</v>
      </c>
      <c r="AR382" s="30" t="s">
        <v>844</v>
      </c>
      <c r="AS382" s="30">
        <v>0</v>
      </c>
      <c r="AT382" s="30" t="s">
        <v>797</v>
      </c>
      <c r="AU382" s="30">
        <v>0</v>
      </c>
      <c r="AX382" s="30" t="s">
        <v>1513</v>
      </c>
      <c r="AY382" s="30">
        <v>7.0000000000000007E-2</v>
      </c>
      <c r="AZ382" s="30" t="s">
        <v>33</v>
      </c>
      <c r="BA382" s="30" t="s">
        <v>771</v>
      </c>
      <c r="BD382" s="30" t="s">
        <v>798</v>
      </c>
      <c r="BF382" s="30" t="s">
        <v>772</v>
      </c>
      <c r="BG382" s="30" t="s">
        <v>773</v>
      </c>
      <c r="BH382" s="30">
        <v>1</v>
      </c>
      <c r="BI382" s="30">
        <v>409</v>
      </c>
      <c r="BJ382" s="30" t="s">
        <v>984</v>
      </c>
      <c r="BK382" s="30" t="s">
        <v>15</v>
      </c>
      <c r="BL382" s="30" t="s">
        <v>779</v>
      </c>
      <c r="BM382" s="30" t="s">
        <v>783</v>
      </c>
      <c r="BN382" s="30" t="s">
        <v>754</v>
      </c>
      <c r="BO382" s="30" t="s">
        <v>841</v>
      </c>
      <c r="BQ382" s="30" t="s">
        <v>781</v>
      </c>
      <c r="BR382" s="30">
        <v>20</v>
      </c>
      <c r="BS382" s="30">
        <v>0</v>
      </c>
      <c r="BT382" s="30">
        <v>1</v>
      </c>
      <c r="BU382" s="30">
        <v>0</v>
      </c>
      <c r="BV382" s="30">
        <v>0</v>
      </c>
    </row>
    <row r="383" spans="1:74" x14ac:dyDescent="0.3">
      <c r="A383" s="30" t="s">
        <v>967</v>
      </c>
      <c r="B383" s="30" t="s">
        <v>1114</v>
      </c>
      <c r="C383" s="30" t="s">
        <v>748</v>
      </c>
      <c r="D383" s="30" t="s">
        <v>768</v>
      </c>
      <c r="E383" s="3" t="s">
        <v>38</v>
      </c>
      <c r="F383" s="3" t="s">
        <v>1704</v>
      </c>
      <c r="G383" s="30" t="s">
        <v>1705</v>
      </c>
      <c r="J383" s="30" t="s">
        <v>1427</v>
      </c>
      <c r="K383" s="30" t="s">
        <v>1537</v>
      </c>
      <c r="L383" s="3" t="s">
        <v>972</v>
      </c>
      <c r="M383" s="3" t="s">
        <v>973</v>
      </c>
      <c r="N383" s="3">
        <v>10</v>
      </c>
      <c r="O383" s="3" t="s">
        <v>974</v>
      </c>
      <c r="P383" s="3" t="s">
        <v>975</v>
      </c>
      <c r="Q383" s="3" t="s">
        <v>976</v>
      </c>
      <c r="R383" s="30">
        <v>18</v>
      </c>
      <c r="S383" s="30">
        <v>48575209</v>
      </c>
      <c r="T383" s="30">
        <v>48575209</v>
      </c>
      <c r="U383" s="30" t="s">
        <v>977</v>
      </c>
      <c r="V383" s="30" t="s">
        <v>1019</v>
      </c>
      <c r="W383" s="30" t="s">
        <v>1706</v>
      </c>
      <c r="X383" s="30" t="s">
        <v>1707</v>
      </c>
      <c r="Y383" s="30">
        <v>0.25</v>
      </c>
      <c r="AA383" s="30">
        <v>115</v>
      </c>
      <c r="AB383" s="30">
        <v>337</v>
      </c>
      <c r="AD383" s="30">
        <v>306</v>
      </c>
      <c r="AE383" s="30">
        <v>6</v>
      </c>
      <c r="AF383" s="69">
        <v>45363</v>
      </c>
      <c r="AH383" s="30" t="s">
        <v>1022</v>
      </c>
      <c r="AK383" s="30">
        <v>43</v>
      </c>
      <c r="AL383" s="30" t="s">
        <v>794</v>
      </c>
      <c r="AM383" s="30" t="s">
        <v>795</v>
      </c>
      <c r="AN383" s="30">
        <v>22.9</v>
      </c>
      <c r="AO383" s="30" t="s">
        <v>994</v>
      </c>
      <c r="AP383" s="30">
        <v>5.3</v>
      </c>
      <c r="AQ383" s="30">
        <v>0</v>
      </c>
      <c r="AR383" s="30" t="s">
        <v>894</v>
      </c>
      <c r="AS383" s="30">
        <v>0.18959999999999999</v>
      </c>
      <c r="AT383" s="30" t="s">
        <v>797</v>
      </c>
      <c r="AU383" s="30">
        <v>0</v>
      </c>
      <c r="AV383" s="30">
        <v>1</v>
      </c>
      <c r="AX383" s="30" t="s">
        <v>758</v>
      </c>
      <c r="AY383" s="30">
        <v>0.13</v>
      </c>
      <c r="AZ383" s="30" t="s">
        <v>33</v>
      </c>
      <c r="BA383" s="30" t="s">
        <v>771</v>
      </c>
      <c r="BB383" s="30">
        <v>20.545693620000002</v>
      </c>
      <c r="BC383" s="30" t="s">
        <v>759</v>
      </c>
      <c r="BD383" s="30" t="s">
        <v>798</v>
      </c>
      <c r="BE383" s="30">
        <v>1</v>
      </c>
      <c r="BF383" s="30" t="s">
        <v>772</v>
      </c>
      <c r="BG383" s="30" t="s">
        <v>773</v>
      </c>
      <c r="BH383" s="30">
        <v>1</v>
      </c>
      <c r="BI383" s="30">
        <v>935</v>
      </c>
      <c r="BJ383" s="30" t="s">
        <v>984</v>
      </c>
      <c r="BK383" s="30" t="s">
        <v>16</v>
      </c>
      <c r="BL383" s="30" t="s">
        <v>774</v>
      </c>
      <c r="BM383" s="30" t="s">
        <v>783</v>
      </c>
      <c r="BN383" s="30" t="s">
        <v>754</v>
      </c>
      <c r="BO383" s="30" t="s">
        <v>763</v>
      </c>
      <c r="BP383" s="30" t="s">
        <v>1115</v>
      </c>
      <c r="BQ383" s="30" t="s">
        <v>781</v>
      </c>
      <c r="BR383" s="30">
        <v>40</v>
      </c>
      <c r="BS383" s="30">
        <v>0</v>
      </c>
      <c r="BT383" s="30">
        <v>1</v>
      </c>
      <c r="BU383" s="30">
        <v>1</v>
      </c>
      <c r="BV383" s="30">
        <v>1</v>
      </c>
    </row>
    <row r="384" spans="1:74" x14ac:dyDescent="0.3">
      <c r="A384" s="30" t="s">
        <v>967</v>
      </c>
      <c r="B384" s="30" t="s">
        <v>1708</v>
      </c>
      <c r="C384" s="30" t="s">
        <v>748</v>
      </c>
      <c r="D384" s="30" t="s">
        <v>749</v>
      </c>
      <c r="E384" s="3" t="s">
        <v>38</v>
      </c>
      <c r="F384" s="3" t="s">
        <v>1709</v>
      </c>
      <c r="G384" s="30" t="s">
        <v>1705</v>
      </c>
      <c r="J384" s="30" t="s">
        <v>1427</v>
      </c>
      <c r="K384" s="30" t="s">
        <v>1537</v>
      </c>
      <c r="L384" s="3" t="s">
        <v>972</v>
      </c>
      <c r="M384" s="3" t="s">
        <v>973</v>
      </c>
      <c r="N384" s="3">
        <v>4</v>
      </c>
      <c r="O384" s="3" t="s">
        <v>974</v>
      </c>
      <c r="P384" s="3" t="s">
        <v>975</v>
      </c>
      <c r="Q384" s="3" t="s">
        <v>976</v>
      </c>
      <c r="R384" s="30">
        <v>18</v>
      </c>
      <c r="S384" s="30">
        <v>48604790</v>
      </c>
      <c r="T384" s="30">
        <v>48604790</v>
      </c>
      <c r="U384" s="30" t="s">
        <v>1272</v>
      </c>
      <c r="V384" s="30" t="s">
        <v>1019</v>
      </c>
      <c r="W384" s="30" t="s">
        <v>1710</v>
      </c>
      <c r="X384" s="30" t="s">
        <v>1711</v>
      </c>
      <c r="Y384" s="30">
        <v>0.32</v>
      </c>
      <c r="AA384" s="30">
        <v>196</v>
      </c>
      <c r="AB384" s="30">
        <v>411</v>
      </c>
      <c r="AD384" s="30">
        <v>494</v>
      </c>
      <c r="AE384" s="30">
        <v>5</v>
      </c>
      <c r="AF384" s="69">
        <v>45638</v>
      </c>
      <c r="AH384" s="30" t="s">
        <v>1651</v>
      </c>
      <c r="AK384" s="30">
        <v>46</v>
      </c>
      <c r="AL384" s="30" t="s">
        <v>794</v>
      </c>
      <c r="AM384" s="30" t="s">
        <v>795</v>
      </c>
      <c r="AN384" s="30">
        <v>24.7</v>
      </c>
      <c r="AO384" s="30" t="s">
        <v>994</v>
      </c>
      <c r="AP384" s="30">
        <v>4.4000000000000004</v>
      </c>
      <c r="AQ384" s="30">
        <v>0</v>
      </c>
      <c r="AR384" s="30" t="s">
        <v>894</v>
      </c>
      <c r="AS384" s="30">
        <v>0.36720000000000003</v>
      </c>
      <c r="AT384" s="30" t="s">
        <v>797</v>
      </c>
      <c r="AU384" s="30">
        <v>1</v>
      </c>
      <c r="AV384" s="30">
        <v>0</v>
      </c>
      <c r="AX384" s="30" t="s">
        <v>758</v>
      </c>
      <c r="AY384" s="30">
        <v>0.65</v>
      </c>
      <c r="AZ384" s="30" t="s">
        <v>33</v>
      </c>
      <c r="BA384" s="30" t="s">
        <v>751</v>
      </c>
      <c r="BB384" s="30">
        <v>23.635765939999999</v>
      </c>
      <c r="BC384" s="30" t="s">
        <v>759</v>
      </c>
      <c r="BD384" s="30" t="s">
        <v>798</v>
      </c>
      <c r="BE384" s="30">
        <v>0</v>
      </c>
      <c r="BF384" s="30" t="s">
        <v>772</v>
      </c>
      <c r="BG384" s="30" t="s">
        <v>773</v>
      </c>
      <c r="BH384" s="30">
        <v>1</v>
      </c>
      <c r="BI384" s="30">
        <v>901</v>
      </c>
      <c r="BJ384" s="30" t="s">
        <v>984</v>
      </c>
      <c r="BK384" s="30" t="s">
        <v>15</v>
      </c>
      <c r="BL384" s="30" t="s">
        <v>774</v>
      </c>
      <c r="BM384" s="30" t="s">
        <v>774</v>
      </c>
      <c r="BN384" s="30" t="s">
        <v>754</v>
      </c>
      <c r="BO384" s="30" t="s">
        <v>763</v>
      </c>
      <c r="BP384" s="30" t="s">
        <v>792</v>
      </c>
      <c r="BQ384" s="30" t="s">
        <v>781</v>
      </c>
      <c r="BR384" s="30">
        <v>50</v>
      </c>
      <c r="BS384" s="30">
        <v>1</v>
      </c>
      <c r="BT384" s="30">
        <v>1</v>
      </c>
      <c r="BU384" s="30">
        <v>1</v>
      </c>
      <c r="BV384" s="30">
        <v>1</v>
      </c>
    </row>
    <row r="385" spans="1:74" x14ac:dyDescent="0.3">
      <c r="A385" s="30" t="s">
        <v>967</v>
      </c>
      <c r="B385" s="30" t="s">
        <v>1712</v>
      </c>
      <c r="C385" s="30" t="s">
        <v>748</v>
      </c>
      <c r="D385" s="30" t="s">
        <v>768</v>
      </c>
      <c r="E385" s="3" t="s">
        <v>38</v>
      </c>
      <c r="F385" s="3" t="s">
        <v>1709</v>
      </c>
      <c r="G385" s="30" t="s">
        <v>1705</v>
      </c>
      <c r="J385" s="30" t="s">
        <v>1427</v>
      </c>
      <c r="K385" s="30" t="s">
        <v>1537</v>
      </c>
      <c r="L385" s="3" t="s">
        <v>972</v>
      </c>
      <c r="M385" s="3" t="s">
        <v>973</v>
      </c>
      <c r="N385" s="3">
        <v>4</v>
      </c>
      <c r="O385" s="3" t="s">
        <v>974</v>
      </c>
      <c r="P385" s="3" t="s">
        <v>975</v>
      </c>
      <c r="Q385" s="3" t="s">
        <v>976</v>
      </c>
      <c r="R385" s="30">
        <v>18</v>
      </c>
      <c r="S385" s="30">
        <v>48604790</v>
      </c>
      <c r="T385" s="30">
        <v>48604790</v>
      </c>
      <c r="U385" s="30" t="s">
        <v>1272</v>
      </c>
      <c r="V385" s="30" t="s">
        <v>1019</v>
      </c>
      <c r="W385" s="30" t="s">
        <v>1710</v>
      </c>
      <c r="X385" s="30" t="s">
        <v>1711</v>
      </c>
      <c r="Y385" s="30">
        <v>0.24</v>
      </c>
      <c r="Z385" s="30">
        <v>1.8E-3</v>
      </c>
      <c r="AA385" s="30">
        <v>117</v>
      </c>
      <c r="AB385" s="30">
        <v>363</v>
      </c>
      <c r="AC385" s="30">
        <v>1</v>
      </c>
      <c r="AD385" s="30">
        <v>566</v>
      </c>
      <c r="AE385" s="30">
        <v>8</v>
      </c>
      <c r="AF385" s="69">
        <v>45638</v>
      </c>
      <c r="AH385" s="30" t="s">
        <v>1651</v>
      </c>
      <c r="AK385" s="30">
        <v>39</v>
      </c>
      <c r="AL385" s="30" t="s">
        <v>794</v>
      </c>
      <c r="AM385" s="30" t="s">
        <v>795</v>
      </c>
      <c r="AN385" s="30">
        <v>21.5</v>
      </c>
      <c r="AO385" s="30" t="s">
        <v>994</v>
      </c>
      <c r="AP385" s="30">
        <v>7</v>
      </c>
      <c r="AQ385" s="30">
        <v>1</v>
      </c>
      <c r="AR385" s="30" t="s">
        <v>910</v>
      </c>
      <c r="AS385" s="30">
        <v>0.1517</v>
      </c>
      <c r="AT385" s="30" t="s">
        <v>797</v>
      </c>
      <c r="AU385" s="30">
        <v>1</v>
      </c>
      <c r="AV385" s="30">
        <v>1</v>
      </c>
      <c r="AX385" s="30" t="s">
        <v>758</v>
      </c>
      <c r="AY385" s="30">
        <v>0.37</v>
      </c>
      <c r="AZ385" s="30" t="s">
        <v>33</v>
      </c>
      <c r="BA385" s="30" t="s">
        <v>771</v>
      </c>
      <c r="BB385" s="30">
        <v>28.698224849999999</v>
      </c>
      <c r="BC385" s="30" t="s">
        <v>786</v>
      </c>
      <c r="BD385" s="30" t="s">
        <v>798</v>
      </c>
      <c r="BE385" s="30">
        <v>1</v>
      </c>
      <c r="BF385" s="30" t="s">
        <v>772</v>
      </c>
      <c r="BG385" s="30" t="s">
        <v>773</v>
      </c>
      <c r="BH385" s="30">
        <v>1</v>
      </c>
      <c r="BI385" s="30">
        <v>602</v>
      </c>
      <c r="BJ385" s="30" t="s">
        <v>984</v>
      </c>
      <c r="BK385" s="30" t="s">
        <v>15</v>
      </c>
      <c r="BL385" s="30" t="s">
        <v>774</v>
      </c>
      <c r="BM385" s="30" t="s">
        <v>774</v>
      </c>
      <c r="BN385" s="30" t="s">
        <v>754</v>
      </c>
      <c r="BO385" s="30" t="s">
        <v>763</v>
      </c>
      <c r="BP385" s="30" t="s">
        <v>1141</v>
      </c>
      <c r="BQ385" s="30" t="s">
        <v>781</v>
      </c>
      <c r="BR385" s="30">
        <v>30</v>
      </c>
      <c r="BS385" s="30">
        <v>0</v>
      </c>
      <c r="BT385" s="30">
        <v>1</v>
      </c>
      <c r="BU385" s="30">
        <v>1</v>
      </c>
      <c r="BV385" s="30">
        <v>1</v>
      </c>
    </row>
    <row r="386" spans="1:74" x14ac:dyDescent="0.3">
      <c r="A386" s="30" t="s">
        <v>967</v>
      </c>
      <c r="B386" s="30" t="s">
        <v>990</v>
      </c>
      <c r="C386" s="30" t="s">
        <v>748</v>
      </c>
      <c r="D386" s="30" t="s">
        <v>873</v>
      </c>
      <c r="E386" s="3" t="s">
        <v>38</v>
      </c>
      <c r="F386" s="3" t="s">
        <v>1713</v>
      </c>
      <c r="G386" s="30" t="s">
        <v>1705</v>
      </c>
      <c r="J386" s="30" t="s">
        <v>1427</v>
      </c>
      <c r="K386" s="30" t="s">
        <v>1714</v>
      </c>
      <c r="L386" s="3" t="s">
        <v>972</v>
      </c>
      <c r="M386" s="3" t="s">
        <v>973</v>
      </c>
      <c r="O386" s="3" t="s">
        <v>974</v>
      </c>
      <c r="P386" s="3" t="s">
        <v>975</v>
      </c>
      <c r="Q386" s="3" t="s">
        <v>976</v>
      </c>
      <c r="R386" s="30">
        <v>18</v>
      </c>
      <c r="S386" s="30">
        <v>48591978</v>
      </c>
      <c r="T386" s="30">
        <v>48591978</v>
      </c>
      <c r="U386" s="30" t="s">
        <v>1019</v>
      </c>
      <c r="V386" s="30" t="s">
        <v>977</v>
      </c>
      <c r="W386" s="30" t="s">
        <v>1715</v>
      </c>
      <c r="X386" s="30" t="s">
        <v>1716</v>
      </c>
      <c r="Y386" s="30">
        <v>0.23</v>
      </c>
      <c r="AA386" s="30">
        <v>83</v>
      </c>
      <c r="AB386" s="30">
        <v>277</v>
      </c>
      <c r="AD386" s="30">
        <v>249</v>
      </c>
      <c r="AE386" s="30">
        <v>14</v>
      </c>
      <c r="AK386" s="30">
        <v>78</v>
      </c>
      <c r="AL386" s="30" t="s">
        <v>767</v>
      </c>
      <c r="AM386" s="30" t="s">
        <v>767</v>
      </c>
      <c r="AN386" s="30">
        <v>25.1</v>
      </c>
      <c r="AO386" s="30" t="s">
        <v>982</v>
      </c>
      <c r="AP386" s="30">
        <v>13.8</v>
      </c>
      <c r="AQ386" s="30">
        <v>1</v>
      </c>
      <c r="AR386" s="30" t="s">
        <v>991</v>
      </c>
      <c r="AS386" s="30">
        <v>0</v>
      </c>
      <c r="AT386" s="30" t="s">
        <v>820</v>
      </c>
      <c r="AU386" s="30">
        <v>1</v>
      </c>
      <c r="AX386" s="30" t="s">
        <v>758</v>
      </c>
      <c r="AY386" s="30">
        <v>0</v>
      </c>
      <c r="AZ386" s="30" t="s">
        <v>33</v>
      </c>
      <c r="BA386" s="30" t="s">
        <v>875</v>
      </c>
      <c r="BD386" s="30" t="s">
        <v>27</v>
      </c>
      <c r="BF386" s="30" t="s">
        <v>772</v>
      </c>
      <c r="BG386" s="30" t="s">
        <v>773</v>
      </c>
      <c r="BH386" s="30">
        <v>1</v>
      </c>
      <c r="BI386" s="30">
        <v>793</v>
      </c>
      <c r="BJ386" s="30" t="s">
        <v>984</v>
      </c>
      <c r="BK386" s="30" t="s">
        <v>15</v>
      </c>
      <c r="BL386" s="30" t="s">
        <v>774</v>
      </c>
      <c r="BM386" s="30" t="s">
        <v>774</v>
      </c>
      <c r="BN386" s="30" t="s">
        <v>754</v>
      </c>
      <c r="BO386" s="30" t="s">
        <v>992</v>
      </c>
      <c r="BQ386" s="30" t="s">
        <v>776</v>
      </c>
      <c r="BR386" s="30">
        <v>25</v>
      </c>
      <c r="BS386" s="30">
        <v>0</v>
      </c>
      <c r="BT386" s="30">
        <v>1</v>
      </c>
      <c r="BU386" s="30">
        <v>1</v>
      </c>
      <c r="BV386" s="30">
        <v>0</v>
      </c>
    </row>
    <row r="387" spans="1:74" x14ac:dyDescent="0.3">
      <c r="A387" s="30" t="s">
        <v>967</v>
      </c>
      <c r="B387" s="30" t="s">
        <v>1717</v>
      </c>
      <c r="C387" s="30" t="s">
        <v>748</v>
      </c>
      <c r="D387" s="30" t="s">
        <v>873</v>
      </c>
      <c r="E387" s="3" t="s">
        <v>38</v>
      </c>
      <c r="F387" s="3" t="s">
        <v>1718</v>
      </c>
      <c r="G387" s="30" t="s">
        <v>1705</v>
      </c>
      <c r="J387" s="30" t="s">
        <v>1427</v>
      </c>
      <c r="K387" s="30" t="s">
        <v>1634</v>
      </c>
      <c r="L387" s="3" t="s">
        <v>1635</v>
      </c>
      <c r="M387" s="3" t="s">
        <v>973</v>
      </c>
      <c r="N387" s="3">
        <v>2</v>
      </c>
      <c r="O387" s="3" t="s">
        <v>974</v>
      </c>
      <c r="P387" s="3" t="s">
        <v>975</v>
      </c>
      <c r="Q387" s="3" t="s">
        <v>976</v>
      </c>
      <c r="R387" s="30">
        <v>18</v>
      </c>
      <c r="S387" s="30">
        <v>48593491</v>
      </c>
      <c r="T387" s="30">
        <v>48593494</v>
      </c>
      <c r="U387" s="30" t="s">
        <v>1636</v>
      </c>
      <c r="V387" s="30" t="s">
        <v>1552</v>
      </c>
      <c r="W387" s="30" t="s">
        <v>1719</v>
      </c>
      <c r="X387" s="30" t="s">
        <v>1720</v>
      </c>
      <c r="Y387" s="30">
        <v>0.44</v>
      </c>
      <c r="AA387" s="30">
        <v>301</v>
      </c>
      <c r="AB387" s="30">
        <v>380</v>
      </c>
      <c r="AD387" s="30">
        <v>328</v>
      </c>
      <c r="AE387" s="30">
        <v>8</v>
      </c>
      <c r="AF387" s="69">
        <v>45577</v>
      </c>
      <c r="AH387" s="30" t="s">
        <v>1022</v>
      </c>
      <c r="AK387" s="30">
        <v>67</v>
      </c>
      <c r="AL387" s="30" t="s">
        <v>767</v>
      </c>
      <c r="AM387" s="30" t="s">
        <v>767</v>
      </c>
      <c r="AO387" s="30" t="s">
        <v>982</v>
      </c>
      <c r="AP387" s="30">
        <v>7.9</v>
      </c>
      <c r="AQ387" s="30">
        <v>1</v>
      </c>
      <c r="AR387" s="30" t="s">
        <v>1721</v>
      </c>
      <c r="AS387" s="30">
        <v>0.26569999999999999</v>
      </c>
      <c r="AT387" s="30" t="s">
        <v>820</v>
      </c>
      <c r="AU387" s="30">
        <v>1</v>
      </c>
      <c r="AV387" s="30">
        <v>1</v>
      </c>
      <c r="AX387" s="30" t="s">
        <v>758</v>
      </c>
      <c r="AY387" s="30">
        <v>1.1499999999999999</v>
      </c>
      <c r="AZ387" s="30" t="s">
        <v>33</v>
      </c>
      <c r="BA387" s="30" t="s">
        <v>875</v>
      </c>
      <c r="BB387" s="30">
        <v>57.69230769</v>
      </c>
      <c r="BC387" s="30" t="s">
        <v>786</v>
      </c>
      <c r="BD387" s="30" t="s">
        <v>27</v>
      </c>
      <c r="BE387" s="30">
        <v>1</v>
      </c>
      <c r="BF387" s="30" t="s">
        <v>772</v>
      </c>
      <c r="BG387" s="30" t="s">
        <v>773</v>
      </c>
      <c r="BH387" s="30">
        <v>1</v>
      </c>
      <c r="BI387" s="30">
        <v>1079</v>
      </c>
      <c r="BJ387" s="30" t="s">
        <v>984</v>
      </c>
      <c r="BK387" s="30" t="s">
        <v>16</v>
      </c>
      <c r="BL387" s="30" t="s">
        <v>774</v>
      </c>
      <c r="BM387" s="30" t="s">
        <v>783</v>
      </c>
      <c r="BN387" s="30" t="s">
        <v>754</v>
      </c>
      <c r="BO387" s="30" t="s">
        <v>763</v>
      </c>
      <c r="BP387" s="30" t="s">
        <v>1722</v>
      </c>
      <c r="BQ387" s="30" t="s">
        <v>781</v>
      </c>
      <c r="BR387" s="30">
        <v>30</v>
      </c>
      <c r="BS387" s="30">
        <v>0</v>
      </c>
      <c r="BT387" s="30">
        <v>1</v>
      </c>
      <c r="BU387" s="30">
        <v>1</v>
      </c>
      <c r="BV387" s="30">
        <v>1</v>
      </c>
    </row>
    <row r="388" spans="1:74" x14ac:dyDescent="0.3">
      <c r="A388" s="30" t="s">
        <v>967</v>
      </c>
      <c r="B388" s="30" t="s">
        <v>1723</v>
      </c>
      <c r="C388" s="30" t="s">
        <v>748</v>
      </c>
      <c r="D388" s="30" t="s">
        <v>749</v>
      </c>
      <c r="E388" s="3" t="s">
        <v>38</v>
      </c>
      <c r="F388" s="3" t="s">
        <v>1718</v>
      </c>
      <c r="G388" s="30" t="s">
        <v>1705</v>
      </c>
      <c r="J388" s="30" t="s">
        <v>1427</v>
      </c>
      <c r="K388" s="30" t="s">
        <v>1634</v>
      </c>
      <c r="L388" s="3" t="s">
        <v>1635</v>
      </c>
      <c r="M388" s="3" t="s">
        <v>973</v>
      </c>
      <c r="N388" s="3">
        <v>2</v>
      </c>
      <c r="O388" s="3" t="s">
        <v>974</v>
      </c>
      <c r="P388" s="3" t="s">
        <v>975</v>
      </c>
      <c r="Q388" s="3" t="s">
        <v>976</v>
      </c>
      <c r="R388" s="30">
        <v>18</v>
      </c>
      <c r="S388" s="30">
        <v>48593491</v>
      </c>
      <c r="T388" s="30">
        <v>48593494</v>
      </c>
      <c r="U388" s="30" t="s">
        <v>1636</v>
      </c>
      <c r="V388" s="30" t="s">
        <v>1552</v>
      </c>
      <c r="W388" s="30" t="s">
        <v>1719</v>
      </c>
      <c r="X388" s="30" t="s">
        <v>1720</v>
      </c>
      <c r="Y388" s="30">
        <v>0.25</v>
      </c>
      <c r="AA388" s="30">
        <v>75</v>
      </c>
      <c r="AB388" s="30">
        <v>225</v>
      </c>
      <c r="AD388" s="30">
        <v>384</v>
      </c>
      <c r="AE388" s="30">
        <v>10</v>
      </c>
      <c r="AF388" s="69">
        <v>45577</v>
      </c>
      <c r="AH388" s="30" t="s">
        <v>1022</v>
      </c>
      <c r="AK388" s="30">
        <v>39</v>
      </c>
      <c r="AL388" s="30" t="s">
        <v>794</v>
      </c>
      <c r="AM388" s="30" t="s">
        <v>795</v>
      </c>
      <c r="AN388" s="30">
        <v>24.9</v>
      </c>
      <c r="AO388" s="30" t="s">
        <v>994</v>
      </c>
      <c r="AP388" s="30">
        <v>9.6999999999999993</v>
      </c>
      <c r="AQ388" s="30">
        <v>1</v>
      </c>
      <c r="AR388" s="30" t="s">
        <v>1724</v>
      </c>
      <c r="AS388" s="30">
        <v>0.19040000000000001</v>
      </c>
      <c r="AT388" s="30" t="s">
        <v>797</v>
      </c>
      <c r="AU388" s="30">
        <v>1</v>
      </c>
      <c r="AX388" s="30" t="s">
        <v>758</v>
      </c>
      <c r="AY388" s="30">
        <v>0.57999999999999996</v>
      </c>
      <c r="AZ388" s="30" t="s">
        <v>33</v>
      </c>
      <c r="BA388" s="30" t="s">
        <v>751</v>
      </c>
      <c r="BD388" s="30" t="s">
        <v>798</v>
      </c>
      <c r="BF388" s="30" t="s">
        <v>772</v>
      </c>
      <c r="BG388" s="30" t="s">
        <v>773</v>
      </c>
      <c r="BH388" s="30">
        <v>1</v>
      </c>
      <c r="BI388" s="30">
        <v>574</v>
      </c>
      <c r="BJ388" s="30" t="s">
        <v>984</v>
      </c>
      <c r="BK388" s="30" t="s">
        <v>15</v>
      </c>
      <c r="BL388" s="30" t="s">
        <v>774</v>
      </c>
      <c r="BM388" s="30" t="s">
        <v>774</v>
      </c>
      <c r="BN388" s="30" t="s">
        <v>754</v>
      </c>
      <c r="BO388" s="30" t="s">
        <v>841</v>
      </c>
      <c r="BQ388" s="30" t="s">
        <v>914</v>
      </c>
      <c r="BR388" s="30">
        <v>50</v>
      </c>
      <c r="BS388" s="30">
        <v>0</v>
      </c>
      <c r="BT388" s="30">
        <v>1</v>
      </c>
      <c r="BU388" s="30">
        <v>1</v>
      </c>
      <c r="BV388" s="30">
        <v>0</v>
      </c>
    </row>
    <row r="389" spans="1:74" x14ac:dyDescent="0.3">
      <c r="A389" s="30" t="s">
        <v>967</v>
      </c>
      <c r="B389" s="30" t="s">
        <v>1363</v>
      </c>
      <c r="C389" s="30" t="s">
        <v>748</v>
      </c>
      <c r="D389" s="30" t="s">
        <v>768</v>
      </c>
      <c r="E389" s="3" t="s">
        <v>38</v>
      </c>
      <c r="F389" s="3" t="s">
        <v>1725</v>
      </c>
      <c r="G389" s="30" t="s">
        <v>1705</v>
      </c>
      <c r="J389" s="30" t="s">
        <v>1427</v>
      </c>
      <c r="K389" s="30" t="s">
        <v>1634</v>
      </c>
      <c r="L389" s="3" t="s">
        <v>1635</v>
      </c>
      <c r="M389" s="3" t="s">
        <v>973</v>
      </c>
      <c r="O389" s="3" t="s">
        <v>974</v>
      </c>
      <c r="P389" s="3" t="s">
        <v>975</v>
      </c>
      <c r="Q389" s="3" t="s">
        <v>976</v>
      </c>
      <c r="R389" s="30">
        <v>18</v>
      </c>
      <c r="S389" s="30">
        <v>48575183</v>
      </c>
      <c r="T389" s="30">
        <v>48575184</v>
      </c>
      <c r="U389" s="30" t="s">
        <v>1726</v>
      </c>
      <c r="V389" s="30" t="s">
        <v>1552</v>
      </c>
      <c r="W389" s="30" t="s">
        <v>1727</v>
      </c>
      <c r="X389" s="30" t="s">
        <v>1728</v>
      </c>
      <c r="Y389" s="30">
        <v>0.56999999999999995</v>
      </c>
      <c r="AA389" s="30">
        <v>289</v>
      </c>
      <c r="AB389" s="30">
        <v>219</v>
      </c>
      <c r="AD389" s="30">
        <v>362</v>
      </c>
      <c r="AE389" s="30">
        <v>11</v>
      </c>
      <c r="AF389" s="69">
        <v>45363</v>
      </c>
      <c r="AK389" s="30">
        <v>55</v>
      </c>
      <c r="AL389" s="30" t="s">
        <v>767</v>
      </c>
      <c r="AM389" s="30" t="s">
        <v>767</v>
      </c>
      <c r="AN389" s="30">
        <v>31</v>
      </c>
      <c r="AO389" s="30" t="s">
        <v>986</v>
      </c>
      <c r="AP389" s="30">
        <v>10.8</v>
      </c>
      <c r="AQ389" s="30">
        <v>0</v>
      </c>
      <c r="AR389" s="30" t="s">
        <v>1176</v>
      </c>
      <c r="AS389" s="30">
        <v>0.2137</v>
      </c>
      <c r="AT389" s="30" t="s">
        <v>820</v>
      </c>
      <c r="AU389" s="30">
        <v>0</v>
      </c>
      <c r="AV389" s="30">
        <v>1</v>
      </c>
      <c r="AX389" s="30" t="s">
        <v>758</v>
      </c>
      <c r="AY389" s="30">
        <v>0.7</v>
      </c>
      <c r="AZ389" s="30" t="s">
        <v>33</v>
      </c>
      <c r="BA389" s="30" t="s">
        <v>771</v>
      </c>
      <c r="BB389" s="30">
        <v>39.480604870000001</v>
      </c>
      <c r="BC389" s="30" t="s">
        <v>786</v>
      </c>
      <c r="BD389" s="30" t="s">
        <v>752</v>
      </c>
      <c r="BE389" s="30">
        <v>0</v>
      </c>
      <c r="BF389" s="30" t="s">
        <v>772</v>
      </c>
      <c r="BG389" s="30" t="s">
        <v>773</v>
      </c>
      <c r="BH389" s="30">
        <v>1</v>
      </c>
      <c r="BI389" s="30">
        <v>1032</v>
      </c>
      <c r="BJ389" s="30" t="s">
        <v>984</v>
      </c>
      <c r="BK389" s="30" t="s">
        <v>16</v>
      </c>
      <c r="BL389" s="30" t="s">
        <v>774</v>
      </c>
      <c r="BM389" s="30" t="s">
        <v>774</v>
      </c>
      <c r="BN389" s="30" t="s">
        <v>754</v>
      </c>
      <c r="BO389" s="30" t="s">
        <v>763</v>
      </c>
      <c r="BQ389" s="30" t="s">
        <v>781</v>
      </c>
      <c r="BR389" s="30">
        <v>30</v>
      </c>
      <c r="BS389" s="30">
        <v>0</v>
      </c>
      <c r="BT389" s="30">
        <v>1</v>
      </c>
      <c r="BU389" s="30">
        <v>1</v>
      </c>
      <c r="BV389" s="30">
        <v>1</v>
      </c>
    </row>
    <row r="390" spans="1:74" x14ac:dyDescent="0.3">
      <c r="A390" s="30" t="s">
        <v>967</v>
      </c>
      <c r="B390" s="30" t="s">
        <v>1268</v>
      </c>
      <c r="C390" s="30" t="s">
        <v>748</v>
      </c>
      <c r="D390" s="30" t="s">
        <v>768</v>
      </c>
      <c r="E390" s="3" t="s">
        <v>38</v>
      </c>
      <c r="F390" s="3" t="s">
        <v>1729</v>
      </c>
      <c r="G390" s="30" t="s">
        <v>1705</v>
      </c>
      <c r="J390" s="30" t="s">
        <v>1730</v>
      </c>
      <c r="K390" s="30" t="s">
        <v>971</v>
      </c>
      <c r="L390" s="3" t="s">
        <v>972</v>
      </c>
      <c r="M390" s="3" t="s">
        <v>973</v>
      </c>
      <c r="N390" s="3">
        <v>6</v>
      </c>
      <c r="O390" s="3" t="s">
        <v>974</v>
      </c>
      <c r="P390" s="3" t="s">
        <v>975</v>
      </c>
      <c r="Q390" s="3" t="s">
        <v>976</v>
      </c>
      <c r="R390" s="30">
        <v>18</v>
      </c>
      <c r="S390" s="30">
        <v>48593532</v>
      </c>
      <c r="T390" s="30">
        <v>48593532</v>
      </c>
      <c r="U390" s="30" t="s">
        <v>978</v>
      </c>
      <c r="V390" s="30" t="s">
        <v>977</v>
      </c>
      <c r="W390" s="30" t="s">
        <v>1731</v>
      </c>
      <c r="X390" s="30" t="s">
        <v>1732</v>
      </c>
      <c r="Y390" s="30">
        <v>0.14000000000000001</v>
      </c>
      <c r="AA390" s="30">
        <v>37</v>
      </c>
      <c r="AB390" s="30">
        <v>237</v>
      </c>
      <c r="AD390" s="30">
        <v>180</v>
      </c>
      <c r="AE390" s="30">
        <v>12</v>
      </c>
      <c r="AF390" s="69">
        <v>45577</v>
      </c>
      <c r="AH390" s="30" t="s">
        <v>1616</v>
      </c>
      <c r="AK390" s="30">
        <v>36</v>
      </c>
      <c r="AL390" s="30" t="s">
        <v>794</v>
      </c>
      <c r="AM390" s="30" t="s">
        <v>795</v>
      </c>
      <c r="AN390" s="30">
        <v>24.8</v>
      </c>
      <c r="AO390" s="30" t="s">
        <v>994</v>
      </c>
      <c r="AP390" s="30">
        <v>10.5</v>
      </c>
      <c r="AQ390" s="30">
        <v>0</v>
      </c>
      <c r="AR390" s="30" t="s">
        <v>910</v>
      </c>
      <c r="AS390" s="30">
        <v>2.9000000000000001E-2</v>
      </c>
      <c r="AT390" s="30" t="s">
        <v>797</v>
      </c>
      <c r="AU390" s="30">
        <v>0</v>
      </c>
      <c r="AV390" s="30">
        <v>0</v>
      </c>
      <c r="AX390" s="30" t="s">
        <v>758</v>
      </c>
      <c r="AY390" s="30">
        <v>0</v>
      </c>
      <c r="AZ390" s="30" t="s">
        <v>33</v>
      </c>
      <c r="BA390" s="30" t="s">
        <v>771</v>
      </c>
      <c r="BB390" s="30">
        <v>1.479289941</v>
      </c>
      <c r="BC390" s="30" t="s">
        <v>786</v>
      </c>
      <c r="BD390" s="30" t="s">
        <v>752</v>
      </c>
      <c r="BE390" s="30">
        <v>0</v>
      </c>
      <c r="BF390" s="30" t="s">
        <v>772</v>
      </c>
      <c r="BG390" s="30" t="s">
        <v>773</v>
      </c>
      <c r="BH390" s="30">
        <v>1</v>
      </c>
      <c r="BI390" s="30">
        <v>661</v>
      </c>
      <c r="BJ390" s="30" t="s">
        <v>984</v>
      </c>
      <c r="BK390" s="30" t="s">
        <v>16</v>
      </c>
      <c r="BL390" s="30" t="s">
        <v>774</v>
      </c>
      <c r="BM390" s="30" t="s">
        <v>774</v>
      </c>
      <c r="BN390" s="30" t="s">
        <v>754</v>
      </c>
      <c r="BO390" s="30" t="s">
        <v>763</v>
      </c>
      <c r="BP390" s="30" t="s">
        <v>922</v>
      </c>
      <c r="BQ390" s="30" t="s">
        <v>776</v>
      </c>
      <c r="BR390" s="30">
        <v>20</v>
      </c>
      <c r="BS390" s="30">
        <v>0</v>
      </c>
      <c r="BT390" s="30">
        <v>1</v>
      </c>
      <c r="BU390" s="30">
        <v>1</v>
      </c>
      <c r="BV390" s="30">
        <v>1</v>
      </c>
    </row>
    <row r="391" spans="1:74" x14ac:dyDescent="0.3">
      <c r="A391" s="30" t="s">
        <v>967</v>
      </c>
      <c r="B391" s="30" t="s">
        <v>1733</v>
      </c>
      <c r="C391" s="30" t="s">
        <v>748</v>
      </c>
      <c r="D391" s="30" t="s">
        <v>873</v>
      </c>
      <c r="E391" s="3" t="s">
        <v>38</v>
      </c>
      <c r="F391" s="3" t="s">
        <v>312</v>
      </c>
      <c r="G391" s="30" t="s">
        <v>1705</v>
      </c>
      <c r="J391" s="30" t="s">
        <v>1427</v>
      </c>
      <c r="K391" s="30" t="s">
        <v>1634</v>
      </c>
      <c r="L391" s="3" t="s">
        <v>1635</v>
      </c>
      <c r="M391" s="3" t="s">
        <v>973</v>
      </c>
      <c r="N391" s="3">
        <v>2</v>
      </c>
      <c r="O391" s="3" t="s">
        <v>974</v>
      </c>
      <c r="P391" s="3" t="s">
        <v>975</v>
      </c>
      <c r="Q391" s="3" t="s">
        <v>976</v>
      </c>
      <c r="R391" s="30">
        <v>18</v>
      </c>
      <c r="S391" s="30">
        <v>48573505</v>
      </c>
      <c r="T391" s="30">
        <v>48573506</v>
      </c>
      <c r="U391" s="30" t="s">
        <v>1311</v>
      </c>
      <c r="V391" s="30" t="s">
        <v>1552</v>
      </c>
      <c r="W391" s="30" t="s">
        <v>1734</v>
      </c>
      <c r="X391" s="30" t="s">
        <v>1735</v>
      </c>
      <c r="Y391" s="30">
        <v>0.05</v>
      </c>
      <c r="AA391" s="30">
        <v>55</v>
      </c>
      <c r="AB391" s="30">
        <v>1030</v>
      </c>
      <c r="AD391" s="30">
        <v>421</v>
      </c>
      <c r="AE391" s="30">
        <v>7</v>
      </c>
      <c r="AF391" s="69">
        <v>45334</v>
      </c>
      <c r="AK391" s="30">
        <v>65</v>
      </c>
      <c r="AL391" s="30" t="s">
        <v>767</v>
      </c>
      <c r="AM391" s="30" t="s">
        <v>767</v>
      </c>
      <c r="AN391" s="30">
        <v>28.3</v>
      </c>
      <c r="AO391" s="30" t="s">
        <v>982</v>
      </c>
      <c r="AP391" s="30">
        <v>6.9</v>
      </c>
      <c r="AQ391" s="30">
        <v>0</v>
      </c>
      <c r="AR391" s="30" t="s">
        <v>1736</v>
      </c>
      <c r="AS391" s="30">
        <v>0</v>
      </c>
      <c r="AT391" s="30" t="s">
        <v>820</v>
      </c>
      <c r="AU391" s="30">
        <v>0</v>
      </c>
      <c r="AX391" s="30" t="s">
        <v>758</v>
      </c>
      <c r="AY391" s="30">
        <v>1.21</v>
      </c>
      <c r="AZ391" s="30" t="s">
        <v>33</v>
      </c>
      <c r="BA391" s="30" t="s">
        <v>875</v>
      </c>
      <c r="BD391" s="30" t="s">
        <v>27</v>
      </c>
      <c r="BF391" s="30" t="s">
        <v>772</v>
      </c>
      <c r="BG391" s="30" t="s">
        <v>773</v>
      </c>
      <c r="BH391" s="30">
        <v>1</v>
      </c>
      <c r="BI391" s="30">
        <v>921</v>
      </c>
      <c r="BJ391" s="30" t="s">
        <v>984</v>
      </c>
      <c r="BK391" s="30" t="s">
        <v>16</v>
      </c>
      <c r="BL391" s="30" t="s">
        <v>774</v>
      </c>
      <c r="BM391" s="30" t="s">
        <v>774</v>
      </c>
      <c r="BN391" s="30" t="s">
        <v>754</v>
      </c>
      <c r="BO391" s="30" t="s">
        <v>992</v>
      </c>
      <c r="BQ391" s="30" t="s">
        <v>814</v>
      </c>
      <c r="BR391" s="30">
        <v>30</v>
      </c>
      <c r="BS391" s="30">
        <v>0</v>
      </c>
      <c r="BT391" s="30">
        <v>1</v>
      </c>
      <c r="BU391" s="30">
        <v>1</v>
      </c>
      <c r="BV391" s="30">
        <v>0</v>
      </c>
    </row>
    <row r="392" spans="1:74" x14ac:dyDescent="0.3">
      <c r="A392" s="30" t="s">
        <v>967</v>
      </c>
      <c r="B392" s="30" t="s">
        <v>1737</v>
      </c>
      <c r="C392" s="30" t="s">
        <v>748</v>
      </c>
      <c r="D392" s="30" t="s">
        <v>768</v>
      </c>
      <c r="E392" s="3" t="s">
        <v>38</v>
      </c>
      <c r="F392" s="3" t="s">
        <v>312</v>
      </c>
      <c r="G392" s="30" t="s">
        <v>1705</v>
      </c>
      <c r="J392" s="30" t="s">
        <v>1427</v>
      </c>
      <c r="K392" s="30" t="s">
        <v>1634</v>
      </c>
      <c r="L392" s="3" t="s">
        <v>1635</v>
      </c>
      <c r="M392" s="3" t="s">
        <v>973</v>
      </c>
      <c r="N392" s="3">
        <v>2</v>
      </c>
      <c r="O392" s="3" t="s">
        <v>974</v>
      </c>
      <c r="P392" s="3" t="s">
        <v>975</v>
      </c>
      <c r="Q392" s="3" t="s">
        <v>976</v>
      </c>
      <c r="R392" s="30">
        <v>18</v>
      </c>
      <c r="S392" s="30">
        <v>48573505</v>
      </c>
      <c r="T392" s="30">
        <v>48573506</v>
      </c>
      <c r="U392" s="30" t="s">
        <v>1311</v>
      </c>
      <c r="V392" s="30" t="s">
        <v>1552</v>
      </c>
      <c r="W392" s="30" t="s">
        <v>1734</v>
      </c>
      <c r="X392" s="30" t="s">
        <v>1735</v>
      </c>
      <c r="Y392" s="30">
        <v>0.12</v>
      </c>
      <c r="AA392" s="30">
        <v>129</v>
      </c>
      <c r="AB392" s="30">
        <v>941</v>
      </c>
      <c r="AD392" s="30">
        <v>600</v>
      </c>
      <c r="AE392" s="30">
        <v>83</v>
      </c>
      <c r="AF392" s="69">
        <v>45334</v>
      </c>
      <c r="AK392" s="30">
        <v>81</v>
      </c>
      <c r="AL392" s="30" t="s">
        <v>767</v>
      </c>
      <c r="AM392" s="30" t="s">
        <v>767</v>
      </c>
      <c r="AN392" s="30">
        <v>26.4</v>
      </c>
      <c r="AO392" s="30" t="s">
        <v>982</v>
      </c>
      <c r="AP392" s="30">
        <v>82.6</v>
      </c>
      <c r="AQ392" s="30">
        <v>1</v>
      </c>
      <c r="AR392" s="30" t="s">
        <v>1738</v>
      </c>
      <c r="AS392" s="30">
        <v>6.13E-2</v>
      </c>
      <c r="AT392" s="30" t="s">
        <v>820</v>
      </c>
      <c r="AU392" s="30">
        <v>1</v>
      </c>
      <c r="AX392" s="30" t="s">
        <v>826</v>
      </c>
      <c r="AY392" s="30">
        <v>44.05</v>
      </c>
      <c r="AZ392" s="30" t="s">
        <v>32</v>
      </c>
      <c r="BA392" s="30" t="s">
        <v>771</v>
      </c>
      <c r="BD392" s="30" t="s">
        <v>752</v>
      </c>
      <c r="BF392" s="30" t="s">
        <v>772</v>
      </c>
      <c r="BG392" s="30" t="s">
        <v>773</v>
      </c>
      <c r="BH392" s="30">
        <v>1</v>
      </c>
      <c r="BI392" s="30">
        <v>938</v>
      </c>
      <c r="BJ392" s="30" t="s">
        <v>984</v>
      </c>
      <c r="BK392" s="30" t="s">
        <v>15</v>
      </c>
      <c r="BL392" s="30" t="s">
        <v>774</v>
      </c>
      <c r="BM392" s="30" t="s">
        <v>774</v>
      </c>
      <c r="BN392" s="30" t="s">
        <v>754</v>
      </c>
      <c r="BO392" s="30" t="s">
        <v>810</v>
      </c>
      <c r="BQ392" s="30" t="s">
        <v>781</v>
      </c>
      <c r="BR392" s="30">
        <v>30</v>
      </c>
      <c r="BS392" s="30">
        <v>0</v>
      </c>
      <c r="BT392" s="30">
        <v>1</v>
      </c>
      <c r="BU392" s="30">
        <v>0</v>
      </c>
      <c r="BV392" s="30">
        <v>0</v>
      </c>
    </row>
    <row r="393" spans="1:74" x14ac:dyDescent="0.3">
      <c r="A393" s="30" t="s">
        <v>967</v>
      </c>
      <c r="B393" s="30" t="s">
        <v>1739</v>
      </c>
      <c r="C393" s="30" t="s">
        <v>748</v>
      </c>
      <c r="D393" s="30" t="s">
        <v>768</v>
      </c>
      <c r="E393" s="3" t="s">
        <v>38</v>
      </c>
      <c r="F393" s="3" t="s">
        <v>1740</v>
      </c>
      <c r="G393" s="30" t="s">
        <v>1705</v>
      </c>
      <c r="J393" s="30" t="s">
        <v>1427</v>
      </c>
      <c r="K393" s="30" t="s">
        <v>1537</v>
      </c>
      <c r="L393" s="3" t="s">
        <v>972</v>
      </c>
      <c r="M393" s="3" t="s">
        <v>973</v>
      </c>
      <c r="N393" s="3">
        <v>2</v>
      </c>
      <c r="O393" s="3" t="s">
        <v>974</v>
      </c>
      <c r="P393" s="3" t="s">
        <v>975</v>
      </c>
      <c r="Q393" s="3" t="s">
        <v>976</v>
      </c>
      <c r="R393" s="30">
        <v>18</v>
      </c>
      <c r="S393" s="30">
        <v>48604736</v>
      </c>
      <c r="T393" s="30">
        <v>48604736</v>
      </c>
      <c r="U393" s="30" t="s">
        <v>1272</v>
      </c>
      <c r="V393" s="30" t="s">
        <v>1019</v>
      </c>
      <c r="W393" s="30" t="s">
        <v>1741</v>
      </c>
      <c r="X393" s="30" t="s">
        <v>1742</v>
      </c>
      <c r="Y393" s="30">
        <v>0.28000000000000003</v>
      </c>
      <c r="AA393" s="30">
        <v>253</v>
      </c>
      <c r="AB393" s="30">
        <v>637</v>
      </c>
      <c r="AD393" s="30">
        <v>598</v>
      </c>
      <c r="AE393" s="30">
        <v>147</v>
      </c>
      <c r="AF393" s="69">
        <v>45638</v>
      </c>
      <c r="AK393" s="30">
        <v>55</v>
      </c>
      <c r="AL393" s="30" t="s">
        <v>767</v>
      </c>
      <c r="AM393" s="30" t="s">
        <v>767</v>
      </c>
      <c r="AN393" s="30">
        <v>33</v>
      </c>
      <c r="AO393" s="30" t="s">
        <v>986</v>
      </c>
      <c r="AP393" s="30">
        <v>143.6</v>
      </c>
      <c r="AQ393" s="30">
        <v>0</v>
      </c>
      <c r="AR393" s="30" t="s">
        <v>1743</v>
      </c>
      <c r="AS393" s="30">
        <v>0</v>
      </c>
      <c r="AT393" s="30" t="s">
        <v>820</v>
      </c>
      <c r="AU393" s="30">
        <v>0</v>
      </c>
      <c r="AX393" s="30" t="s">
        <v>1513</v>
      </c>
      <c r="AY393" s="30">
        <v>0.33</v>
      </c>
      <c r="AZ393" s="30" t="s">
        <v>33</v>
      </c>
      <c r="BA393" s="30" t="s">
        <v>771</v>
      </c>
      <c r="BD393" s="30" t="s">
        <v>752</v>
      </c>
      <c r="BF393" s="30" t="s">
        <v>772</v>
      </c>
      <c r="BG393" s="30" t="s">
        <v>773</v>
      </c>
      <c r="BH393" s="30">
        <v>1</v>
      </c>
      <c r="BI393" s="30">
        <v>838</v>
      </c>
      <c r="BJ393" s="30" t="s">
        <v>984</v>
      </c>
      <c r="BK393" s="30" t="s">
        <v>15</v>
      </c>
      <c r="BL393" s="30" t="s">
        <v>774</v>
      </c>
      <c r="BM393" s="30" t="s">
        <v>774</v>
      </c>
      <c r="BN393" s="30" t="s">
        <v>754</v>
      </c>
      <c r="BO393" s="30" t="s">
        <v>810</v>
      </c>
      <c r="BQ393" s="30" t="s">
        <v>781</v>
      </c>
      <c r="BR393" s="30">
        <v>50</v>
      </c>
      <c r="BS393" s="30">
        <v>0</v>
      </c>
      <c r="BT393" s="30">
        <v>1</v>
      </c>
      <c r="BU393" s="30">
        <v>0</v>
      </c>
      <c r="BV393" s="30">
        <v>0</v>
      </c>
    </row>
    <row r="394" spans="1:74" x14ac:dyDescent="0.3">
      <c r="A394" s="30" t="s">
        <v>967</v>
      </c>
      <c r="B394" s="30" t="s">
        <v>1541</v>
      </c>
      <c r="C394" s="30" t="s">
        <v>748</v>
      </c>
      <c r="D394" s="30" t="s">
        <v>768</v>
      </c>
      <c r="E394" s="3" t="s">
        <v>38</v>
      </c>
      <c r="F394" s="3" t="s">
        <v>1740</v>
      </c>
      <c r="G394" s="30" t="s">
        <v>1705</v>
      </c>
      <c r="J394" s="30" t="s">
        <v>1427</v>
      </c>
      <c r="K394" s="30" t="s">
        <v>1537</v>
      </c>
      <c r="L394" s="3" t="s">
        <v>972</v>
      </c>
      <c r="M394" s="3" t="s">
        <v>973</v>
      </c>
      <c r="N394" s="3">
        <v>2</v>
      </c>
      <c r="O394" s="3" t="s">
        <v>974</v>
      </c>
      <c r="P394" s="3" t="s">
        <v>975</v>
      </c>
      <c r="Q394" s="3" t="s">
        <v>976</v>
      </c>
      <c r="R394" s="30">
        <v>18</v>
      </c>
      <c r="S394" s="30">
        <v>48604736</v>
      </c>
      <c r="T394" s="30">
        <v>48604736</v>
      </c>
      <c r="U394" s="30" t="s">
        <v>1272</v>
      </c>
      <c r="V394" s="30" t="s">
        <v>1019</v>
      </c>
      <c r="W394" s="30" t="s">
        <v>1741</v>
      </c>
      <c r="X394" s="30" t="s">
        <v>1742</v>
      </c>
      <c r="Y394" s="30">
        <v>0.25</v>
      </c>
      <c r="AA394" s="30">
        <v>184</v>
      </c>
      <c r="AB394" s="30">
        <v>552</v>
      </c>
      <c r="AD394" s="30">
        <v>557</v>
      </c>
      <c r="AE394" s="30">
        <v>361</v>
      </c>
      <c r="AF394" s="69">
        <v>45638</v>
      </c>
      <c r="AK394" s="30">
        <v>70</v>
      </c>
      <c r="AL394" s="30" t="s">
        <v>767</v>
      </c>
      <c r="AM394" s="30" t="s">
        <v>767</v>
      </c>
      <c r="AN394" s="30">
        <v>29.7</v>
      </c>
      <c r="AO394" s="30" t="s">
        <v>982</v>
      </c>
      <c r="AP394" s="30">
        <v>356.1</v>
      </c>
      <c r="AQ394" s="30">
        <v>0</v>
      </c>
      <c r="AR394" s="30" t="s">
        <v>902</v>
      </c>
      <c r="AS394" s="30">
        <v>5.9999999999999995E-4</v>
      </c>
      <c r="AT394" s="30" t="s">
        <v>820</v>
      </c>
      <c r="AU394" s="30">
        <v>1</v>
      </c>
      <c r="AX394" s="30" t="s">
        <v>1513</v>
      </c>
      <c r="AY394" s="30">
        <v>1.44</v>
      </c>
      <c r="AZ394" s="30" t="s">
        <v>33</v>
      </c>
      <c r="BA394" s="30" t="s">
        <v>771</v>
      </c>
      <c r="BD394" s="30" t="s">
        <v>752</v>
      </c>
      <c r="BF394" s="30" t="s">
        <v>772</v>
      </c>
      <c r="BG394" s="30" t="s">
        <v>773</v>
      </c>
      <c r="BH394" s="30">
        <v>1</v>
      </c>
      <c r="BI394" s="30">
        <v>865</v>
      </c>
      <c r="BJ394" s="30" t="s">
        <v>984</v>
      </c>
      <c r="BK394" s="30" t="s">
        <v>16</v>
      </c>
      <c r="BL394" s="30" t="s">
        <v>774</v>
      </c>
      <c r="BM394" s="30" t="s">
        <v>774</v>
      </c>
      <c r="BN394" s="30" t="s">
        <v>754</v>
      </c>
      <c r="BO394" s="30" t="s">
        <v>841</v>
      </c>
      <c r="BQ394" s="30" t="s">
        <v>842</v>
      </c>
      <c r="BR394" s="30">
        <v>60</v>
      </c>
      <c r="BS394" s="30">
        <v>0</v>
      </c>
      <c r="BT394" s="30">
        <v>1</v>
      </c>
      <c r="BU394" s="30">
        <v>0</v>
      </c>
      <c r="BV394" s="30">
        <v>0</v>
      </c>
    </row>
    <row r="395" spans="1:74" x14ac:dyDescent="0.3">
      <c r="A395" s="30" t="s">
        <v>967</v>
      </c>
      <c r="B395" s="30" t="s">
        <v>1744</v>
      </c>
      <c r="C395" s="30" t="s">
        <v>748</v>
      </c>
      <c r="D395" s="30" t="s">
        <v>768</v>
      </c>
      <c r="E395" s="3" t="s">
        <v>38</v>
      </c>
      <c r="F395" s="3" t="s">
        <v>1740</v>
      </c>
      <c r="G395" s="30" t="s">
        <v>1705</v>
      </c>
      <c r="J395" s="30" t="s">
        <v>1427</v>
      </c>
      <c r="K395" s="30" t="s">
        <v>1537</v>
      </c>
      <c r="L395" s="3" t="s">
        <v>972</v>
      </c>
      <c r="M395" s="3" t="s">
        <v>973</v>
      </c>
      <c r="N395" s="3">
        <v>2</v>
      </c>
      <c r="O395" s="3" t="s">
        <v>974</v>
      </c>
      <c r="P395" s="3" t="s">
        <v>975</v>
      </c>
      <c r="Q395" s="3" t="s">
        <v>976</v>
      </c>
      <c r="R395" s="30">
        <v>18</v>
      </c>
      <c r="S395" s="30">
        <v>48604736</v>
      </c>
      <c r="T395" s="30">
        <v>48604736</v>
      </c>
      <c r="U395" s="30" t="s">
        <v>1272</v>
      </c>
      <c r="V395" s="30" t="s">
        <v>1019</v>
      </c>
      <c r="W395" s="30" t="s">
        <v>1741</v>
      </c>
      <c r="X395" s="30" t="s">
        <v>1742</v>
      </c>
      <c r="Y395" s="30">
        <v>0.27</v>
      </c>
      <c r="AA395" s="30">
        <v>131</v>
      </c>
      <c r="AB395" s="30">
        <v>351</v>
      </c>
      <c r="AD395" s="30">
        <v>559</v>
      </c>
      <c r="AE395" s="30">
        <v>303</v>
      </c>
      <c r="AF395" s="69">
        <v>45638</v>
      </c>
      <c r="AK395" s="30">
        <v>39</v>
      </c>
      <c r="AL395" s="30" t="s">
        <v>794</v>
      </c>
      <c r="AM395" s="30" t="s">
        <v>795</v>
      </c>
      <c r="AN395" s="30">
        <v>23.7</v>
      </c>
      <c r="AO395" s="30" t="s">
        <v>994</v>
      </c>
      <c r="AP395" s="30">
        <v>265.89999999999998</v>
      </c>
      <c r="AQ395" s="30">
        <v>0</v>
      </c>
      <c r="AR395" s="30" t="s">
        <v>1124</v>
      </c>
      <c r="AS395" s="30">
        <v>1.1900000000000001E-2</v>
      </c>
      <c r="AT395" s="30" t="s">
        <v>797</v>
      </c>
      <c r="AU395" s="30">
        <v>0</v>
      </c>
      <c r="AX395" s="30" t="s">
        <v>1513</v>
      </c>
      <c r="AY395" s="30">
        <v>7.6</v>
      </c>
      <c r="AZ395" s="30" t="s">
        <v>31</v>
      </c>
      <c r="BA395" s="30" t="s">
        <v>771</v>
      </c>
      <c r="BD395" s="30" t="s">
        <v>752</v>
      </c>
      <c r="BF395" s="30" t="s">
        <v>772</v>
      </c>
      <c r="BG395" s="30" t="s">
        <v>773</v>
      </c>
      <c r="BH395" s="30">
        <v>1</v>
      </c>
      <c r="BI395" s="30">
        <v>461</v>
      </c>
      <c r="BJ395" s="30" t="s">
        <v>984</v>
      </c>
      <c r="BK395" s="30" t="s">
        <v>15</v>
      </c>
      <c r="BL395" s="30" t="s">
        <v>779</v>
      </c>
      <c r="BM395" s="30" t="s">
        <v>783</v>
      </c>
      <c r="BN395" s="30" t="s">
        <v>754</v>
      </c>
      <c r="BO395" s="30" t="s">
        <v>810</v>
      </c>
      <c r="BQ395" s="30" t="s">
        <v>781</v>
      </c>
      <c r="BR395" s="30">
        <v>30</v>
      </c>
      <c r="BS395" s="30">
        <v>0</v>
      </c>
      <c r="BT395" s="30">
        <v>1</v>
      </c>
      <c r="BU395" s="30">
        <v>0</v>
      </c>
      <c r="BV395" s="30">
        <v>0</v>
      </c>
    </row>
    <row r="396" spans="1:74" x14ac:dyDescent="0.3">
      <c r="A396" s="30" t="s">
        <v>967</v>
      </c>
      <c r="B396" s="30" t="s">
        <v>1507</v>
      </c>
      <c r="C396" s="30" t="s">
        <v>748</v>
      </c>
      <c r="D396" s="30" t="s">
        <v>768</v>
      </c>
      <c r="E396" s="3" t="s">
        <v>38</v>
      </c>
      <c r="F396" s="3" t="s">
        <v>1740</v>
      </c>
      <c r="G396" s="30" t="s">
        <v>1705</v>
      </c>
      <c r="J396" s="30" t="s">
        <v>1427</v>
      </c>
      <c r="K396" s="30" t="s">
        <v>1537</v>
      </c>
      <c r="L396" s="3" t="s">
        <v>972</v>
      </c>
      <c r="M396" s="3" t="s">
        <v>973</v>
      </c>
      <c r="N396" s="3">
        <v>2</v>
      </c>
      <c r="O396" s="3" t="s">
        <v>974</v>
      </c>
      <c r="P396" s="3" t="s">
        <v>975</v>
      </c>
      <c r="Q396" s="3" t="s">
        <v>976</v>
      </c>
      <c r="R396" s="30">
        <v>18</v>
      </c>
      <c r="S396" s="30">
        <v>48604736</v>
      </c>
      <c r="T396" s="30">
        <v>48604736</v>
      </c>
      <c r="U396" s="30" t="s">
        <v>1272</v>
      </c>
      <c r="V396" s="30" t="s">
        <v>1019</v>
      </c>
      <c r="W396" s="30" t="s">
        <v>1741</v>
      </c>
      <c r="X396" s="30" t="s">
        <v>1742</v>
      </c>
      <c r="Y396" s="30">
        <v>0.06</v>
      </c>
      <c r="AA396" s="30">
        <v>22</v>
      </c>
      <c r="AB396" s="30">
        <v>337</v>
      </c>
      <c r="AD396" s="30">
        <v>308</v>
      </c>
      <c r="AE396" s="30">
        <v>141</v>
      </c>
      <c r="AF396" s="69">
        <v>45638</v>
      </c>
      <c r="AK396" s="30">
        <v>30</v>
      </c>
      <c r="AL396" s="30" t="s">
        <v>794</v>
      </c>
      <c r="AM396" s="30" t="s">
        <v>869</v>
      </c>
      <c r="AN396" s="30">
        <v>24.9</v>
      </c>
      <c r="AO396" s="30" t="s">
        <v>994</v>
      </c>
      <c r="AP396" s="30">
        <v>123.8</v>
      </c>
      <c r="AQ396" s="30">
        <v>0</v>
      </c>
      <c r="AR396" s="30" t="s">
        <v>844</v>
      </c>
      <c r="AS396" s="30">
        <v>0</v>
      </c>
      <c r="AT396" s="30" t="s">
        <v>797</v>
      </c>
      <c r="AU396" s="30">
        <v>0</v>
      </c>
      <c r="AX396" s="30" t="s">
        <v>1513</v>
      </c>
      <c r="AY396" s="30">
        <v>7.0000000000000007E-2</v>
      </c>
      <c r="AZ396" s="30" t="s">
        <v>33</v>
      </c>
      <c r="BA396" s="30" t="s">
        <v>771</v>
      </c>
      <c r="BD396" s="30" t="s">
        <v>798</v>
      </c>
      <c r="BF396" s="30" t="s">
        <v>772</v>
      </c>
      <c r="BG396" s="30" t="s">
        <v>773</v>
      </c>
      <c r="BH396" s="30">
        <v>1</v>
      </c>
      <c r="BI396" s="30">
        <v>409</v>
      </c>
      <c r="BJ396" s="30" t="s">
        <v>984</v>
      </c>
      <c r="BK396" s="30" t="s">
        <v>15</v>
      </c>
      <c r="BL396" s="30" t="s">
        <v>779</v>
      </c>
      <c r="BM396" s="30" t="s">
        <v>783</v>
      </c>
      <c r="BN396" s="30" t="s">
        <v>754</v>
      </c>
      <c r="BO396" s="30" t="s">
        <v>841</v>
      </c>
      <c r="BQ396" s="30" t="s">
        <v>781</v>
      </c>
      <c r="BR396" s="30">
        <v>20</v>
      </c>
      <c r="BS396" s="30">
        <v>0</v>
      </c>
      <c r="BT396" s="30">
        <v>1</v>
      </c>
      <c r="BU396" s="30">
        <v>0</v>
      </c>
      <c r="BV396" s="30">
        <v>0</v>
      </c>
    </row>
    <row r="397" spans="1:74" x14ac:dyDescent="0.3">
      <c r="A397" s="30" t="s">
        <v>967</v>
      </c>
      <c r="B397" s="30" t="s">
        <v>1389</v>
      </c>
      <c r="C397" s="30" t="s">
        <v>748</v>
      </c>
      <c r="D397" s="30" t="s">
        <v>768</v>
      </c>
      <c r="E397" s="3" t="s">
        <v>38</v>
      </c>
      <c r="F397" s="3" t="s">
        <v>1745</v>
      </c>
      <c r="G397" s="30" t="s">
        <v>1705</v>
      </c>
      <c r="J397" s="30" t="s">
        <v>1427</v>
      </c>
      <c r="K397" s="30" t="s">
        <v>1537</v>
      </c>
      <c r="L397" s="3" t="s">
        <v>972</v>
      </c>
      <c r="M397" s="3" t="s">
        <v>973</v>
      </c>
      <c r="N397" s="3">
        <v>2</v>
      </c>
      <c r="O397" s="3" t="s">
        <v>974</v>
      </c>
      <c r="P397" s="3" t="s">
        <v>975</v>
      </c>
      <c r="Q397" s="3" t="s">
        <v>976</v>
      </c>
      <c r="R397" s="30">
        <v>18</v>
      </c>
      <c r="S397" s="30">
        <v>48586237</v>
      </c>
      <c r="T397" s="30">
        <v>48586237</v>
      </c>
      <c r="U397" s="30" t="s">
        <v>1272</v>
      </c>
      <c r="V397" s="30" t="s">
        <v>978</v>
      </c>
      <c r="W397" s="30" t="s">
        <v>1746</v>
      </c>
      <c r="X397" s="30" t="s">
        <v>1747</v>
      </c>
      <c r="Y397" s="30">
        <v>0.2</v>
      </c>
      <c r="AA397" s="30">
        <v>90</v>
      </c>
      <c r="AB397" s="30">
        <v>362</v>
      </c>
      <c r="AD397" s="30">
        <v>235</v>
      </c>
      <c r="AE397" s="30">
        <v>60</v>
      </c>
      <c r="AF397" s="69">
        <v>45516</v>
      </c>
      <c r="AH397" s="30" t="s">
        <v>1022</v>
      </c>
      <c r="AK397" s="30">
        <v>78</v>
      </c>
      <c r="AL397" s="30" t="s">
        <v>767</v>
      </c>
      <c r="AM397" s="30" t="s">
        <v>767</v>
      </c>
      <c r="AN397" s="30">
        <v>30.5</v>
      </c>
      <c r="AO397" s="30" t="s">
        <v>986</v>
      </c>
      <c r="AP397" s="30">
        <v>59</v>
      </c>
      <c r="AQ397" s="30">
        <v>0</v>
      </c>
      <c r="AR397" s="30" t="s">
        <v>1343</v>
      </c>
      <c r="AS397" s="30">
        <v>0</v>
      </c>
      <c r="AT397" s="30" t="s">
        <v>820</v>
      </c>
      <c r="AU397" s="30">
        <v>1</v>
      </c>
      <c r="AX397" s="30" t="s">
        <v>826</v>
      </c>
      <c r="AY397" s="30">
        <v>33.909999999999997</v>
      </c>
      <c r="AZ397" s="30" t="s">
        <v>32</v>
      </c>
      <c r="BA397" s="30" t="s">
        <v>771</v>
      </c>
      <c r="BD397" s="30" t="s">
        <v>752</v>
      </c>
      <c r="BF397" s="30" t="s">
        <v>772</v>
      </c>
      <c r="BG397" s="30" t="s">
        <v>773</v>
      </c>
      <c r="BH397" s="30">
        <v>1</v>
      </c>
      <c r="BI397" s="30">
        <v>801</v>
      </c>
      <c r="BJ397" s="30" t="s">
        <v>984</v>
      </c>
      <c r="BK397" s="30" t="s">
        <v>16</v>
      </c>
      <c r="BL397" s="30" t="s">
        <v>774</v>
      </c>
      <c r="BM397" s="30" t="s">
        <v>774</v>
      </c>
      <c r="BN397" s="30" t="s">
        <v>754</v>
      </c>
      <c r="BO397" s="30" t="s">
        <v>810</v>
      </c>
      <c r="BP397" s="30" t="s">
        <v>861</v>
      </c>
      <c r="BQ397" s="30" t="s">
        <v>781</v>
      </c>
      <c r="BR397" s="30">
        <v>40</v>
      </c>
      <c r="BS397" s="30">
        <v>0</v>
      </c>
      <c r="BT397" s="30">
        <v>1</v>
      </c>
      <c r="BU397" s="30">
        <v>0</v>
      </c>
      <c r="BV397" s="30">
        <v>0</v>
      </c>
    </row>
    <row r="398" spans="1:74" x14ac:dyDescent="0.3">
      <c r="A398" s="30" t="s">
        <v>967</v>
      </c>
      <c r="B398" s="30" t="s">
        <v>1234</v>
      </c>
      <c r="C398" s="30" t="s">
        <v>748</v>
      </c>
      <c r="D398" s="30" t="s">
        <v>873</v>
      </c>
      <c r="E398" s="3" t="s">
        <v>38</v>
      </c>
      <c r="F398" s="3" t="s">
        <v>1748</v>
      </c>
      <c r="G398" s="30" t="s">
        <v>1705</v>
      </c>
      <c r="J398" s="30" t="s">
        <v>1749</v>
      </c>
      <c r="K398" s="30" t="s">
        <v>971</v>
      </c>
      <c r="L398" s="3" t="s">
        <v>972</v>
      </c>
      <c r="M398" s="3" t="s">
        <v>973</v>
      </c>
      <c r="N398" s="3">
        <v>2</v>
      </c>
      <c r="O398" s="3" t="s">
        <v>974</v>
      </c>
      <c r="P398" s="3" t="s">
        <v>975</v>
      </c>
      <c r="Q398" s="3" t="s">
        <v>976</v>
      </c>
      <c r="R398" s="30">
        <v>18</v>
      </c>
      <c r="S398" s="30">
        <v>48604668</v>
      </c>
      <c r="T398" s="30">
        <v>48604668</v>
      </c>
      <c r="U398" s="30" t="s">
        <v>1272</v>
      </c>
      <c r="V398" s="30" t="s">
        <v>978</v>
      </c>
      <c r="W398" s="30" t="s">
        <v>1750</v>
      </c>
      <c r="X398" s="30" t="s">
        <v>1751</v>
      </c>
      <c r="Y398" s="30">
        <v>0.28000000000000003</v>
      </c>
      <c r="AA398" s="30">
        <v>163</v>
      </c>
      <c r="AB398" s="30">
        <v>420</v>
      </c>
      <c r="AD398" s="30">
        <v>432</v>
      </c>
      <c r="AE398" s="30">
        <v>72</v>
      </c>
      <c r="AF398" s="69">
        <v>45638</v>
      </c>
      <c r="AH398" s="30" t="s">
        <v>1616</v>
      </c>
      <c r="AK398" s="30">
        <v>32</v>
      </c>
      <c r="AL398" s="30" t="s">
        <v>794</v>
      </c>
      <c r="AM398" s="30" t="s">
        <v>869</v>
      </c>
      <c r="AP398" s="30">
        <v>63.2</v>
      </c>
      <c r="AS398" s="30">
        <v>0.20319999999999999</v>
      </c>
      <c r="AT398" s="30" t="s">
        <v>797</v>
      </c>
      <c r="AY398" s="30">
        <v>24.45</v>
      </c>
      <c r="AZ398" s="30" t="s">
        <v>32</v>
      </c>
      <c r="BA398" s="30" t="s">
        <v>875</v>
      </c>
      <c r="BF398" s="30" t="s">
        <v>772</v>
      </c>
      <c r="BG398" s="30" t="s">
        <v>773</v>
      </c>
      <c r="BH398" s="30">
        <v>1</v>
      </c>
      <c r="BI398" s="30">
        <v>894</v>
      </c>
      <c r="BJ398" s="30" t="s">
        <v>984</v>
      </c>
      <c r="BN398" s="30" t="s">
        <v>754</v>
      </c>
      <c r="BR398" s="30">
        <v>30</v>
      </c>
      <c r="BS398" s="30">
        <v>0</v>
      </c>
      <c r="BT398" s="30">
        <v>0</v>
      </c>
      <c r="BU398" s="30">
        <v>0</v>
      </c>
      <c r="BV398" s="30">
        <v>0</v>
      </c>
    </row>
    <row r="399" spans="1:74" x14ac:dyDescent="0.3">
      <c r="A399" s="30" t="s">
        <v>967</v>
      </c>
      <c r="B399" s="30" t="s">
        <v>1752</v>
      </c>
      <c r="C399" s="30" t="s">
        <v>748</v>
      </c>
      <c r="D399" s="30" t="s">
        <v>1556</v>
      </c>
      <c r="E399" s="3" t="s">
        <v>38</v>
      </c>
      <c r="F399" s="3" t="s">
        <v>1753</v>
      </c>
      <c r="G399" s="30" t="s">
        <v>1705</v>
      </c>
      <c r="J399" s="30" t="s">
        <v>1427</v>
      </c>
      <c r="K399" s="30" t="s">
        <v>1537</v>
      </c>
      <c r="L399" s="3" t="s">
        <v>972</v>
      </c>
      <c r="M399" s="3" t="s">
        <v>973</v>
      </c>
      <c r="N399" s="3">
        <v>1</v>
      </c>
      <c r="O399" s="3" t="s">
        <v>974</v>
      </c>
      <c r="P399" s="3" t="s">
        <v>975</v>
      </c>
      <c r="Q399" s="3" t="s">
        <v>976</v>
      </c>
      <c r="R399" s="30">
        <v>18</v>
      </c>
      <c r="S399" s="30">
        <v>48584725</v>
      </c>
      <c r="T399" s="30">
        <v>48584725</v>
      </c>
      <c r="U399" s="30" t="s">
        <v>1272</v>
      </c>
      <c r="V399" s="30" t="s">
        <v>978</v>
      </c>
      <c r="W399" s="30" t="s">
        <v>1754</v>
      </c>
      <c r="X399" s="30" t="s">
        <v>1755</v>
      </c>
      <c r="Y399" s="30">
        <v>0.1</v>
      </c>
      <c r="Z399" s="30">
        <v>1.6000000000000001E-3</v>
      </c>
      <c r="AA399" s="30">
        <v>41</v>
      </c>
      <c r="AB399" s="30">
        <v>382</v>
      </c>
      <c r="AC399" s="30">
        <v>1</v>
      </c>
      <c r="AD399" s="30">
        <v>630</v>
      </c>
      <c r="AE399" s="30">
        <v>5</v>
      </c>
      <c r="AF399" s="69">
        <v>45485</v>
      </c>
      <c r="AH399" s="30" t="s">
        <v>1022</v>
      </c>
      <c r="AK399" s="30">
        <v>46</v>
      </c>
      <c r="AL399" s="30" t="s">
        <v>794</v>
      </c>
      <c r="AM399" s="30" t="s">
        <v>795</v>
      </c>
      <c r="AN399" s="30">
        <v>23.7</v>
      </c>
      <c r="AO399" s="30" t="s">
        <v>994</v>
      </c>
      <c r="AP399" s="30">
        <v>4.4000000000000004</v>
      </c>
      <c r="AQ399" s="30">
        <v>0</v>
      </c>
      <c r="AR399" s="30" t="s">
        <v>910</v>
      </c>
      <c r="AS399" s="30">
        <v>2.2000000000000001E-3</v>
      </c>
      <c r="AT399" s="30" t="s">
        <v>797</v>
      </c>
      <c r="AU399" s="30">
        <v>0</v>
      </c>
      <c r="AV399" s="30">
        <v>1</v>
      </c>
      <c r="AX399" s="30" t="s">
        <v>758</v>
      </c>
      <c r="AY399" s="30">
        <v>0</v>
      </c>
      <c r="AZ399" s="30" t="s">
        <v>33</v>
      </c>
      <c r="BA399" s="30" t="s">
        <v>1561</v>
      </c>
      <c r="BB399" s="30">
        <v>27.021696250000002</v>
      </c>
      <c r="BC399" s="30" t="s">
        <v>759</v>
      </c>
      <c r="BD399" s="30" t="s">
        <v>752</v>
      </c>
      <c r="BE399" s="30">
        <v>0</v>
      </c>
      <c r="BF399" s="30" t="s">
        <v>772</v>
      </c>
      <c r="BG399" s="30" t="s">
        <v>773</v>
      </c>
      <c r="BH399" s="30">
        <v>1</v>
      </c>
      <c r="BI399" s="30">
        <v>567</v>
      </c>
      <c r="BJ399" s="30" t="s">
        <v>984</v>
      </c>
      <c r="BK399" s="30" t="s">
        <v>15</v>
      </c>
      <c r="BL399" s="30" t="s">
        <v>779</v>
      </c>
      <c r="BM399" s="30" t="s">
        <v>783</v>
      </c>
      <c r="BN399" s="30" t="s">
        <v>754</v>
      </c>
      <c r="BO399" s="30" t="s">
        <v>763</v>
      </c>
      <c r="BP399" s="30" t="s">
        <v>861</v>
      </c>
      <c r="BQ399" s="30" t="s">
        <v>776</v>
      </c>
      <c r="BR399" s="30">
        <v>30</v>
      </c>
      <c r="BS399" s="30">
        <v>1</v>
      </c>
      <c r="BT399" s="30">
        <v>1</v>
      </c>
      <c r="BU399" s="30">
        <v>1</v>
      </c>
      <c r="BV399" s="30">
        <v>1</v>
      </c>
    </row>
    <row r="400" spans="1:74" x14ac:dyDescent="0.3">
      <c r="A400" s="30" t="s">
        <v>967</v>
      </c>
      <c r="B400" s="30" t="s">
        <v>1756</v>
      </c>
      <c r="C400" s="30" t="s">
        <v>748</v>
      </c>
      <c r="D400" s="30" t="s">
        <v>768</v>
      </c>
      <c r="E400" s="3" t="s">
        <v>38</v>
      </c>
      <c r="F400" s="3" t="s">
        <v>1757</v>
      </c>
      <c r="G400" s="30" t="s">
        <v>1705</v>
      </c>
      <c r="J400" s="30" t="s">
        <v>1427</v>
      </c>
      <c r="K400" s="30" t="s">
        <v>1537</v>
      </c>
      <c r="L400" s="3" t="s">
        <v>972</v>
      </c>
      <c r="M400" s="3" t="s">
        <v>973</v>
      </c>
      <c r="O400" s="3" t="s">
        <v>974</v>
      </c>
      <c r="P400" s="3" t="s">
        <v>975</v>
      </c>
      <c r="Q400" s="3" t="s">
        <v>976</v>
      </c>
      <c r="R400" s="30">
        <v>18</v>
      </c>
      <c r="S400" s="30">
        <v>48603044</v>
      </c>
      <c r="T400" s="30">
        <v>48603044</v>
      </c>
      <c r="U400" s="30" t="s">
        <v>977</v>
      </c>
      <c r="V400" s="30" t="s">
        <v>1019</v>
      </c>
      <c r="W400" s="30" t="s">
        <v>1758</v>
      </c>
      <c r="X400" s="30" t="s">
        <v>1759</v>
      </c>
      <c r="Y400" s="30">
        <v>0.15</v>
      </c>
      <c r="AA400" s="30">
        <v>42</v>
      </c>
      <c r="AB400" s="30">
        <v>243</v>
      </c>
      <c r="AD400" s="30">
        <v>257</v>
      </c>
      <c r="AE400" s="30">
        <v>4</v>
      </c>
      <c r="AF400" s="69">
        <v>45608</v>
      </c>
      <c r="AH400" s="30" t="s">
        <v>1022</v>
      </c>
      <c r="AK400" s="30">
        <v>60</v>
      </c>
      <c r="AL400" s="30" t="s">
        <v>767</v>
      </c>
      <c r="AM400" s="30" t="s">
        <v>767</v>
      </c>
      <c r="AN400" s="30">
        <v>41.8</v>
      </c>
      <c r="AO400" s="30" t="s">
        <v>986</v>
      </c>
      <c r="AP400" s="30">
        <v>3.9</v>
      </c>
      <c r="AQ400" s="30">
        <v>0</v>
      </c>
      <c r="AR400" s="30" t="s">
        <v>1760</v>
      </c>
      <c r="AS400" s="30">
        <v>0.27010000000000001</v>
      </c>
      <c r="AT400" s="30" t="s">
        <v>820</v>
      </c>
      <c r="AU400" s="30">
        <v>0</v>
      </c>
      <c r="AV400" s="30">
        <v>1</v>
      </c>
      <c r="AX400" s="30" t="s">
        <v>758</v>
      </c>
      <c r="AY400" s="30">
        <v>0.44</v>
      </c>
      <c r="AZ400" s="30" t="s">
        <v>33</v>
      </c>
      <c r="BA400" s="30" t="s">
        <v>771</v>
      </c>
      <c r="BB400" s="30">
        <v>38.790269559999999</v>
      </c>
      <c r="BC400" s="30" t="s">
        <v>786</v>
      </c>
      <c r="BD400" s="30" t="s">
        <v>798</v>
      </c>
      <c r="BE400" s="30">
        <v>1</v>
      </c>
      <c r="BF400" s="30" t="s">
        <v>772</v>
      </c>
      <c r="BG400" s="30" t="s">
        <v>773</v>
      </c>
      <c r="BH400" s="30">
        <v>1</v>
      </c>
      <c r="BI400" s="30">
        <v>869</v>
      </c>
      <c r="BJ400" s="30" t="s">
        <v>984</v>
      </c>
      <c r="BK400" s="30" t="s">
        <v>16</v>
      </c>
      <c r="BL400" s="30" t="s">
        <v>779</v>
      </c>
      <c r="BM400" s="30" t="s">
        <v>774</v>
      </c>
      <c r="BN400" s="30" t="s">
        <v>754</v>
      </c>
      <c r="BO400" s="30" t="s">
        <v>763</v>
      </c>
      <c r="BP400" s="30" t="s">
        <v>861</v>
      </c>
      <c r="BQ400" s="30" t="s">
        <v>781</v>
      </c>
      <c r="BR400" s="30">
        <v>60</v>
      </c>
      <c r="BS400" s="30">
        <v>0</v>
      </c>
      <c r="BT400" s="30">
        <v>1</v>
      </c>
      <c r="BU400" s="30">
        <v>1</v>
      </c>
      <c r="BV400" s="30">
        <v>1</v>
      </c>
    </row>
    <row r="401" spans="1:74" x14ac:dyDescent="0.3">
      <c r="A401" s="30" t="s">
        <v>967</v>
      </c>
      <c r="B401" s="30" t="s">
        <v>1761</v>
      </c>
      <c r="C401" s="30" t="s">
        <v>748</v>
      </c>
      <c r="D401" s="30" t="s">
        <v>768</v>
      </c>
      <c r="E401" s="3" t="s">
        <v>38</v>
      </c>
      <c r="F401" s="3" t="s">
        <v>1762</v>
      </c>
      <c r="G401" s="30" t="s">
        <v>1705</v>
      </c>
      <c r="J401" s="30" t="s">
        <v>1427</v>
      </c>
      <c r="K401" s="30" t="s">
        <v>1714</v>
      </c>
      <c r="L401" s="3" t="s">
        <v>1635</v>
      </c>
      <c r="M401" s="3" t="s">
        <v>973</v>
      </c>
      <c r="O401" s="3" t="s">
        <v>974</v>
      </c>
      <c r="P401" s="3" t="s">
        <v>975</v>
      </c>
      <c r="Q401" s="3" t="s">
        <v>976</v>
      </c>
      <c r="R401" s="30">
        <v>18</v>
      </c>
      <c r="S401" s="30">
        <v>48573651</v>
      </c>
      <c r="T401" s="30">
        <v>48573677</v>
      </c>
      <c r="U401" s="30" t="s">
        <v>1763</v>
      </c>
      <c r="V401" s="30" t="s">
        <v>1019</v>
      </c>
      <c r="W401" s="30" t="s">
        <v>1764</v>
      </c>
      <c r="X401" s="30" t="s">
        <v>1765</v>
      </c>
      <c r="Y401" s="30">
        <v>0.31</v>
      </c>
      <c r="AA401" s="30">
        <v>56</v>
      </c>
      <c r="AB401" s="30">
        <v>122</v>
      </c>
      <c r="AD401" s="30">
        <v>300</v>
      </c>
      <c r="AE401" s="30">
        <v>9</v>
      </c>
      <c r="AF401" s="69">
        <v>45334</v>
      </c>
      <c r="AK401" s="30">
        <v>59</v>
      </c>
      <c r="AL401" s="30" t="s">
        <v>767</v>
      </c>
      <c r="AM401" s="30" t="s">
        <v>767</v>
      </c>
      <c r="AN401" s="30">
        <v>23.4</v>
      </c>
      <c r="AO401" s="30" t="s">
        <v>994</v>
      </c>
      <c r="AP401" s="30">
        <v>8.9</v>
      </c>
      <c r="AQ401" s="30">
        <v>0</v>
      </c>
      <c r="AR401" s="30" t="s">
        <v>1766</v>
      </c>
      <c r="AS401" s="30">
        <v>0.29349999999999998</v>
      </c>
      <c r="AT401" s="30" t="s">
        <v>820</v>
      </c>
      <c r="AU401" s="30">
        <v>0</v>
      </c>
      <c r="AV401" s="30">
        <v>1</v>
      </c>
      <c r="AX401" s="30" t="s">
        <v>758</v>
      </c>
      <c r="AY401" s="30">
        <v>0.93</v>
      </c>
      <c r="AZ401" s="30" t="s">
        <v>33</v>
      </c>
      <c r="BA401" s="30" t="s">
        <v>771</v>
      </c>
      <c r="BB401" s="30">
        <v>45.726495730000003</v>
      </c>
      <c r="BC401" s="30" t="s">
        <v>759</v>
      </c>
      <c r="BD401" s="30" t="s">
        <v>752</v>
      </c>
      <c r="BE401" s="30">
        <v>1</v>
      </c>
      <c r="BF401" s="30" t="s">
        <v>772</v>
      </c>
      <c r="BG401" s="30" t="s">
        <v>773</v>
      </c>
      <c r="BH401" s="30">
        <v>1</v>
      </c>
      <c r="BI401" s="30">
        <v>714</v>
      </c>
      <c r="BJ401" s="30" t="s">
        <v>984</v>
      </c>
      <c r="BK401" s="30" t="s">
        <v>15</v>
      </c>
      <c r="BL401" s="30" t="s">
        <v>779</v>
      </c>
      <c r="BM401" s="30" t="s">
        <v>783</v>
      </c>
      <c r="BN401" s="30" t="s">
        <v>754</v>
      </c>
      <c r="BO401" s="30" t="s">
        <v>763</v>
      </c>
      <c r="BP401" s="30" t="s">
        <v>792</v>
      </c>
      <c r="BQ401" s="30" t="s">
        <v>781</v>
      </c>
      <c r="BR401" s="30">
        <v>50</v>
      </c>
      <c r="BS401" s="30">
        <v>0</v>
      </c>
      <c r="BT401" s="30">
        <v>1</v>
      </c>
      <c r="BU401" s="30">
        <v>1</v>
      </c>
      <c r="BV401" s="30">
        <v>1</v>
      </c>
    </row>
    <row r="402" spans="1:74" x14ac:dyDescent="0.3">
      <c r="A402" s="30" t="s">
        <v>967</v>
      </c>
      <c r="B402" s="30" t="s">
        <v>1767</v>
      </c>
      <c r="C402" s="30" t="s">
        <v>748</v>
      </c>
      <c r="D402" s="30" t="s">
        <v>768</v>
      </c>
      <c r="E402" s="3" t="s">
        <v>38</v>
      </c>
      <c r="F402" s="3" t="s">
        <v>1768</v>
      </c>
      <c r="G402" s="30" t="s">
        <v>1705</v>
      </c>
      <c r="J402" s="30" t="s">
        <v>1427</v>
      </c>
      <c r="K402" s="30" t="s">
        <v>1634</v>
      </c>
      <c r="L402" s="3" t="s">
        <v>1635</v>
      </c>
      <c r="M402" s="3" t="s">
        <v>973</v>
      </c>
      <c r="N402" s="3">
        <v>1</v>
      </c>
      <c r="O402" s="3" t="s">
        <v>974</v>
      </c>
      <c r="P402" s="3" t="s">
        <v>975</v>
      </c>
      <c r="Q402" s="3" t="s">
        <v>976</v>
      </c>
      <c r="R402" s="30">
        <v>18</v>
      </c>
      <c r="S402" s="30">
        <v>48603039</v>
      </c>
      <c r="T402" s="30">
        <v>48603066</v>
      </c>
      <c r="U402" s="30" t="s">
        <v>1769</v>
      </c>
      <c r="V402" s="30" t="s">
        <v>1552</v>
      </c>
      <c r="W402" s="30" t="s">
        <v>1770</v>
      </c>
      <c r="X402" s="30" t="s">
        <v>1771</v>
      </c>
      <c r="Y402" s="30">
        <v>0.33</v>
      </c>
      <c r="AA402" s="30">
        <v>135</v>
      </c>
      <c r="AB402" s="30">
        <v>269</v>
      </c>
      <c r="AD402" s="30">
        <v>478</v>
      </c>
      <c r="AE402" s="30">
        <v>8</v>
      </c>
      <c r="AF402" s="69">
        <v>45608</v>
      </c>
      <c r="AH402" s="30" t="s">
        <v>1022</v>
      </c>
      <c r="AK402" s="30">
        <v>59</v>
      </c>
      <c r="AL402" s="30" t="s">
        <v>767</v>
      </c>
      <c r="AM402" s="30" t="s">
        <v>767</v>
      </c>
      <c r="AN402" s="30">
        <v>25.2</v>
      </c>
      <c r="AO402" s="30" t="s">
        <v>982</v>
      </c>
      <c r="AP402" s="30">
        <v>7.9</v>
      </c>
      <c r="AQ402" s="30">
        <v>0</v>
      </c>
      <c r="AR402" s="30" t="s">
        <v>1772</v>
      </c>
      <c r="AS402" s="30">
        <v>0.19539999999999999</v>
      </c>
      <c r="AT402" s="30" t="s">
        <v>820</v>
      </c>
      <c r="AU402" s="30">
        <v>0</v>
      </c>
      <c r="AX402" s="30" t="s">
        <v>758</v>
      </c>
      <c r="AY402" s="30">
        <v>0.67</v>
      </c>
      <c r="AZ402" s="30" t="s">
        <v>33</v>
      </c>
      <c r="BA402" s="30" t="s">
        <v>771</v>
      </c>
      <c r="BD402" s="30" t="s">
        <v>798</v>
      </c>
      <c r="BF402" s="30" t="s">
        <v>772</v>
      </c>
      <c r="BG402" s="30" t="s">
        <v>773</v>
      </c>
      <c r="BH402" s="30">
        <v>1</v>
      </c>
      <c r="BI402" s="30">
        <v>746</v>
      </c>
      <c r="BJ402" s="30" t="s">
        <v>984</v>
      </c>
      <c r="BK402" s="30" t="s">
        <v>15</v>
      </c>
      <c r="BL402" s="30" t="s">
        <v>779</v>
      </c>
      <c r="BM402" s="30" t="s">
        <v>774</v>
      </c>
      <c r="BN402" s="30" t="s">
        <v>754</v>
      </c>
      <c r="BO402" s="30" t="s">
        <v>841</v>
      </c>
      <c r="BQ402" s="30" t="s">
        <v>842</v>
      </c>
      <c r="BR402" s="30">
        <v>30</v>
      </c>
      <c r="BS402" s="30">
        <v>0</v>
      </c>
      <c r="BT402" s="30">
        <v>1</v>
      </c>
      <c r="BU402" s="30">
        <v>1</v>
      </c>
      <c r="BV402" s="30">
        <v>0</v>
      </c>
    </row>
    <row r="403" spans="1:74" x14ac:dyDescent="0.3">
      <c r="A403" s="30" t="s">
        <v>967</v>
      </c>
      <c r="B403" s="30" t="s">
        <v>1773</v>
      </c>
      <c r="C403" s="30" t="s">
        <v>748</v>
      </c>
      <c r="D403" s="30" t="s">
        <v>768</v>
      </c>
      <c r="E403" s="3" t="s">
        <v>38</v>
      </c>
      <c r="F403" s="3" t="s">
        <v>1774</v>
      </c>
      <c r="G403" s="30" t="s">
        <v>1705</v>
      </c>
      <c r="J403" s="30" t="s">
        <v>1427</v>
      </c>
      <c r="K403" s="30" t="s">
        <v>1537</v>
      </c>
      <c r="L403" s="3" t="s">
        <v>1309</v>
      </c>
      <c r="M403" s="3" t="s">
        <v>973</v>
      </c>
      <c r="O403" s="3" t="s">
        <v>974</v>
      </c>
      <c r="P403" s="3" t="s">
        <v>975</v>
      </c>
      <c r="Q403" s="3" t="s">
        <v>976</v>
      </c>
      <c r="R403" s="30">
        <v>18</v>
      </c>
      <c r="S403" s="30">
        <v>48573563</v>
      </c>
      <c r="T403" s="30">
        <v>48573564</v>
      </c>
      <c r="U403" s="30" t="s">
        <v>1311</v>
      </c>
      <c r="V403" s="30" t="s">
        <v>1428</v>
      </c>
      <c r="W403" s="30" t="s">
        <v>1775</v>
      </c>
      <c r="X403" s="30" t="s">
        <v>1776</v>
      </c>
      <c r="Y403" s="30">
        <v>0.26</v>
      </c>
      <c r="AA403" s="30">
        <v>61</v>
      </c>
      <c r="AB403" s="30">
        <v>178</v>
      </c>
      <c r="AD403" s="30">
        <v>401</v>
      </c>
      <c r="AE403" s="30">
        <v>8</v>
      </c>
      <c r="AF403" s="69">
        <v>45334</v>
      </c>
      <c r="AK403" s="30">
        <v>55</v>
      </c>
      <c r="AL403" s="30" t="s">
        <v>767</v>
      </c>
      <c r="AM403" s="30" t="s">
        <v>767</v>
      </c>
      <c r="AN403" s="30">
        <v>27</v>
      </c>
      <c r="AO403" s="30" t="s">
        <v>982</v>
      </c>
      <c r="AP403" s="30">
        <v>7.9</v>
      </c>
      <c r="AQ403" s="30">
        <v>0</v>
      </c>
      <c r="AR403" s="30" t="s">
        <v>836</v>
      </c>
      <c r="AS403" s="30">
        <v>0.13800000000000001</v>
      </c>
      <c r="AT403" s="30" t="s">
        <v>820</v>
      </c>
      <c r="AU403" s="30">
        <v>0</v>
      </c>
      <c r="AX403" s="30" t="s">
        <v>758</v>
      </c>
      <c r="AY403" s="30">
        <v>0.16</v>
      </c>
      <c r="AZ403" s="30" t="s">
        <v>33</v>
      </c>
      <c r="BA403" s="30" t="s">
        <v>771</v>
      </c>
      <c r="BB403" s="30">
        <v>97.566666670000004</v>
      </c>
      <c r="BC403" s="30" t="s">
        <v>759</v>
      </c>
      <c r="BD403" s="30" t="s">
        <v>798</v>
      </c>
      <c r="BF403" s="30" t="s">
        <v>772</v>
      </c>
      <c r="BG403" s="30" t="s">
        <v>773</v>
      </c>
      <c r="BH403" s="30">
        <v>1</v>
      </c>
      <c r="BI403" s="30">
        <v>526</v>
      </c>
      <c r="BJ403" s="30" t="s">
        <v>984</v>
      </c>
      <c r="BK403" s="30" t="s">
        <v>15</v>
      </c>
      <c r="BL403" s="30" t="s">
        <v>779</v>
      </c>
      <c r="BM403" s="30" t="s">
        <v>774</v>
      </c>
      <c r="BN403" s="30" t="s">
        <v>754</v>
      </c>
      <c r="BO403" s="30" t="s">
        <v>763</v>
      </c>
      <c r="BP403" s="30" t="s">
        <v>1102</v>
      </c>
      <c r="BR403" s="30">
        <v>30</v>
      </c>
      <c r="BS403" s="30">
        <v>1</v>
      </c>
      <c r="BT403" s="30">
        <v>1</v>
      </c>
      <c r="BU403" s="30">
        <v>1</v>
      </c>
      <c r="BV403" s="30">
        <v>1</v>
      </c>
    </row>
    <row r="404" spans="1:74" x14ac:dyDescent="0.3">
      <c r="A404" s="30" t="s">
        <v>967</v>
      </c>
      <c r="B404" s="30" t="s">
        <v>1777</v>
      </c>
      <c r="C404" s="30" t="s">
        <v>748</v>
      </c>
      <c r="D404" s="30" t="s">
        <v>873</v>
      </c>
      <c r="E404" s="3" t="s">
        <v>38</v>
      </c>
      <c r="F404" s="3" t="s">
        <v>1778</v>
      </c>
      <c r="G404" s="30" t="s">
        <v>1705</v>
      </c>
      <c r="J404" s="30" t="s">
        <v>1427</v>
      </c>
      <c r="K404" s="30" t="s">
        <v>1634</v>
      </c>
      <c r="L404" s="3" t="s">
        <v>1635</v>
      </c>
      <c r="M404" s="3" t="s">
        <v>973</v>
      </c>
      <c r="N404" s="3">
        <v>3</v>
      </c>
      <c r="O404" s="3" t="s">
        <v>974</v>
      </c>
      <c r="P404" s="3" t="s">
        <v>975</v>
      </c>
      <c r="Q404" s="3" t="s">
        <v>976</v>
      </c>
      <c r="R404" s="30">
        <v>18</v>
      </c>
      <c r="S404" s="30">
        <v>48584605</v>
      </c>
      <c r="T404" s="30">
        <v>48584612</v>
      </c>
      <c r="U404" s="30" t="s">
        <v>1779</v>
      </c>
      <c r="V404" s="30" t="s">
        <v>1552</v>
      </c>
      <c r="W404" s="30" t="s">
        <v>1780</v>
      </c>
      <c r="X404" s="30" t="s">
        <v>1781</v>
      </c>
      <c r="Y404" s="30">
        <v>7.0000000000000007E-2</v>
      </c>
      <c r="AA404" s="30">
        <v>36</v>
      </c>
      <c r="AB404" s="30">
        <v>469</v>
      </c>
      <c r="AD404" s="30">
        <v>297</v>
      </c>
      <c r="AE404" s="30">
        <v>9</v>
      </c>
      <c r="AF404" s="69">
        <v>45455</v>
      </c>
      <c r="AK404" s="30">
        <v>69</v>
      </c>
      <c r="AL404" s="30" t="s">
        <v>767</v>
      </c>
      <c r="AM404" s="30" t="s">
        <v>767</v>
      </c>
      <c r="AN404" s="30">
        <v>25</v>
      </c>
      <c r="AO404" s="30" t="s">
        <v>982</v>
      </c>
      <c r="AP404" s="30">
        <v>8.9</v>
      </c>
      <c r="AQ404" s="30">
        <v>0</v>
      </c>
      <c r="AR404" s="30" t="s">
        <v>1782</v>
      </c>
      <c r="AS404" s="30">
        <v>0.1114</v>
      </c>
      <c r="AT404" s="30" t="s">
        <v>820</v>
      </c>
      <c r="AU404" s="30">
        <v>1</v>
      </c>
      <c r="AV404" s="30">
        <v>1</v>
      </c>
      <c r="AX404" s="30" t="s">
        <v>758</v>
      </c>
      <c r="AY404" s="30">
        <v>0</v>
      </c>
      <c r="AZ404" s="30" t="s">
        <v>33</v>
      </c>
      <c r="BA404" s="30" t="s">
        <v>875</v>
      </c>
      <c r="BB404" s="30">
        <v>47.96186719</v>
      </c>
      <c r="BC404" s="30" t="s">
        <v>786</v>
      </c>
      <c r="BD404" s="30" t="s">
        <v>27</v>
      </c>
      <c r="BE404" s="30">
        <v>0</v>
      </c>
      <c r="BF404" s="30" t="s">
        <v>772</v>
      </c>
      <c r="BG404" s="30" t="s">
        <v>773</v>
      </c>
      <c r="BH404" s="30">
        <v>1</v>
      </c>
      <c r="BI404" s="30">
        <v>762</v>
      </c>
      <c r="BJ404" s="30" t="s">
        <v>984</v>
      </c>
      <c r="BK404" s="30" t="s">
        <v>15</v>
      </c>
      <c r="BL404" s="30" t="s">
        <v>774</v>
      </c>
      <c r="BM404" s="30" t="s">
        <v>774</v>
      </c>
      <c r="BN404" s="30" t="s">
        <v>754</v>
      </c>
      <c r="BO404" s="30" t="s">
        <v>763</v>
      </c>
      <c r="BP404" s="30" t="s">
        <v>780</v>
      </c>
      <c r="BQ404" s="30" t="s">
        <v>781</v>
      </c>
      <c r="BR404" s="30">
        <v>30</v>
      </c>
      <c r="BS404" s="30">
        <v>0</v>
      </c>
      <c r="BT404" s="30">
        <v>1</v>
      </c>
      <c r="BU404" s="30">
        <v>1</v>
      </c>
      <c r="BV404" s="30">
        <v>1</v>
      </c>
    </row>
    <row r="405" spans="1:74" x14ac:dyDescent="0.3">
      <c r="A405" s="30" t="s">
        <v>967</v>
      </c>
      <c r="B405" s="30" t="s">
        <v>1466</v>
      </c>
      <c r="C405" s="30" t="s">
        <v>748</v>
      </c>
      <c r="D405" s="30" t="s">
        <v>873</v>
      </c>
      <c r="E405" s="3" t="s">
        <v>38</v>
      </c>
      <c r="F405" s="3" t="s">
        <v>1783</v>
      </c>
      <c r="G405" s="30" t="s">
        <v>1705</v>
      </c>
      <c r="J405" s="30" t="s">
        <v>1427</v>
      </c>
      <c r="K405" s="30" t="s">
        <v>1634</v>
      </c>
      <c r="L405" s="3" t="s">
        <v>1635</v>
      </c>
      <c r="M405" s="3" t="s">
        <v>973</v>
      </c>
      <c r="N405" s="3">
        <v>4</v>
      </c>
      <c r="O405" s="3" t="s">
        <v>974</v>
      </c>
      <c r="P405" s="3" t="s">
        <v>975</v>
      </c>
      <c r="Q405" s="3" t="s">
        <v>976</v>
      </c>
      <c r="R405" s="30">
        <v>18</v>
      </c>
      <c r="S405" s="30">
        <v>48604788</v>
      </c>
      <c r="T405" s="30">
        <v>48604794</v>
      </c>
      <c r="U405" s="30" t="s">
        <v>1784</v>
      </c>
      <c r="V405" s="30" t="s">
        <v>1552</v>
      </c>
      <c r="W405" s="30" t="s">
        <v>1785</v>
      </c>
      <c r="X405" s="30" t="s">
        <v>1786</v>
      </c>
      <c r="Y405" s="30">
        <v>0.13</v>
      </c>
      <c r="AA405" s="30">
        <v>100</v>
      </c>
      <c r="AB405" s="30">
        <v>698</v>
      </c>
      <c r="AD405" s="30">
        <v>477</v>
      </c>
      <c r="AE405" s="30">
        <v>6</v>
      </c>
      <c r="AF405" s="69">
        <v>45638</v>
      </c>
      <c r="AK405" s="30">
        <v>48</v>
      </c>
      <c r="AL405" s="30" t="s">
        <v>794</v>
      </c>
      <c r="AM405" s="30" t="s">
        <v>795</v>
      </c>
      <c r="AN405" s="30">
        <v>27.5</v>
      </c>
      <c r="AO405" s="30" t="s">
        <v>982</v>
      </c>
      <c r="AP405" s="30">
        <v>5.9</v>
      </c>
      <c r="AR405" s="30" t="s">
        <v>910</v>
      </c>
      <c r="AS405" s="30">
        <v>4.1000000000000003E-3</v>
      </c>
      <c r="AT405" s="30" t="s">
        <v>820</v>
      </c>
      <c r="AV405" s="30">
        <v>0</v>
      </c>
      <c r="AX405" s="30" t="s">
        <v>758</v>
      </c>
      <c r="AY405" s="30">
        <v>0.24</v>
      </c>
      <c r="AZ405" s="30" t="s">
        <v>33</v>
      </c>
      <c r="BA405" s="30" t="s">
        <v>875</v>
      </c>
      <c r="BB405" s="30">
        <v>15.746219590000001</v>
      </c>
      <c r="BC405" s="30" t="s">
        <v>759</v>
      </c>
      <c r="BD405" s="30" t="s">
        <v>27</v>
      </c>
      <c r="BE405" s="30">
        <v>0</v>
      </c>
      <c r="BF405" s="30" t="s">
        <v>772</v>
      </c>
      <c r="BG405" s="30" t="s">
        <v>773</v>
      </c>
      <c r="BH405" s="30">
        <v>1</v>
      </c>
      <c r="BI405" s="30">
        <v>971</v>
      </c>
      <c r="BJ405" s="30" t="s">
        <v>984</v>
      </c>
      <c r="BK405" s="30" t="s">
        <v>15</v>
      </c>
      <c r="BL405" s="30" t="s">
        <v>774</v>
      </c>
      <c r="BM405" s="30" t="s">
        <v>783</v>
      </c>
      <c r="BN405" s="30" t="s">
        <v>754</v>
      </c>
      <c r="BO405" s="30" t="s">
        <v>841</v>
      </c>
      <c r="BQ405" s="30" t="s">
        <v>776</v>
      </c>
      <c r="BR405" s="30">
        <v>50</v>
      </c>
      <c r="BS405" s="30">
        <v>0</v>
      </c>
      <c r="BT405" s="30">
        <v>1</v>
      </c>
      <c r="BU405" s="30">
        <v>1</v>
      </c>
      <c r="BV405" s="30">
        <v>1</v>
      </c>
    </row>
    <row r="406" spans="1:74" x14ac:dyDescent="0.3">
      <c r="A406" s="30" t="s">
        <v>967</v>
      </c>
      <c r="B406" s="30" t="s">
        <v>1787</v>
      </c>
      <c r="C406" s="30" t="s">
        <v>748</v>
      </c>
      <c r="D406" s="30" t="s">
        <v>768</v>
      </c>
      <c r="E406" s="3" t="s">
        <v>38</v>
      </c>
      <c r="F406" s="3" t="s">
        <v>1788</v>
      </c>
      <c r="G406" s="30" t="s">
        <v>1705</v>
      </c>
      <c r="J406" s="30" t="s">
        <v>1789</v>
      </c>
      <c r="K406" s="30" t="s">
        <v>971</v>
      </c>
      <c r="L406" s="3" t="s">
        <v>972</v>
      </c>
      <c r="M406" s="3" t="s">
        <v>973</v>
      </c>
      <c r="N406" s="3">
        <v>2</v>
      </c>
      <c r="O406" s="3" t="s">
        <v>974</v>
      </c>
      <c r="P406" s="3" t="s">
        <v>975</v>
      </c>
      <c r="Q406" s="3" t="s">
        <v>976</v>
      </c>
      <c r="R406" s="30">
        <v>18</v>
      </c>
      <c r="S406" s="30">
        <v>48604773</v>
      </c>
      <c r="T406" s="30">
        <v>48604773</v>
      </c>
      <c r="U406" s="30" t="s">
        <v>977</v>
      </c>
      <c r="V406" s="30" t="s">
        <v>978</v>
      </c>
      <c r="W406" s="30" t="s">
        <v>1790</v>
      </c>
      <c r="X406" s="30" t="s">
        <v>1791</v>
      </c>
      <c r="Y406" s="30">
        <v>0.19</v>
      </c>
      <c r="AA406" s="30">
        <v>143</v>
      </c>
      <c r="AB406" s="30">
        <v>608</v>
      </c>
      <c r="AD406" s="30">
        <v>331</v>
      </c>
      <c r="AE406" s="30">
        <v>8</v>
      </c>
      <c r="AF406" s="69">
        <v>45638</v>
      </c>
      <c r="AH406" s="30" t="s">
        <v>1616</v>
      </c>
      <c r="AK406" s="30">
        <v>64</v>
      </c>
      <c r="AL406" s="30" t="s">
        <v>767</v>
      </c>
      <c r="AM406" s="30" t="s">
        <v>767</v>
      </c>
      <c r="AN406" s="30">
        <v>26</v>
      </c>
      <c r="AO406" s="30" t="s">
        <v>982</v>
      </c>
      <c r="AP406" s="30">
        <v>7.9</v>
      </c>
      <c r="AQ406" s="30">
        <v>0</v>
      </c>
      <c r="AR406" s="30" t="s">
        <v>1091</v>
      </c>
      <c r="AS406" s="30">
        <v>2.7699999999999999E-2</v>
      </c>
      <c r="AT406" s="30" t="s">
        <v>820</v>
      </c>
      <c r="AU406" s="30">
        <v>0</v>
      </c>
      <c r="AV406" s="30">
        <v>0</v>
      </c>
      <c r="AX406" s="30" t="s">
        <v>758</v>
      </c>
      <c r="AY406" s="30">
        <v>0</v>
      </c>
      <c r="AZ406" s="30" t="s">
        <v>33</v>
      </c>
      <c r="BA406" s="30" t="s">
        <v>771</v>
      </c>
      <c r="BB406" s="30">
        <v>18.704799470000001</v>
      </c>
      <c r="BC406" s="30" t="s">
        <v>759</v>
      </c>
      <c r="BD406" s="30" t="s">
        <v>798</v>
      </c>
      <c r="BE406" s="30">
        <v>0</v>
      </c>
      <c r="BF406" s="30" t="s">
        <v>772</v>
      </c>
      <c r="BG406" s="30" t="s">
        <v>773</v>
      </c>
      <c r="BH406" s="30">
        <v>1</v>
      </c>
      <c r="BI406" s="30">
        <v>825</v>
      </c>
      <c r="BJ406" s="30" t="s">
        <v>984</v>
      </c>
      <c r="BK406" s="30" t="s">
        <v>15</v>
      </c>
      <c r="BL406" s="30" t="s">
        <v>774</v>
      </c>
      <c r="BM406" s="30" t="s">
        <v>783</v>
      </c>
      <c r="BN406" s="30" t="s">
        <v>754</v>
      </c>
      <c r="BO406" s="30" t="s">
        <v>763</v>
      </c>
      <c r="BP406" s="30" t="s">
        <v>792</v>
      </c>
      <c r="BQ406" s="30" t="s">
        <v>842</v>
      </c>
      <c r="BR406" s="30">
        <v>30</v>
      </c>
      <c r="BS406" s="30">
        <v>1</v>
      </c>
      <c r="BT406" s="30">
        <v>1</v>
      </c>
      <c r="BU406" s="30">
        <v>1</v>
      </c>
      <c r="BV406" s="30">
        <v>1</v>
      </c>
    </row>
    <row r="407" spans="1:74" x14ac:dyDescent="0.3">
      <c r="A407" s="30" t="s">
        <v>967</v>
      </c>
      <c r="B407" s="30" t="s">
        <v>1792</v>
      </c>
      <c r="C407" s="30" t="s">
        <v>748</v>
      </c>
      <c r="D407" s="30" t="s">
        <v>768</v>
      </c>
      <c r="E407" s="3" t="s">
        <v>38</v>
      </c>
      <c r="F407" s="3" t="s">
        <v>1793</v>
      </c>
      <c r="G407" s="30" t="s">
        <v>1705</v>
      </c>
      <c r="J407" s="30" t="s">
        <v>1427</v>
      </c>
      <c r="K407" s="30" t="s">
        <v>1537</v>
      </c>
      <c r="L407" s="3" t="s">
        <v>1551</v>
      </c>
      <c r="M407" s="3" t="s">
        <v>973</v>
      </c>
      <c r="O407" s="3" t="s">
        <v>974</v>
      </c>
      <c r="P407" s="3" t="s">
        <v>975</v>
      </c>
      <c r="Q407" s="3" t="s">
        <v>976</v>
      </c>
      <c r="R407" s="30">
        <v>18</v>
      </c>
      <c r="S407" s="30">
        <v>48604696</v>
      </c>
      <c r="T407" s="30">
        <v>48604699</v>
      </c>
      <c r="U407" s="30" t="s">
        <v>1794</v>
      </c>
      <c r="V407" s="30" t="s">
        <v>1795</v>
      </c>
      <c r="W407" s="30" t="s">
        <v>1796</v>
      </c>
      <c r="X407" s="30" t="s">
        <v>1797</v>
      </c>
      <c r="Y407" s="30">
        <v>0.51</v>
      </c>
      <c r="Z407" s="30">
        <v>2E-3</v>
      </c>
      <c r="AA407" s="30">
        <v>249</v>
      </c>
      <c r="AB407" s="30">
        <v>243</v>
      </c>
      <c r="AC407" s="30">
        <v>1</v>
      </c>
      <c r="AD407" s="30">
        <v>501</v>
      </c>
      <c r="AE407" s="30">
        <v>4</v>
      </c>
      <c r="AF407" s="69">
        <v>45638</v>
      </c>
      <c r="AK407" s="30">
        <v>48</v>
      </c>
      <c r="AL407" s="30" t="s">
        <v>794</v>
      </c>
      <c r="AM407" s="30" t="s">
        <v>795</v>
      </c>
      <c r="AN407" s="30">
        <v>30</v>
      </c>
      <c r="AO407" s="30" t="s">
        <v>986</v>
      </c>
      <c r="AP407" s="30">
        <v>3.5</v>
      </c>
      <c r="AQ407" s="30">
        <v>1</v>
      </c>
      <c r="AR407" s="30" t="s">
        <v>844</v>
      </c>
      <c r="AS407" s="30">
        <v>0.25629999999999997</v>
      </c>
      <c r="AT407" s="30" t="s">
        <v>797</v>
      </c>
      <c r="AU407" s="30">
        <v>0</v>
      </c>
      <c r="AV407" s="30">
        <v>0</v>
      </c>
      <c r="AX407" s="30" t="s">
        <v>758</v>
      </c>
      <c r="AY407" s="30">
        <v>3.12</v>
      </c>
      <c r="AZ407" s="30" t="s">
        <v>31</v>
      </c>
      <c r="BA407" s="30" t="s">
        <v>771</v>
      </c>
      <c r="BB407" s="30">
        <v>35.437212359999997</v>
      </c>
      <c r="BC407" s="30" t="s">
        <v>759</v>
      </c>
      <c r="BD407" s="30" t="s">
        <v>798</v>
      </c>
      <c r="BE407" s="30">
        <v>0</v>
      </c>
      <c r="BF407" s="30" t="s">
        <v>772</v>
      </c>
      <c r="BG407" s="30" t="s">
        <v>773</v>
      </c>
      <c r="BH407" s="30">
        <v>1</v>
      </c>
      <c r="BI407" s="30">
        <v>639</v>
      </c>
      <c r="BJ407" s="30" t="s">
        <v>984</v>
      </c>
      <c r="BK407" s="30" t="s">
        <v>15</v>
      </c>
      <c r="BL407" s="30" t="s">
        <v>774</v>
      </c>
      <c r="BM407" s="30" t="s">
        <v>783</v>
      </c>
      <c r="BN407" s="30" t="s">
        <v>754</v>
      </c>
      <c r="BO407" s="30" t="s">
        <v>763</v>
      </c>
      <c r="BP407" s="30" t="s">
        <v>861</v>
      </c>
      <c r="BQ407" s="30" t="s">
        <v>914</v>
      </c>
      <c r="BR407" s="30">
        <v>50</v>
      </c>
      <c r="BS407" s="30">
        <v>1</v>
      </c>
      <c r="BT407" s="30">
        <v>1</v>
      </c>
      <c r="BU407" s="30">
        <v>1</v>
      </c>
      <c r="BV407" s="30">
        <v>1</v>
      </c>
    </row>
    <row r="408" spans="1:74" x14ac:dyDescent="0.3">
      <c r="A408" s="30" t="s">
        <v>967</v>
      </c>
      <c r="B408" s="30" t="s">
        <v>1089</v>
      </c>
      <c r="C408" s="30" t="s">
        <v>748</v>
      </c>
      <c r="D408" s="30" t="s">
        <v>768</v>
      </c>
      <c r="E408" s="3" t="s">
        <v>38</v>
      </c>
      <c r="F408" s="3" t="s">
        <v>1798</v>
      </c>
      <c r="G408" s="30" t="s">
        <v>1705</v>
      </c>
      <c r="J408" s="30" t="s">
        <v>1427</v>
      </c>
      <c r="K408" s="30" t="s">
        <v>1634</v>
      </c>
      <c r="L408" s="3" t="s">
        <v>1635</v>
      </c>
      <c r="M408" s="3" t="s">
        <v>973</v>
      </c>
      <c r="O408" s="3" t="s">
        <v>974</v>
      </c>
      <c r="P408" s="3" t="s">
        <v>975</v>
      </c>
      <c r="Q408" s="3" t="s">
        <v>976</v>
      </c>
      <c r="R408" s="30">
        <v>18</v>
      </c>
      <c r="S408" s="30">
        <v>48584779</v>
      </c>
      <c r="T408" s="30">
        <v>48584788</v>
      </c>
      <c r="U408" s="30" t="s">
        <v>1799</v>
      </c>
      <c r="V408" s="30" t="s">
        <v>1552</v>
      </c>
      <c r="W408" s="30" t="s">
        <v>1800</v>
      </c>
      <c r="X408" s="30" t="s">
        <v>1801</v>
      </c>
      <c r="Y408" s="30">
        <v>0.15</v>
      </c>
      <c r="AA408" s="30">
        <v>152</v>
      </c>
      <c r="AB408" s="30">
        <v>864</v>
      </c>
      <c r="AD408" s="30">
        <v>557</v>
      </c>
      <c r="AE408" s="30">
        <v>13</v>
      </c>
      <c r="AF408" s="69">
        <v>45485</v>
      </c>
      <c r="AK408" s="30">
        <v>63</v>
      </c>
      <c r="AL408" s="30" t="s">
        <v>767</v>
      </c>
      <c r="AM408" s="30" t="s">
        <v>767</v>
      </c>
      <c r="AN408" s="30">
        <v>17.899999999999999</v>
      </c>
      <c r="AO408" s="30" t="s">
        <v>1090</v>
      </c>
      <c r="AP408" s="30">
        <v>12.8</v>
      </c>
      <c r="AQ408" s="30">
        <v>0</v>
      </c>
      <c r="AR408" s="30" t="s">
        <v>1091</v>
      </c>
      <c r="AS408" s="30">
        <v>0.1515</v>
      </c>
      <c r="AT408" s="30" t="s">
        <v>820</v>
      </c>
      <c r="AU408" s="30">
        <v>0</v>
      </c>
      <c r="AV408" s="30">
        <v>0</v>
      </c>
      <c r="AX408" s="30" t="s">
        <v>758</v>
      </c>
      <c r="AY408" s="30">
        <v>1.23</v>
      </c>
      <c r="AZ408" s="30" t="s">
        <v>33</v>
      </c>
      <c r="BA408" s="30" t="s">
        <v>771</v>
      </c>
      <c r="BB408" s="30">
        <v>41.485864560000003</v>
      </c>
      <c r="BC408" s="30" t="s">
        <v>786</v>
      </c>
      <c r="BD408" s="30" t="s">
        <v>798</v>
      </c>
      <c r="BE408" s="30">
        <v>0</v>
      </c>
      <c r="BF408" s="30" t="s">
        <v>772</v>
      </c>
      <c r="BG408" s="30" t="s">
        <v>773</v>
      </c>
      <c r="BH408" s="30">
        <v>1</v>
      </c>
      <c r="BI408" s="30">
        <v>1171</v>
      </c>
      <c r="BJ408" s="30" t="s">
        <v>984</v>
      </c>
      <c r="BK408" s="30" t="s">
        <v>15</v>
      </c>
      <c r="BL408" s="30" t="s">
        <v>774</v>
      </c>
      <c r="BM408" s="30" t="s">
        <v>774</v>
      </c>
      <c r="BN408" s="30" t="s">
        <v>754</v>
      </c>
      <c r="BO408" s="30" t="s">
        <v>763</v>
      </c>
      <c r="BP408" s="30" t="s">
        <v>849</v>
      </c>
      <c r="BQ408" s="30" t="s">
        <v>781</v>
      </c>
      <c r="BR408" s="30">
        <v>60</v>
      </c>
      <c r="BS408" s="30">
        <v>0</v>
      </c>
      <c r="BT408" s="30">
        <v>1</v>
      </c>
      <c r="BU408" s="30">
        <v>1</v>
      </c>
      <c r="BV408" s="30">
        <v>1</v>
      </c>
    </row>
    <row r="409" spans="1:74" x14ac:dyDescent="0.3">
      <c r="A409" s="30" t="s">
        <v>967</v>
      </c>
      <c r="B409" s="30" t="s">
        <v>1089</v>
      </c>
      <c r="C409" s="30" t="s">
        <v>748</v>
      </c>
      <c r="D409" s="30" t="s">
        <v>768</v>
      </c>
      <c r="E409" s="3" t="s">
        <v>38</v>
      </c>
      <c r="F409" s="3" t="s">
        <v>1802</v>
      </c>
      <c r="G409" s="30" t="s">
        <v>1705</v>
      </c>
      <c r="J409" s="30" t="s">
        <v>1427</v>
      </c>
      <c r="K409" s="30" t="s">
        <v>1634</v>
      </c>
      <c r="L409" s="3" t="s">
        <v>1635</v>
      </c>
      <c r="M409" s="3" t="s">
        <v>973</v>
      </c>
      <c r="O409" s="3" t="s">
        <v>974</v>
      </c>
      <c r="P409" s="3" t="s">
        <v>975</v>
      </c>
      <c r="Q409" s="3" t="s">
        <v>976</v>
      </c>
      <c r="R409" s="30">
        <v>18</v>
      </c>
      <c r="S409" s="30">
        <v>48604766</v>
      </c>
      <c r="T409" s="30">
        <v>48604766</v>
      </c>
      <c r="U409" s="30" t="s">
        <v>977</v>
      </c>
      <c r="V409" s="30" t="s">
        <v>1552</v>
      </c>
      <c r="W409" s="30" t="s">
        <v>1803</v>
      </c>
      <c r="X409" s="30" t="s">
        <v>1804</v>
      </c>
      <c r="Y409" s="30">
        <v>0.31</v>
      </c>
      <c r="Z409" s="30">
        <v>2.2000000000000001E-3</v>
      </c>
      <c r="AA409" s="30">
        <v>243</v>
      </c>
      <c r="AB409" s="30">
        <v>540</v>
      </c>
      <c r="AC409" s="30">
        <v>1</v>
      </c>
      <c r="AD409" s="30">
        <v>455</v>
      </c>
      <c r="AE409" s="30">
        <v>13</v>
      </c>
      <c r="AF409" s="69">
        <v>45638</v>
      </c>
      <c r="AK409" s="30">
        <v>63</v>
      </c>
      <c r="AL409" s="30" t="s">
        <v>767</v>
      </c>
      <c r="AM409" s="30" t="s">
        <v>767</v>
      </c>
      <c r="AN409" s="30">
        <v>17.899999999999999</v>
      </c>
      <c r="AO409" s="30" t="s">
        <v>1090</v>
      </c>
      <c r="AP409" s="30">
        <v>12.8</v>
      </c>
      <c r="AQ409" s="30">
        <v>0</v>
      </c>
      <c r="AR409" s="30" t="s">
        <v>1091</v>
      </c>
      <c r="AS409" s="30">
        <v>0.1515</v>
      </c>
      <c r="AT409" s="30" t="s">
        <v>820</v>
      </c>
      <c r="AU409" s="30">
        <v>0</v>
      </c>
      <c r="AV409" s="30">
        <v>0</v>
      </c>
      <c r="AX409" s="30" t="s">
        <v>758</v>
      </c>
      <c r="AY409" s="30">
        <v>1.23</v>
      </c>
      <c r="AZ409" s="30" t="s">
        <v>33</v>
      </c>
      <c r="BA409" s="30" t="s">
        <v>771</v>
      </c>
      <c r="BB409" s="30">
        <v>41.485864560000003</v>
      </c>
      <c r="BC409" s="30" t="s">
        <v>786</v>
      </c>
      <c r="BD409" s="30" t="s">
        <v>798</v>
      </c>
      <c r="BE409" s="30">
        <v>0</v>
      </c>
      <c r="BF409" s="30" t="s">
        <v>772</v>
      </c>
      <c r="BG409" s="30" t="s">
        <v>773</v>
      </c>
      <c r="BH409" s="30">
        <v>1</v>
      </c>
      <c r="BI409" s="30">
        <v>1171</v>
      </c>
      <c r="BJ409" s="30" t="s">
        <v>984</v>
      </c>
      <c r="BK409" s="30" t="s">
        <v>15</v>
      </c>
      <c r="BL409" s="30" t="s">
        <v>774</v>
      </c>
      <c r="BM409" s="30" t="s">
        <v>774</v>
      </c>
      <c r="BN409" s="30" t="s">
        <v>754</v>
      </c>
      <c r="BO409" s="30" t="s">
        <v>763</v>
      </c>
      <c r="BP409" s="30" t="s">
        <v>849</v>
      </c>
      <c r="BQ409" s="30" t="s">
        <v>781</v>
      </c>
      <c r="BR409" s="30">
        <v>60</v>
      </c>
      <c r="BS409" s="30">
        <v>0</v>
      </c>
      <c r="BT409" s="30">
        <v>1</v>
      </c>
      <c r="BU409" s="30">
        <v>1</v>
      </c>
      <c r="BV409" s="30">
        <v>1</v>
      </c>
    </row>
    <row r="410" spans="1:74" x14ac:dyDescent="0.3">
      <c r="A410" s="30" t="s">
        <v>967</v>
      </c>
      <c r="B410" s="30" t="s">
        <v>1226</v>
      </c>
      <c r="C410" s="30" t="s">
        <v>748</v>
      </c>
      <c r="D410" s="30" t="s">
        <v>768</v>
      </c>
      <c r="E410" s="3" t="s">
        <v>38</v>
      </c>
      <c r="F410" s="3" t="s">
        <v>1805</v>
      </c>
      <c r="G410" s="30" t="s">
        <v>1705</v>
      </c>
      <c r="J410" s="30" t="s">
        <v>1806</v>
      </c>
      <c r="K410" s="30" t="s">
        <v>971</v>
      </c>
      <c r="L410" s="3" t="s">
        <v>1309</v>
      </c>
      <c r="M410" s="3" t="s">
        <v>973</v>
      </c>
      <c r="O410" s="3" t="s">
        <v>974</v>
      </c>
      <c r="P410" s="3" t="s">
        <v>975</v>
      </c>
      <c r="Q410" s="3" t="s">
        <v>976</v>
      </c>
      <c r="R410" s="30">
        <v>18</v>
      </c>
      <c r="S410" s="30">
        <v>48604700</v>
      </c>
      <c r="T410" s="30">
        <v>48604701</v>
      </c>
      <c r="U410" s="30" t="s">
        <v>1807</v>
      </c>
      <c r="V410" s="30" t="s">
        <v>1428</v>
      </c>
      <c r="W410" s="30" t="s">
        <v>1808</v>
      </c>
      <c r="X410" s="30" t="s">
        <v>1809</v>
      </c>
      <c r="Y410" s="30">
        <v>0.23</v>
      </c>
      <c r="Z410" s="30">
        <v>2.0999999999999999E-3</v>
      </c>
      <c r="AA410" s="30">
        <v>133</v>
      </c>
      <c r="AB410" s="30">
        <v>437</v>
      </c>
      <c r="AC410" s="30">
        <v>1</v>
      </c>
      <c r="AD410" s="30">
        <v>466</v>
      </c>
      <c r="AE410" s="30">
        <v>7</v>
      </c>
      <c r="AF410" s="69">
        <v>45638</v>
      </c>
      <c r="AK410" s="30">
        <v>74</v>
      </c>
      <c r="AL410" s="30" t="s">
        <v>767</v>
      </c>
      <c r="AM410" s="30" t="s">
        <v>767</v>
      </c>
      <c r="AN410" s="30">
        <v>24.6</v>
      </c>
      <c r="AO410" s="30" t="s">
        <v>994</v>
      </c>
      <c r="AP410" s="30">
        <v>6.1</v>
      </c>
      <c r="AQ410" s="30">
        <v>1</v>
      </c>
      <c r="AR410" s="30" t="s">
        <v>801</v>
      </c>
      <c r="AS410" s="30">
        <v>0.40410000000000001</v>
      </c>
      <c r="AT410" s="30" t="s">
        <v>797</v>
      </c>
      <c r="AU410" s="30">
        <v>1</v>
      </c>
      <c r="AV410" s="30">
        <v>0</v>
      </c>
      <c r="AX410" s="30" t="s">
        <v>758</v>
      </c>
      <c r="AY410" s="30">
        <v>0.33</v>
      </c>
      <c r="AZ410" s="30" t="s">
        <v>33</v>
      </c>
      <c r="BA410" s="30" t="s">
        <v>771</v>
      </c>
      <c r="BB410" s="30">
        <v>13.866666670000001</v>
      </c>
      <c r="BC410" s="30" t="s">
        <v>759</v>
      </c>
      <c r="BD410" s="30" t="s">
        <v>752</v>
      </c>
      <c r="BE410" s="30">
        <v>0</v>
      </c>
      <c r="BF410" s="30" t="s">
        <v>772</v>
      </c>
      <c r="BG410" s="30" t="s">
        <v>773</v>
      </c>
      <c r="BH410" s="30">
        <v>1</v>
      </c>
      <c r="BI410" s="30">
        <v>787</v>
      </c>
      <c r="BJ410" s="30" t="s">
        <v>984</v>
      </c>
      <c r="BK410" s="30" t="s">
        <v>16</v>
      </c>
      <c r="BL410" s="30" t="s">
        <v>779</v>
      </c>
      <c r="BM410" s="30" t="s">
        <v>774</v>
      </c>
      <c r="BN410" s="30" t="s">
        <v>754</v>
      </c>
      <c r="BO410" s="30" t="s">
        <v>841</v>
      </c>
      <c r="BQ410" s="30" t="s">
        <v>781</v>
      </c>
      <c r="BR410" s="30">
        <v>30</v>
      </c>
      <c r="BS410" s="30">
        <v>0</v>
      </c>
      <c r="BT410" s="30">
        <v>1</v>
      </c>
      <c r="BU410" s="30">
        <v>1</v>
      </c>
      <c r="BV410" s="30">
        <v>1</v>
      </c>
    </row>
    <row r="411" spans="1:74" x14ac:dyDescent="0.3">
      <c r="A411" s="30" t="s">
        <v>967</v>
      </c>
      <c r="B411" s="30" t="s">
        <v>1810</v>
      </c>
      <c r="C411" s="30" t="s">
        <v>748</v>
      </c>
      <c r="D411" s="30" t="s">
        <v>749</v>
      </c>
      <c r="E411" s="3" t="s">
        <v>38</v>
      </c>
      <c r="F411" s="3" t="s">
        <v>1811</v>
      </c>
      <c r="G411" s="30" t="s">
        <v>1705</v>
      </c>
      <c r="J411" s="30" t="s">
        <v>1427</v>
      </c>
      <c r="K411" s="30" t="s">
        <v>1537</v>
      </c>
      <c r="L411" s="3" t="s">
        <v>972</v>
      </c>
      <c r="M411" s="3" t="s">
        <v>973</v>
      </c>
      <c r="O411" s="3" t="s">
        <v>974</v>
      </c>
      <c r="P411" s="3" t="s">
        <v>975</v>
      </c>
      <c r="Q411" s="3" t="s">
        <v>976</v>
      </c>
      <c r="R411" s="30">
        <v>18</v>
      </c>
      <c r="S411" s="30">
        <v>48575068</v>
      </c>
      <c r="T411" s="30">
        <v>48575068</v>
      </c>
      <c r="U411" s="30" t="s">
        <v>978</v>
      </c>
      <c r="V411" s="30" t="s">
        <v>1019</v>
      </c>
      <c r="W411" s="30" t="s">
        <v>1812</v>
      </c>
      <c r="X411" s="30" t="s">
        <v>1813</v>
      </c>
      <c r="Y411" s="30">
        <v>0.12</v>
      </c>
      <c r="AA411" s="30">
        <v>63</v>
      </c>
      <c r="AB411" s="30">
        <v>484</v>
      </c>
      <c r="AD411" s="30">
        <v>367</v>
      </c>
      <c r="AE411" s="30">
        <v>7</v>
      </c>
      <c r="AF411" s="69">
        <v>45363</v>
      </c>
      <c r="AK411" s="30">
        <v>47</v>
      </c>
      <c r="AL411" s="30" t="s">
        <v>794</v>
      </c>
      <c r="AM411" s="30" t="s">
        <v>795</v>
      </c>
      <c r="AN411" s="30">
        <v>20.100000000000001</v>
      </c>
      <c r="AO411" s="30" t="s">
        <v>994</v>
      </c>
      <c r="AP411" s="30">
        <v>7</v>
      </c>
      <c r="AQ411" s="30">
        <v>0</v>
      </c>
      <c r="AR411" s="30" t="s">
        <v>902</v>
      </c>
      <c r="AS411" s="30">
        <v>5.9999999999999995E-4</v>
      </c>
      <c r="AT411" s="30" t="s">
        <v>797</v>
      </c>
      <c r="AU411" s="30">
        <v>0</v>
      </c>
      <c r="AV411" s="30">
        <v>0</v>
      </c>
      <c r="AX411" s="30" t="s">
        <v>758</v>
      </c>
      <c r="AY411" s="30">
        <v>0</v>
      </c>
      <c r="AZ411" s="30" t="s">
        <v>33</v>
      </c>
      <c r="BA411" s="30" t="s">
        <v>751</v>
      </c>
      <c r="BB411" s="30">
        <v>5.7527942139999997</v>
      </c>
      <c r="BC411" s="30" t="s">
        <v>786</v>
      </c>
      <c r="BD411" s="30" t="s">
        <v>798</v>
      </c>
      <c r="BE411" s="30">
        <v>0</v>
      </c>
      <c r="BF411" s="30" t="s">
        <v>772</v>
      </c>
      <c r="BG411" s="30" t="s">
        <v>773</v>
      </c>
      <c r="BH411" s="30">
        <v>1</v>
      </c>
      <c r="BI411" s="30">
        <v>724</v>
      </c>
      <c r="BJ411" s="30" t="s">
        <v>984</v>
      </c>
      <c r="BK411" s="30" t="s">
        <v>15</v>
      </c>
      <c r="BL411" s="30" t="s">
        <v>779</v>
      </c>
      <c r="BM411" s="30" t="s">
        <v>774</v>
      </c>
      <c r="BN411" s="30" t="s">
        <v>754</v>
      </c>
      <c r="BO411" s="30" t="s">
        <v>763</v>
      </c>
      <c r="BP411" s="30" t="s">
        <v>861</v>
      </c>
      <c r="BQ411" s="30" t="s">
        <v>776</v>
      </c>
      <c r="BR411" s="30">
        <v>20</v>
      </c>
      <c r="BS411" s="30">
        <v>1</v>
      </c>
      <c r="BT411" s="30">
        <v>1</v>
      </c>
      <c r="BU411" s="30">
        <v>1</v>
      </c>
      <c r="BV411" s="30">
        <v>1</v>
      </c>
    </row>
    <row r="412" spans="1:74" x14ac:dyDescent="0.3">
      <c r="A412" s="30" t="s">
        <v>967</v>
      </c>
      <c r="B412" s="30" t="s">
        <v>1814</v>
      </c>
      <c r="C412" s="30" t="s">
        <v>748</v>
      </c>
      <c r="D412" s="30" t="s">
        <v>749</v>
      </c>
      <c r="E412" s="3" t="s">
        <v>38</v>
      </c>
      <c r="F412" s="3" t="s">
        <v>1811</v>
      </c>
      <c r="G412" s="30" t="s">
        <v>1705</v>
      </c>
      <c r="J412" s="30" t="s">
        <v>1427</v>
      </c>
      <c r="K412" s="30" t="s">
        <v>1537</v>
      </c>
      <c r="L412" s="3" t="s">
        <v>972</v>
      </c>
      <c r="M412" s="3" t="s">
        <v>973</v>
      </c>
      <c r="O412" s="3" t="s">
        <v>974</v>
      </c>
      <c r="P412" s="3" t="s">
        <v>975</v>
      </c>
      <c r="Q412" s="3" t="s">
        <v>976</v>
      </c>
      <c r="R412" s="30">
        <v>18</v>
      </c>
      <c r="S412" s="30">
        <v>48575068</v>
      </c>
      <c r="T412" s="30">
        <v>48575068</v>
      </c>
      <c r="U412" s="30" t="s">
        <v>978</v>
      </c>
      <c r="V412" s="30" t="s">
        <v>1019</v>
      </c>
      <c r="W412" s="30" t="s">
        <v>1812</v>
      </c>
      <c r="X412" s="30" t="s">
        <v>1813</v>
      </c>
      <c r="Y412" s="30">
        <v>0.42</v>
      </c>
      <c r="AA412" s="30">
        <v>131</v>
      </c>
      <c r="AB412" s="30">
        <v>178</v>
      </c>
      <c r="AD412" s="30">
        <v>445</v>
      </c>
      <c r="AE412" s="30">
        <v>10</v>
      </c>
      <c r="AF412" s="69">
        <v>45363</v>
      </c>
      <c r="AK412" s="30">
        <v>44</v>
      </c>
      <c r="AL412" s="30" t="s">
        <v>794</v>
      </c>
      <c r="AM412" s="30" t="s">
        <v>795</v>
      </c>
      <c r="AN412" s="30">
        <v>26.1</v>
      </c>
      <c r="AO412" s="30" t="s">
        <v>982</v>
      </c>
      <c r="AP412" s="30">
        <v>8.8000000000000007</v>
      </c>
      <c r="AQ412" s="30">
        <v>0</v>
      </c>
      <c r="AR412" s="30" t="s">
        <v>844</v>
      </c>
      <c r="AS412" s="30">
        <v>0.56469999999999998</v>
      </c>
      <c r="AT412" s="30" t="s">
        <v>797</v>
      </c>
      <c r="AU412" s="30">
        <v>0</v>
      </c>
      <c r="AX412" s="30" t="s">
        <v>758</v>
      </c>
      <c r="AY412" s="30">
        <v>0.74</v>
      </c>
      <c r="AZ412" s="30" t="s">
        <v>33</v>
      </c>
      <c r="BA412" s="30" t="s">
        <v>751</v>
      </c>
      <c r="BD412" s="30" t="s">
        <v>27</v>
      </c>
      <c r="BF412" s="30" t="s">
        <v>772</v>
      </c>
      <c r="BG412" s="30" t="s">
        <v>773</v>
      </c>
      <c r="BH412" s="30">
        <v>1</v>
      </c>
      <c r="BI412" s="30">
        <v>498</v>
      </c>
      <c r="BJ412" s="30" t="s">
        <v>984</v>
      </c>
      <c r="BK412" s="30" t="s">
        <v>15</v>
      </c>
      <c r="BL412" s="30" t="s">
        <v>779</v>
      </c>
      <c r="BM412" s="30" t="s">
        <v>774</v>
      </c>
      <c r="BN412" s="30" t="s">
        <v>754</v>
      </c>
      <c r="BO412" s="30" t="s">
        <v>992</v>
      </c>
      <c r="BQ412" s="30" t="s">
        <v>781</v>
      </c>
      <c r="BR412" s="30">
        <v>40</v>
      </c>
      <c r="BS412" s="30">
        <v>0</v>
      </c>
      <c r="BT412" s="30">
        <v>1</v>
      </c>
      <c r="BU412" s="30">
        <v>1</v>
      </c>
      <c r="BV412" s="30">
        <v>0</v>
      </c>
    </row>
    <row r="413" spans="1:74" x14ac:dyDescent="0.3">
      <c r="A413" s="30" t="s">
        <v>967</v>
      </c>
      <c r="B413" s="30" t="s">
        <v>1267</v>
      </c>
      <c r="C413" s="30" t="s">
        <v>748</v>
      </c>
      <c r="D413" s="30" t="s">
        <v>749</v>
      </c>
      <c r="E413" s="3" t="s">
        <v>38</v>
      </c>
      <c r="F413" s="3" t="s">
        <v>1815</v>
      </c>
      <c r="G413" s="30" t="s">
        <v>1705</v>
      </c>
      <c r="J413" s="30" t="s">
        <v>1427</v>
      </c>
      <c r="K413" s="30" t="s">
        <v>1537</v>
      </c>
      <c r="L413" s="3" t="s">
        <v>972</v>
      </c>
      <c r="M413" s="3" t="s">
        <v>973</v>
      </c>
      <c r="N413" s="3">
        <v>2</v>
      </c>
      <c r="O413" s="3" t="s">
        <v>974</v>
      </c>
      <c r="P413" s="3" t="s">
        <v>975</v>
      </c>
      <c r="Q413" s="3" t="s">
        <v>976</v>
      </c>
      <c r="R413" s="30">
        <v>18</v>
      </c>
      <c r="S413" s="30">
        <v>48603041</v>
      </c>
      <c r="T413" s="30">
        <v>48603041</v>
      </c>
      <c r="U413" s="30" t="s">
        <v>977</v>
      </c>
      <c r="V413" s="30" t="s">
        <v>1019</v>
      </c>
      <c r="W413" s="30" t="s">
        <v>1816</v>
      </c>
      <c r="X413" s="30" t="s">
        <v>1817</v>
      </c>
      <c r="Y413" s="30">
        <v>0.19</v>
      </c>
      <c r="AA413" s="30">
        <v>79</v>
      </c>
      <c r="AB413" s="30">
        <v>348</v>
      </c>
      <c r="AD413" s="30">
        <v>283</v>
      </c>
      <c r="AE413" s="30">
        <v>11</v>
      </c>
      <c r="AF413" s="69">
        <v>45608</v>
      </c>
      <c r="AK413" s="30">
        <v>37</v>
      </c>
      <c r="AL413" s="30" t="s">
        <v>794</v>
      </c>
      <c r="AM413" s="30" t="s">
        <v>795</v>
      </c>
      <c r="AN413" s="30">
        <v>26.3</v>
      </c>
      <c r="AO413" s="30" t="s">
        <v>982</v>
      </c>
      <c r="AP413" s="30">
        <v>9.6999999999999993</v>
      </c>
      <c r="AQ413" s="30">
        <v>0</v>
      </c>
      <c r="AR413" s="30" t="s">
        <v>860</v>
      </c>
      <c r="AS413" s="30">
        <v>0.28910000000000002</v>
      </c>
      <c r="AT413" s="30" t="s">
        <v>797</v>
      </c>
      <c r="AU413" s="30">
        <v>0</v>
      </c>
      <c r="AV413" s="30">
        <v>0</v>
      </c>
      <c r="AX413" s="30" t="s">
        <v>758</v>
      </c>
      <c r="AY413" s="30">
        <v>0.53</v>
      </c>
      <c r="AZ413" s="30" t="s">
        <v>33</v>
      </c>
      <c r="BA413" s="30" t="s">
        <v>751</v>
      </c>
      <c r="BB413" s="30">
        <v>3.0571992109999999</v>
      </c>
      <c r="BC413" s="30" t="s">
        <v>786</v>
      </c>
      <c r="BD413" s="30" t="s">
        <v>27</v>
      </c>
      <c r="BE413" s="30">
        <v>0</v>
      </c>
      <c r="BF413" s="30" t="s">
        <v>772</v>
      </c>
      <c r="BG413" s="30" t="s">
        <v>773</v>
      </c>
      <c r="BH413" s="30">
        <v>1</v>
      </c>
      <c r="BI413" s="30">
        <v>872</v>
      </c>
      <c r="BJ413" s="30" t="s">
        <v>984</v>
      </c>
      <c r="BK413" s="30" t="s">
        <v>15</v>
      </c>
      <c r="BL413" s="30" t="s">
        <v>774</v>
      </c>
      <c r="BM413" s="30" t="s">
        <v>774</v>
      </c>
      <c r="BN413" s="30" t="s">
        <v>754</v>
      </c>
      <c r="BO413" s="30" t="s">
        <v>763</v>
      </c>
      <c r="BP413" s="30" t="s">
        <v>792</v>
      </c>
      <c r="BQ413" s="30" t="s">
        <v>781</v>
      </c>
      <c r="BR413" s="30">
        <v>30</v>
      </c>
      <c r="BS413" s="30">
        <v>1</v>
      </c>
      <c r="BT413" s="30">
        <v>1</v>
      </c>
      <c r="BU413" s="30">
        <v>1</v>
      </c>
      <c r="BV413" s="30">
        <v>1</v>
      </c>
    </row>
    <row r="414" spans="1:74" x14ac:dyDescent="0.3">
      <c r="A414" s="30" t="s">
        <v>967</v>
      </c>
      <c r="B414" s="30" t="s">
        <v>1818</v>
      </c>
      <c r="C414" s="30" t="s">
        <v>748</v>
      </c>
      <c r="D414" s="30" t="s">
        <v>768</v>
      </c>
      <c r="E414" s="3" t="s">
        <v>38</v>
      </c>
      <c r="F414" s="3" t="s">
        <v>1819</v>
      </c>
      <c r="G414" s="30" t="s">
        <v>1705</v>
      </c>
      <c r="J414" s="30" t="s">
        <v>1427</v>
      </c>
      <c r="K414" s="30" t="s">
        <v>1550</v>
      </c>
      <c r="L414" s="3" t="s">
        <v>1551</v>
      </c>
      <c r="M414" s="3" t="s">
        <v>973</v>
      </c>
      <c r="O414" s="3" t="s">
        <v>974</v>
      </c>
      <c r="P414" s="3" t="s">
        <v>975</v>
      </c>
      <c r="Q414" s="3" t="s">
        <v>976</v>
      </c>
      <c r="R414" s="30">
        <v>18</v>
      </c>
      <c r="S414" s="30">
        <v>48593525</v>
      </c>
      <c r="T414" s="30">
        <v>48593526</v>
      </c>
      <c r="U414" s="30" t="s">
        <v>1552</v>
      </c>
      <c r="V414" s="30" t="s">
        <v>1019</v>
      </c>
      <c r="W414" s="30" t="s">
        <v>1820</v>
      </c>
      <c r="X414" s="30" t="s">
        <v>1821</v>
      </c>
      <c r="Y414" s="30">
        <v>0.66</v>
      </c>
      <c r="AA414" s="30">
        <v>65</v>
      </c>
      <c r="AB414" s="30">
        <v>33</v>
      </c>
      <c r="AD414" s="30">
        <v>220</v>
      </c>
      <c r="AE414" s="30">
        <v>5</v>
      </c>
      <c r="AF414" s="69">
        <v>45577</v>
      </c>
      <c r="AK414" s="30">
        <v>39</v>
      </c>
      <c r="AL414" s="30" t="s">
        <v>794</v>
      </c>
      <c r="AM414" s="30" t="s">
        <v>795</v>
      </c>
      <c r="AN414" s="30">
        <v>22.4</v>
      </c>
      <c r="AO414" s="30" t="s">
        <v>994</v>
      </c>
      <c r="AP414" s="30">
        <v>4.9000000000000004</v>
      </c>
      <c r="AQ414" s="30">
        <v>0</v>
      </c>
      <c r="AR414" s="30" t="s">
        <v>894</v>
      </c>
      <c r="AS414" s="30">
        <v>0.26019999999999999</v>
      </c>
      <c r="AT414" s="30" t="s">
        <v>820</v>
      </c>
      <c r="AU414" s="30">
        <v>0</v>
      </c>
      <c r="AV414" s="30">
        <v>1</v>
      </c>
      <c r="AX414" s="30" t="s">
        <v>758</v>
      </c>
      <c r="AY414" s="30">
        <v>1.3</v>
      </c>
      <c r="AZ414" s="30" t="s">
        <v>33</v>
      </c>
      <c r="BA414" s="30" t="s">
        <v>771</v>
      </c>
      <c r="BB414" s="30">
        <v>194.24720579999999</v>
      </c>
      <c r="BC414" s="30" t="s">
        <v>786</v>
      </c>
      <c r="BD414" s="30" t="s">
        <v>798</v>
      </c>
      <c r="BE414" s="30">
        <v>0</v>
      </c>
      <c r="BF414" s="30" t="s">
        <v>772</v>
      </c>
      <c r="BG414" s="30" t="s">
        <v>773</v>
      </c>
      <c r="BH414" s="30">
        <v>1</v>
      </c>
      <c r="BI414" s="30">
        <v>355</v>
      </c>
      <c r="BJ414" s="30" t="s">
        <v>984</v>
      </c>
      <c r="BK414" s="30" t="s">
        <v>16</v>
      </c>
      <c r="BL414" s="30" t="s">
        <v>774</v>
      </c>
      <c r="BM414" s="30" t="s">
        <v>774</v>
      </c>
      <c r="BN414" s="30" t="s">
        <v>754</v>
      </c>
      <c r="BO414" s="30" t="s">
        <v>763</v>
      </c>
      <c r="BP414" s="30" t="s">
        <v>1822</v>
      </c>
      <c r="BQ414" s="30" t="s">
        <v>781</v>
      </c>
      <c r="BS414" s="30">
        <v>0</v>
      </c>
      <c r="BT414" s="30">
        <v>1</v>
      </c>
      <c r="BU414" s="30">
        <v>1</v>
      </c>
      <c r="BV414" s="30">
        <v>1</v>
      </c>
    </row>
    <row r="415" spans="1:74" x14ac:dyDescent="0.3">
      <c r="A415" s="30" t="s">
        <v>967</v>
      </c>
      <c r="B415" s="30" t="s">
        <v>1712</v>
      </c>
      <c r="C415" s="30" t="s">
        <v>748</v>
      </c>
      <c r="D415" s="30" t="s">
        <v>768</v>
      </c>
      <c r="E415" s="3" t="s">
        <v>38</v>
      </c>
      <c r="F415" s="3" t="s">
        <v>1823</v>
      </c>
      <c r="G415" s="30" t="s">
        <v>1705</v>
      </c>
      <c r="J415" s="30" t="s">
        <v>1427</v>
      </c>
      <c r="K415" s="30" t="s">
        <v>1550</v>
      </c>
      <c r="L415" s="3" t="s">
        <v>1551</v>
      </c>
      <c r="M415" s="3" t="s">
        <v>973</v>
      </c>
      <c r="O415" s="3" t="s">
        <v>974</v>
      </c>
      <c r="P415" s="3" t="s">
        <v>975</v>
      </c>
      <c r="Q415" s="3" t="s">
        <v>976</v>
      </c>
      <c r="R415" s="30">
        <v>18</v>
      </c>
      <c r="S415" s="30">
        <v>48573623</v>
      </c>
      <c r="T415" s="30">
        <v>48573624</v>
      </c>
      <c r="U415" s="30" t="s">
        <v>1552</v>
      </c>
      <c r="V415" s="30" t="s">
        <v>1824</v>
      </c>
      <c r="W415" s="30" t="s">
        <v>1825</v>
      </c>
      <c r="X415" s="30" t="s">
        <v>1826</v>
      </c>
      <c r="Y415" s="30">
        <v>0.24</v>
      </c>
      <c r="Z415" s="30">
        <v>1.6000000000000001E-3</v>
      </c>
      <c r="AA415" s="30">
        <v>113</v>
      </c>
      <c r="AB415" s="30">
        <v>356</v>
      </c>
      <c r="AC415" s="30">
        <v>1</v>
      </c>
      <c r="AD415" s="30">
        <v>626</v>
      </c>
      <c r="AE415" s="30">
        <v>8</v>
      </c>
      <c r="AF415" s="69">
        <v>45334</v>
      </c>
      <c r="AK415" s="30">
        <v>39</v>
      </c>
      <c r="AL415" s="30" t="s">
        <v>794</v>
      </c>
      <c r="AM415" s="30" t="s">
        <v>795</v>
      </c>
      <c r="AN415" s="30">
        <v>21.5</v>
      </c>
      <c r="AO415" s="30" t="s">
        <v>994</v>
      </c>
      <c r="AP415" s="30">
        <v>7</v>
      </c>
      <c r="AQ415" s="30">
        <v>1</v>
      </c>
      <c r="AR415" s="30" t="s">
        <v>910</v>
      </c>
      <c r="AS415" s="30">
        <v>0.1517</v>
      </c>
      <c r="AT415" s="30" t="s">
        <v>797</v>
      </c>
      <c r="AU415" s="30">
        <v>1</v>
      </c>
      <c r="AV415" s="30">
        <v>1</v>
      </c>
      <c r="AX415" s="30" t="s">
        <v>758</v>
      </c>
      <c r="AY415" s="30">
        <v>0.37</v>
      </c>
      <c r="AZ415" s="30" t="s">
        <v>33</v>
      </c>
      <c r="BA415" s="30" t="s">
        <v>771</v>
      </c>
      <c r="BB415" s="30">
        <v>28.698224849999999</v>
      </c>
      <c r="BC415" s="30" t="s">
        <v>786</v>
      </c>
      <c r="BD415" s="30" t="s">
        <v>798</v>
      </c>
      <c r="BE415" s="30">
        <v>1</v>
      </c>
      <c r="BF415" s="30" t="s">
        <v>772</v>
      </c>
      <c r="BG415" s="30" t="s">
        <v>773</v>
      </c>
      <c r="BH415" s="30">
        <v>1</v>
      </c>
      <c r="BI415" s="30">
        <v>602</v>
      </c>
      <c r="BJ415" s="30" t="s">
        <v>984</v>
      </c>
      <c r="BK415" s="30" t="s">
        <v>15</v>
      </c>
      <c r="BL415" s="30" t="s">
        <v>774</v>
      </c>
      <c r="BM415" s="30" t="s">
        <v>774</v>
      </c>
      <c r="BN415" s="30" t="s">
        <v>754</v>
      </c>
      <c r="BO415" s="30" t="s">
        <v>763</v>
      </c>
      <c r="BP415" s="30" t="s">
        <v>1141</v>
      </c>
      <c r="BQ415" s="30" t="s">
        <v>781</v>
      </c>
      <c r="BR415" s="30">
        <v>30</v>
      </c>
      <c r="BS415" s="30">
        <v>0</v>
      </c>
      <c r="BT415" s="30">
        <v>1</v>
      </c>
      <c r="BU415" s="30">
        <v>1</v>
      </c>
      <c r="BV415" s="30">
        <v>1</v>
      </c>
    </row>
    <row r="416" spans="1:74" x14ac:dyDescent="0.3">
      <c r="A416" s="30" t="s">
        <v>967</v>
      </c>
      <c r="B416" s="30" t="s">
        <v>1827</v>
      </c>
      <c r="C416" s="30" t="s">
        <v>748</v>
      </c>
      <c r="D416" s="30" t="s">
        <v>768</v>
      </c>
      <c r="E416" s="3" t="s">
        <v>38</v>
      </c>
      <c r="F416" s="3" t="s">
        <v>1828</v>
      </c>
      <c r="G416" s="30" t="s">
        <v>1705</v>
      </c>
      <c r="J416" s="30" t="s">
        <v>1427</v>
      </c>
      <c r="K416" s="30" t="s">
        <v>1550</v>
      </c>
      <c r="L416" s="3" t="s">
        <v>1551</v>
      </c>
      <c r="M416" s="3" t="s">
        <v>973</v>
      </c>
      <c r="O416" s="3" t="s">
        <v>974</v>
      </c>
      <c r="P416" s="3" t="s">
        <v>975</v>
      </c>
      <c r="Q416" s="3" t="s">
        <v>976</v>
      </c>
      <c r="R416" s="30">
        <v>18</v>
      </c>
      <c r="S416" s="30">
        <v>48584538</v>
      </c>
      <c r="T416" s="30">
        <v>48584539</v>
      </c>
      <c r="U416" s="30" t="s">
        <v>1552</v>
      </c>
      <c r="V416" s="30" t="s">
        <v>1019</v>
      </c>
      <c r="W416" s="30" t="s">
        <v>1829</v>
      </c>
      <c r="X416" s="30" t="s">
        <v>1830</v>
      </c>
      <c r="Y416" s="30">
        <v>0.88</v>
      </c>
      <c r="AA416" s="30">
        <v>315</v>
      </c>
      <c r="AB416" s="30">
        <v>44</v>
      </c>
      <c r="AD416" s="30">
        <v>542</v>
      </c>
      <c r="AE416" s="30">
        <v>8</v>
      </c>
      <c r="AF416" s="69">
        <v>45455</v>
      </c>
      <c r="AK416" s="30">
        <v>43</v>
      </c>
      <c r="AL416" s="30" t="s">
        <v>794</v>
      </c>
      <c r="AM416" s="30" t="s">
        <v>795</v>
      </c>
      <c r="AN416" s="30">
        <v>35.799999999999997</v>
      </c>
      <c r="AO416" s="30" t="s">
        <v>986</v>
      </c>
      <c r="AP416" s="30">
        <v>7</v>
      </c>
      <c r="AQ416" s="30">
        <v>0</v>
      </c>
      <c r="AR416" s="30" t="s">
        <v>844</v>
      </c>
      <c r="AS416" s="30">
        <v>0.44379999999999997</v>
      </c>
      <c r="AT416" s="30" t="s">
        <v>797</v>
      </c>
      <c r="AU416" s="30">
        <v>0</v>
      </c>
      <c r="AV416" s="30">
        <v>1</v>
      </c>
      <c r="AX416" s="30" t="s">
        <v>758</v>
      </c>
      <c r="AY416" s="30">
        <v>1.85</v>
      </c>
      <c r="AZ416" s="30" t="s">
        <v>33</v>
      </c>
      <c r="BA416" s="30" t="s">
        <v>771</v>
      </c>
      <c r="BB416" s="30">
        <v>16.896778439999999</v>
      </c>
      <c r="BC416" s="30" t="s">
        <v>786</v>
      </c>
      <c r="BD416" s="30" t="s">
        <v>752</v>
      </c>
      <c r="BE416" s="30">
        <v>1</v>
      </c>
      <c r="BF416" s="30" t="s">
        <v>772</v>
      </c>
      <c r="BG416" s="30" t="s">
        <v>773</v>
      </c>
      <c r="BH416" s="30">
        <v>1</v>
      </c>
      <c r="BI416" s="30">
        <v>704</v>
      </c>
      <c r="BJ416" s="30" t="s">
        <v>984</v>
      </c>
      <c r="BK416" s="30" t="s">
        <v>15</v>
      </c>
      <c r="BL416" s="30" t="s">
        <v>774</v>
      </c>
      <c r="BM416" s="30" t="s">
        <v>774</v>
      </c>
      <c r="BN416" s="30" t="s">
        <v>754</v>
      </c>
      <c r="BO416" s="30" t="s">
        <v>763</v>
      </c>
      <c r="BP416" s="30" t="s">
        <v>792</v>
      </c>
      <c r="BQ416" s="30" t="s">
        <v>776</v>
      </c>
      <c r="BR416" s="30">
        <v>80</v>
      </c>
      <c r="BS416" s="30">
        <v>1</v>
      </c>
      <c r="BT416" s="30">
        <v>1</v>
      </c>
      <c r="BU416" s="30">
        <v>1</v>
      </c>
      <c r="BV416" s="30">
        <v>1</v>
      </c>
    </row>
    <row r="417" spans="1:74" x14ac:dyDescent="0.3">
      <c r="A417" s="30" t="s">
        <v>967</v>
      </c>
      <c r="B417" s="30" t="s">
        <v>1598</v>
      </c>
      <c r="C417" s="30" t="s">
        <v>748</v>
      </c>
      <c r="D417" s="30" t="s">
        <v>768</v>
      </c>
      <c r="E417" s="3" t="s">
        <v>38</v>
      </c>
      <c r="F417" s="3" t="s">
        <v>1831</v>
      </c>
      <c r="G417" s="30" t="s">
        <v>1705</v>
      </c>
      <c r="J417" s="30" t="s">
        <v>1427</v>
      </c>
      <c r="K417" s="30" t="s">
        <v>1634</v>
      </c>
      <c r="L417" s="3" t="s">
        <v>1635</v>
      </c>
      <c r="M417" s="3" t="s">
        <v>973</v>
      </c>
      <c r="O417" s="3" t="s">
        <v>974</v>
      </c>
      <c r="P417" s="3" t="s">
        <v>975</v>
      </c>
      <c r="Q417" s="3" t="s">
        <v>976</v>
      </c>
      <c r="R417" s="30">
        <v>18</v>
      </c>
      <c r="S417" s="30">
        <v>48581192</v>
      </c>
      <c r="T417" s="30">
        <v>48581193</v>
      </c>
      <c r="U417" s="30" t="s">
        <v>1428</v>
      </c>
      <c r="V417" s="30" t="s">
        <v>1552</v>
      </c>
      <c r="W417" s="30" t="s">
        <v>1832</v>
      </c>
      <c r="X417" s="30" t="s">
        <v>1833</v>
      </c>
      <c r="Y417" s="30">
        <v>0.23</v>
      </c>
      <c r="AA417" s="30">
        <v>98</v>
      </c>
      <c r="AB417" s="30">
        <v>334</v>
      </c>
      <c r="AD417" s="30">
        <v>404</v>
      </c>
      <c r="AE417" s="30">
        <v>49</v>
      </c>
      <c r="AF417" s="69">
        <v>45424</v>
      </c>
      <c r="AK417" s="30">
        <v>48</v>
      </c>
      <c r="AL417" s="30" t="s">
        <v>794</v>
      </c>
      <c r="AM417" s="30" t="s">
        <v>795</v>
      </c>
      <c r="AN417" s="30">
        <v>25.9</v>
      </c>
      <c r="AO417" s="30" t="s">
        <v>982</v>
      </c>
      <c r="AP417" s="30">
        <v>43</v>
      </c>
      <c r="AQ417" s="30">
        <v>0</v>
      </c>
      <c r="AR417" s="30" t="s">
        <v>1476</v>
      </c>
      <c r="AS417" s="30">
        <v>2.63E-2</v>
      </c>
      <c r="AT417" s="30" t="s">
        <v>797</v>
      </c>
      <c r="AU417" s="30">
        <v>0</v>
      </c>
      <c r="AX417" s="30" t="s">
        <v>826</v>
      </c>
      <c r="AY417" s="30">
        <v>37.04</v>
      </c>
      <c r="AZ417" s="30" t="s">
        <v>32</v>
      </c>
      <c r="BA417" s="30" t="s">
        <v>771</v>
      </c>
      <c r="BD417" s="30" t="s">
        <v>752</v>
      </c>
      <c r="BF417" s="30" t="s">
        <v>772</v>
      </c>
      <c r="BG417" s="30" t="s">
        <v>773</v>
      </c>
      <c r="BH417" s="30">
        <v>1</v>
      </c>
      <c r="BI417" s="30">
        <v>780</v>
      </c>
      <c r="BJ417" s="30" t="s">
        <v>984</v>
      </c>
      <c r="BK417" s="30" t="s">
        <v>15</v>
      </c>
      <c r="BL417" s="30" t="s">
        <v>774</v>
      </c>
      <c r="BM417" s="30" t="s">
        <v>774</v>
      </c>
      <c r="BN417" s="30" t="s">
        <v>754</v>
      </c>
      <c r="BO417" s="30" t="s">
        <v>841</v>
      </c>
      <c r="BQ417" s="30" t="s">
        <v>781</v>
      </c>
      <c r="BR417" s="30">
        <v>40</v>
      </c>
      <c r="BS417" s="30">
        <v>0</v>
      </c>
      <c r="BT417" s="30">
        <v>1</v>
      </c>
      <c r="BU417" s="30">
        <v>0</v>
      </c>
      <c r="BV417" s="30">
        <v>0</v>
      </c>
    </row>
    <row r="418" spans="1:74" x14ac:dyDescent="0.3">
      <c r="A418" s="30" t="s">
        <v>967</v>
      </c>
      <c r="B418" s="30" t="s">
        <v>1354</v>
      </c>
      <c r="C418" s="30" t="s">
        <v>748</v>
      </c>
      <c r="D418" s="30" t="s">
        <v>873</v>
      </c>
      <c r="E418" s="3" t="s">
        <v>38</v>
      </c>
      <c r="F418" s="3" t="s">
        <v>1834</v>
      </c>
      <c r="G418" s="30" t="s">
        <v>1705</v>
      </c>
      <c r="J418" s="30" t="s">
        <v>1427</v>
      </c>
      <c r="K418" s="30" t="s">
        <v>1550</v>
      </c>
      <c r="L418" s="3" t="s">
        <v>1551</v>
      </c>
      <c r="M418" s="3" t="s">
        <v>973</v>
      </c>
      <c r="O418" s="3" t="s">
        <v>974</v>
      </c>
      <c r="P418" s="3" t="s">
        <v>975</v>
      </c>
      <c r="Q418" s="3" t="s">
        <v>976</v>
      </c>
      <c r="R418" s="30">
        <v>18</v>
      </c>
      <c r="S418" s="30">
        <v>48573597</v>
      </c>
      <c r="T418" s="30">
        <v>48573598</v>
      </c>
      <c r="U418" s="30" t="s">
        <v>1552</v>
      </c>
      <c r="V418" s="30" t="s">
        <v>1019</v>
      </c>
      <c r="W418" s="30" t="s">
        <v>1835</v>
      </c>
      <c r="X418" s="30" t="s">
        <v>1836</v>
      </c>
      <c r="Y418" s="30">
        <v>0.12</v>
      </c>
      <c r="AA418" s="30">
        <v>49</v>
      </c>
      <c r="AB418" s="30">
        <v>345</v>
      </c>
      <c r="AD418" s="30">
        <v>336</v>
      </c>
      <c r="AE418" s="30">
        <v>8</v>
      </c>
      <c r="AF418" s="69">
        <v>45334</v>
      </c>
      <c r="AK418" s="30">
        <v>33</v>
      </c>
      <c r="AL418" s="30" t="s">
        <v>794</v>
      </c>
      <c r="AM418" s="30" t="s">
        <v>869</v>
      </c>
      <c r="AN418" s="30">
        <v>25.7</v>
      </c>
      <c r="AO418" s="30" t="s">
        <v>982</v>
      </c>
      <c r="AP418" s="30">
        <v>7.9</v>
      </c>
      <c r="AQ418" s="30">
        <v>0</v>
      </c>
      <c r="AR418" s="30" t="s">
        <v>844</v>
      </c>
      <c r="AS418" s="30">
        <v>0.3044</v>
      </c>
      <c r="AT418" s="30" t="s">
        <v>820</v>
      </c>
      <c r="AU418" s="30">
        <v>0</v>
      </c>
      <c r="AV418" s="30">
        <v>1</v>
      </c>
      <c r="AX418" s="30" t="s">
        <v>758</v>
      </c>
      <c r="AY418" s="30">
        <v>2.0699999999999998</v>
      </c>
      <c r="AZ418" s="30" t="s">
        <v>33</v>
      </c>
      <c r="BA418" s="30" t="s">
        <v>875</v>
      </c>
      <c r="BB418" s="30">
        <v>38.395792239999999</v>
      </c>
      <c r="BC418" s="30" t="s">
        <v>759</v>
      </c>
      <c r="BD418" s="30" t="s">
        <v>27</v>
      </c>
      <c r="BE418" s="30">
        <v>0</v>
      </c>
      <c r="BF418" s="30" t="s">
        <v>772</v>
      </c>
      <c r="BG418" s="30" t="s">
        <v>773</v>
      </c>
      <c r="BH418" s="30">
        <v>1</v>
      </c>
      <c r="BI418" s="30">
        <v>848</v>
      </c>
      <c r="BJ418" s="30" t="s">
        <v>984</v>
      </c>
      <c r="BK418" s="30" t="s">
        <v>16</v>
      </c>
      <c r="BL418" s="30" t="s">
        <v>779</v>
      </c>
      <c r="BM418" s="30" t="s">
        <v>783</v>
      </c>
      <c r="BN418" s="30" t="s">
        <v>754</v>
      </c>
      <c r="BO418" s="30" t="s">
        <v>763</v>
      </c>
      <c r="BP418" s="30" t="s">
        <v>792</v>
      </c>
      <c r="BQ418" s="30" t="s">
        <v>781</v>
      </c>
      <c r="BR418" s="30">
        <v>60</v>
      </c>
      <c r="BS418" s="30">
        <v>1</v>
      </c>
      <c r="BT418" s="30">
        <v>1</v>
      </c>
      <c r="BU418" s="30">
        <v>1</v>
      </c>
      <c r="BV418" s="30">
        <v>1</v>
      </c>
    </row>
    <row r="419" spans="1:74" x14ac:dyDescent="0.3">
      <c r="A419" s="30" t="s">
        <v>967</v>
      </c>
      <c r="B419" s="30" t="s">
        <v>1837</v>
      </c>
      <c r="C419" s="30" t="s">
        <v>748</v>
      </c>
      <c r="D419" s="30" t="s">
        <v>873</v>
      </c>
      <c r="E419" s="3" t="s">
        <v>38</v>
      </c>
      <c r="F419" s="3" t="s">
        <v>1838</v>
      </c>
      <c r="G419" s="30" t="s">
        <v>1705</v>
      </c>
      <c r="J419" s="30" t="s">
        <v>1427</v>
      </c>
      <c r="K419" s="30" t="s">
        <v>1839</v>
      </c>
      <c r="L419" s="3" t="s">
        <v>1840</v>
      </c>
      <c r="M419" s="3" t="s">
        <v>973</v>
      </c>
      <c r="O419" s="3" t="s">
        <v>974</v>
      </c>
      <c r="Q419" s="3" t="s">
        <v>1841</v>
      </c>
      <c r="R419" s="30">
        <v>18</v>
      </c>
      <c r="S419" s="30">
        <v>48604772</v>
      </c>
      <c r="AE419" s="30">
        <v>9</v>
      </c>
      <c r="AK419" s="30">
        <v>64</v>
      </c>
      <c r="AL419" s="30" t="s">
        <v>767</v>
      </c>
      <c r="AM419" s="30" t="s">
        <v>767</v>
      </c>
      <c r="AN419" s="30">
        <v>25.6</v>
      </c>
      <c r="AO419" s="30" t="s">
        <v>982</v>
      </c>
      <c r="AP419" s="30">
        <v>10</v>
      </c>
      <c r="AQ419" s="30">
        <v>0</v>
      </c>
      <c r="AR419" s="30" t="s">
        <v>1842</v>
      </c>
      <c r="AS419" s="30">
        <v>0.7621</v>
      </c>
      <c r="AT419" s="30" t="s">
        <v>750</v>
      </c>
      <c r="AU419" s="30">
        <v>1</v>
      </c>
      <c r="AV419" s="30">
        <v>0</v>
      </c>
      <c r="AX419" s="30" t="s">
        <v>758</v>
      </c>
      <c r="AY419" s="30">
        <v>3.04</v>
      </c>
      <c r="AZ419" s="30" t="s">
        <v>31</v>
      </c>
      <c r="BA419" s="30" t="s">
        <v>875</v>
      </c>
      <c r="BB419" s="30">
        <v>65.318869169999999</v>
      </c>
      <c r="BC419" s="30" t="s">
        <v>759</v>
      </c>
      <c r="BD419" s="30" t="s">
        <v>27</v>
      </c>
      <c r="BE419" s="30">
        <v>0</v>
      </c>
      <c r="BF419" s="30" t="s">
        <v>772</v>
      </c>
      <c r="BG419" s="30" t="s">
        <v>773</v>
      </c>
      <c r="BH419" s="30">
        <v>1</v>
      </c>
      <c r="BI419" s="30">
        <v>719</v>
      </c>
      <c r="BJ419" s="30" t="s">
        <v>984</v>
      </c>
      <c r="BK419" s="30" t="s">
        <v>15</v>
      </c>
      <c r="BL419" s="30" t="s">
        <v>779</v>
      </c>
      <c r="BM419" s="30" t="s">
        <v>802</v>
      </c>
      <c r="BN419" s="30" t="s">
        <v>754</v>
      </c>
      <c r="BO419" s="30" t="s">
        <v>841</v>
      </c>
      <c r="BP419" s="30" t="s">
        <v>792</v>
      </c>
      <c r="BQ419" s="30" t="s">
        <v>781</v>
      </c>
      <c r="BS419" s="30">
        <v>1</v>
      </c>
      <c r="BT419" s="30">
        <v>1</v>
      </c>
      <c r="BU419" s="30">
        <v>1</v>
      </c>
      <c r="BV419" s="30">
        <v>1</v>
      </c>
    </row>
    <row r="420" spans="1:74" x14ac:dyDescent="0.3">
      <c r="A420" s="30" t="s">
        <v>967</v>
      </c>
      <c r="B420" s="30" t="s">
        <v>1389</v>
      </c>
      <c r="C420" s="30" t="s">
        <v>748</v>
      </c>
      <c r="D420" s="30" t="s">
        <v>768</v>
      </c>
      <c r="E420" s="3" t="s">
        <v>38</v>
      </c>
      <c r="F420" s="3" t="s">
        <v>1843</v>
      </c>
      <c r="G420" s="30" t="s">
        <v>1844</v>
      </c>
      <c r="J420" s="30" t="s">
        <v>1845</v>
      </c>
      <c r="K420" s="30" t="s">
        <v>971</v>
      </c>
      <c r="L420" s="3" t="s">
        <v>972</v>
      </c>
      <c r="M420" s="3" t="s">
        <v>973</v>
      </c>
      <c r="N420" s="3">
        <v>3</v>
      </c>
      <c r="O420" s="3" t="s">
        <v>974</v>
      </c>
      <c r="P420" s="3" t="s">
        <v>975</v>
      </c>
      <c r="Q420" s="3" t="s">
        <v>976</v>
      </c>
      <c r="R420" s="30">
        <v>18</v>
      </c>
      <c r="S420" s="30">
        <v>48604745</v>
      </c>
      <c r="T420" s="30">
        <v>48604745</v>
      </c>
      <c r="U420" s="30" t="s">
        <v>1019</v>
      </c>
      <c r="V420" s="30" t="s">
        <v>977</v>
      </c>
      <c r="W420" s="30" t="s">
        <v>1846</v>
      </c>
      <c r="X420" s="30" t="s">
        <v>1847</v>
      </c>
      <c r="Y420" s="30">
        <v>0.21</v>
      </c>
      <c r="AA420" s="30">
        <v>125</v>
      </c>
      <c r="AB420" s="30">
        <v>481</v>
      </c>
      <c r="AD420" s="30">
        <v>433</v>
      </c>
      <c r="AE420" s="30">
        <v>60</v>
      </c>
      <c r="AF420" s="69">
        <v>45638</v>
      </c>
      <c r="AK420" s="30">
        <v>78</v>
      </c>
      <c r="AL420" s="30" t="s">
        <v>767</v>
      </c>
      <c r="AM420" s="30" t="s">
        <v>767</v>
      </c>
      <c r="AN420" s="30">
        <v>30.5</v>
      </c>
      <c r="AO420" s="30" t="s">
        <v>986</v>
      </c>
      <c r="AP420" s="30">
        <v>59</v>
      </c>
      <c r="AQ420" s="30">
        <v>0</v>
      </c>
      <c r="AR420" s="30" t="s">
        <v>1343</v>
      </c>
      <c r="AS420" s="30">
        <v>0</v>
      </c>
      <c r="AT420" s="30" t="s">
        <v>820</v>
      </c>
      <c r="AU420" s="30">
        <v>1</v>
      </c>
      <c r="AX420" s="30" t="s">
        <v>826</v>
      </c>
      <c r="AY420" s="30">
        <v>33.909999999999997</v>
      </c>
      <c r="AZ420" s="30" t="s">
        <v>32</v>
      </c>
      <c r="BA420" s="30" t="s">
        <v>771</v>
      </c>
      <c r="BD420" s="30" t="s">
        <v>752</v>
      </c>
      <c r="BF420" s="30" t="s">
        <v>772</v>
      </c>
      <c r="BG420" s="30" t="s">
        <v>773</v>
      </c>
      <c r="BH420" s="30">
        <v>1</v>
      </c>
      <c r="BI420" s="30">
        <v>801</v>
      </c>
      <c r="BJ420" s="30" t="s">
        <v>984</v>
      </c>
      <c r="BK420" s="30" t="s">
        <v>16</v>
      </c>
      <c r="BL420" s="30" t="s">
        <v>774</v>
      </c>
      <c r="BM420" s="30" t="s">
        <v>774</v>
      </c>
      <c r="BN420" s="30" t="s">
        <v>754</v>
      </c>
      <c r="BO420" s="30" t="s">
        <v>810</v>
      </c>
      <c r="BP420" s="30" t="s">
        <v>861</v>
      </c>
      <c r="BQ420" s="30" t="s">
        <v>781</v>
      </c>
      <c r="BR420" s="30">
        <v>40</v>
      </c>
      <c r="BS420" s="30">
        <v>0</v>
      </c>
      <c r="BT420" s="30">
        <v>1</v>
      </c>
      <c r="BU420" s="30">
        <v>0</v>
      </c>
      <c r="BV420" s="30">
        <v>0</v>
      </c>
    </row>
    <row r="421" spans="1:74" x14ac:dyDescent="0.3">
      <c r="A421" s="30" t="s">
        <v>967</v>
      </c>
      <c r="B421" s="30" t="s">
        <v>1848</v>
      </c>
      <c r="C421" s="30" t="s">
        <v>748</v>
      </c>
      <c r="D421" s="30" t="s">
        <v>873</v>
      </c>
      <c r="E421" s="3" t="s">
        <v>38</v>
      </c>
      <c r="F421" s="3" t="s">
        <v>1849</v>
      </c>
      <c r="G421" s="30" t="s">
        <v>1844</v>
      </c>
      <c r="J421" s="30" t="s">
        <v>1850</v>
      </c>
      <c r="K421" s="30" t="s">
        <v>971</v>
      </c>
      <c r="L421" s="3" t="s">
        <v>972</v>
      </c>
      <c r="M421" s="3" t="s">
        <v>973</v>
      </c>
      <c r="N421" s="3">
        <v>2</v>
      </c>
      <c r="O421" s="3" t="s">
        <v>974</v>
      </c>
      <c r="P421" s="3" t="s">
        <v>975</v>
      </c>
      <c r="Q421" s="3" t="s">
        <v>976</v>
      </c>
      <c r="R421" s="30">
        <v>18</v>
      </c>
      <c r="S421" s="30">
        <v>48575096</v>
      </c>
      <c r="T421" s="30">
        <v>48575096</v>
      </c>
      <c r="U421" s="30" t="s">
        <v>1272</v>
      </c>
      <c r="V421" s="30" t="s">
        <v>978</v>
      </c>
      <c r="W421" s="30" t="s">
        <v>1851</v>
      </c>
      <c r="X421" s="30" t="s">
        <v>1852</v>
      </c>
      <c r="Y421" s="30">
        <v>0.17</v>
      </c>
      <c r="Z421" s="30">
        <v>1.9E-3</v>
      </c>
      <c r="AA421" s="30">
        <v>58</v>
      </c>
      <c r="AB421" s="30">
        <v>277</v>
      </c>
      <c r="AC421" s="30">
        <v>1</v>
      </c>
      <c r="AD421" s="30">
        <v>513</v>
      </c>
      <c r="AE421" s="30">
        <v>6</v>
      </c>
      <c r="AF421" s="69">
        <v>45363</v>
      </c>
      <c r="AH421" s="30" t="s">
        <v>1616</v>
      </c>
      <c r="AK421" s="30">
        <v>68</v>
      </c>
      <c r="AL421" s="30" t="s">
        <v>767</v>
      </c>
      <c r="AM421" s="30" t="s">
        <v>767</v>
      </c>
      <c r="AN421" s="30">
        <v>36.4</v>
      </c>
      <c r="AO421" s="30" t="s">
        <v>986</v>
      </c>
      <c r="AP421" s="30">
        <v>5.9</v>
      </c>
      <c r="AQ421" s="30">
        <v>0</v>
      </c>
      <c r="AR421" s="30" t="s">
        <v>1853</v>
      </c>
      <c r="AS421" s="30">
        <v>0.1079</v>
      </c>
      <c r="AT421" s="30" t="s">
        <v>820</v>
      </c>
      <c r="AU421" s="30">
        <v>1</v>
      </c>
      <c r="AV421" s="30">
        <v>0</v>
      </c>
      <c r="AX421" s="30" t="s">
        <v>758</v>
      </c>
      <c r="AY421" s="30">
        <v>0.36</v>
      </c>
      <c r="AZ421" s="30" t="s">
        <v>33</v>
      </c>
      <c r="BA421" s="30" t="s">
        <v>875</v>
      </c>
      <c r="BB421" s="30">
        <v>38.034188030000003</v>
      </c>
      <c r="BC421" s="30" t="s">
        <v>759</v>
      </c>
      <c r="BD421" s="30" t="s">
        <v>27</v>
      </c>
      <c r="BE421" s="30">
        <v>0</v>
      </c>
      <c r="BF421" s="30" t="s">
        <v>772</v>
      </c>
      <c r="BG421" s="30" t="s">
        <v>773</v>
      </c>
      <c r="BH421" s="30">
        <v>1</v>
      </c>
      <c r="BI421" s="30">
        <v>368</v>
      </c>
      <c r="BJ421" s="30" t="s">
        <v>984</v>
      </c>
      <c r="BK421" s="30" t="s">
        <v>16</v>
      </c>
      <c r="BL421" s="30" t="s">
        <v>774</v>
      </c>
      <c r="BM421" s="30" t="s">
        <v>774</v>
      </c>
      <c r="BN421" s="30" t="s">
        <v>754</v>
      </c>
      <c r="BO421" s="30" t="s">
        <v>810</v>
      </c>
      <c r="BP421" s="30" t="s">
        <v>792</v>
      </c>
      <c r="BQ421" s="30" t="s">
        <v>781</v>
      </c>
      <c r="BR421" s="30">
        <v>10</v>
      </c>
      <c r="BS421" s="30">
        <v>1</v>
      </c>
      <c r="BT421" s="30">
        <v>1</v>
      </c>
      <c r="BU421" s="30">
        <v>1</v>
      </c>
      <c r="BV421" s="30">
        <v>1</v>
      </c>
    </row>
    <row r="422" spans="1:74" x14ac:dyDescent="0.3">
      <c r="A422" s="30" t="s">
        <v>967</v>
      </c>
      <c r="B422" s="30" t="s">
        <v>1008</v>
      </c>
      <c r="C422" s="30" t="s">
        <v>748</v>
      </c>
      <c r="D422" s="30" t="s">
        <v>768</v>
      </c>
      <c r="E422" s="3" t="s">
        <v>38</v>
      </c>
      <c r="F422" s="3" t="s">
        <v>1854</v>
      </c>
      <c r="G422" s="30" t="s">
        <v>1844</v>
      </c>
      <c r="J422" s="30" t="s">
        <v>1855</v>
      </c>
      <c r="K422" s="30" t="s">
        <v>971</v>
      </c>
      <c r="L422" s="3" t="s">
        <v>972</v>
      </c>
      <c r="M422" s="3" t="s">
        <v>973</v>
      </c>
      <c r="N422" s="3">
        <v>2</v>
      </c>
      <c r="O422" s="3" t="s">
        <v>974</v>
      </c>
      <c r="P422" s="3" t="s">
        <v>975</v>
      </c>
      <c r="Q422" s="3" t="s">
        <v>976</v>
      </c>
      <c r="R422" s="30">
        <v>18</v>
      </c>
      <c r="S422" s="30">
        <v>48591930</v>
      </c>
      <c r="T422" s="30">
        <v>48591930</v>
      </c>
      <c r="U422" s="30" t="s">
        <v>1272</v>
      </c>
      <c r="V422" s="30" t="s">
        <v>978</v>
      </c>
      <c r="W422" s="30" t="s">
        <v>1856</v>
      </c>
      <c r="X422" s="30" t="s">
        <v>1857</v>
      </c>
      <c r="Y422" s="30">
        <v>0.55000000000000004</v>
      </c>
      <c r="AA422" s="30">
        <v>116</v>
      </c>
      <c r="AB422" s="30">
        <v>94</v>
      </c>
      <c r="AD422" s="30">
        <v>359</v>
      </c>
      <c r="AE422" s="30">
        <v>5</v>
      </c>
      <c r="AF422" s="69">
        <v>45547</v>
      </c>
      <c r="AK422" s="30">
        <v>44</v>
      </c>
      <c r="AL422" s="30" t="s">
        <v>794</v>
      </c>
      <c r="AM422" s="30" t="s">
        <v>795</v>
      </c>
      <c r="AN422" s="30">
        <v>23.3</v>
      </c>
      <c r="AO422" s="30" t="s">
        <v>994</v>
      </c>
      <c r="AP422" s="30">
        <v>4.4000000000000004</v>
      </c>
      <c r="AQ422" s="30">
        <v>0</v>
      </c>
      <c r="AR422" s="30" t="s">
        <v>902</v>
      </c>
      <c r="AS422" s="30">
        <v>0.48670000000000002</v>
      </c>
      <c r="AT422" s="30" t="s">
        <v>797</v>
      </c>
      <c r="AU422" s="30">
        <v>0</v>
      </c>
      <c r="AV422" s="30">
        <v>1</v>
      </c>
      <c r="AX422" s="30" t="s">
        <v>758</v>
      </c>
      <c r="AY422" s="30">
        <v>0.87</v>
      </c>
      <c r="AZ422" s="30" t="s">
        <v>33</v>
      </c>
      <c r="BA422" s="30" t="s">
        <v>771</v>
      </c>
      <c r="BB422" s="30">
        <v>5.7527942139999997</v>
      </c>
      <c r="BC422" s="30" t="s">
        <v>786</v>
      </c>
      <c r="BD422" s="30" t="s">
        <v>27</v>
      </c>
      <c r="BE422" s="30">
        <v>0</v>
      </c>
      <c r="BF422" s="30" t="s">
        <v>772</v>
      </c>
      <c r="BG422" s="30" t="s">
        <v>773</v>
      </c>
      <c r="BH422" s="30">
        <v>1</v>
      </c>
      <c r="BI422" s="30">
        <v>479</v>
      </c>
      <c r="BJ422" s="30" t="s">
        <v>984</v>
      </c>
      <c r="BK422" s="30" t="s">
        <v>16</v>
      </c>
      <c r="BL422" s="30" t="s">
        <v>774</v>
      </c>
      <c r="BM422" s="30" t="s">
        <v>774</v>
      </c>
      <c r="BN422" s="30" t="s">
        <v>754</v>
      </c>
      <c r="BO422" s="30" t="s">
        <v>763</v>
      </c>
      <c r="BP422" s="30" t="s">
        <v>792</v>
      </c>
      <c r="BQ422" s="30" t="s">
        <v>914</v>
      </c>
      <c r="BR422" s="30">
        <v>60</v>
      </c>
      <c r="BS422" s="30">
        <v>1</v>
      </c>
      <c r="BT422" s="30">
        <v>1</v>
      </c>
      <c r="BU422" s="30">
        <v>1</v>
      </c>
      <c r="BV422" s="30">
        <v>1</v>
      </c>
    </row>
    <row r="423" spans="1:74" x14ac:dyDescent="0.3">
      <c r="A423" s="30" t="s">
        <v>967</v>
      </c>
      <c r="B423" s="30" t="s">
        <v>1858</v>
      </c>
      <c r="C423" s="30" t="s">
        <v>748</v>
      </c>
      <c r="D423" s="30" t="s">
        <v>873</v>
      </c>
      <c r="E423" s="3" t="s">
        <v>38</v>
      </c>
      <c r="F423" s="3" t="s">
        <v>1859</v>
      </c>
      <c r="G423" s="30" t="s">
        <v>1549</v>
      </c>
      <c r="J423" s="30" t="s">
        <v>1860</v>
      </c>
      <c r="K423" s="30" t="s">
        <v>971</v>
      </c>
      <c r="L423" s="3" t="s">
        <v>972</v>
      </c>
      <c r="M423" s="3" t="s">
        <v>973</v>
      </c>
      <c r="N423" s="3">
        <v>4</v>
      </c>
      <c r="O423" s="3" t="s">
        <v>974</v>
      </c>
      <c r="P423" s="3" t="s">
        <v>975</v>
      </c>
      <c r="Q423" s="3" t="s">
        <v>976</v>
      </c>
      <c r="R423" s="30">
        <v>18</v>
      </c>
      <c r="S423" s="30">
        <v>48604673</v>
      </c>
      <c r="T423" s="30">
        <v>48604673</v>
      </c>
      <c r="U423" s="30" t="s">
        <v>1019</v>
      </c>
      <c r="V423" s="30" t="s">
        <v>977</v>
      </c>
      <c r="W423" s="30" t="s">
        <v>1861</v>
      </c>
      <c r="X423" s="30" t="s">
        <v>1862</v>
      </c>
      <c r="Y423" s="30">
        <v>0.05</v>
      </c>
      <c r="AA423" s="30">
        <v>45</v>
      </c>
      <c r="AB423" s="30">
        <v>836</v>
      </c>
      <c r="AD423" s="30">
        <v>345</v>
      </c>
      <c r="AE423" s="30">
        <v>6</v>
      </c>
      <c r="AF423" s="69">
        <v>45638</v>
      </c>
      <c r="AH423" s="30" t="s">
        <v>1651</v>
      </c>
      <c r="AK423" s="30">
        <v>54</v>
      </c>
      <c r="AL423" s="30" t="s">
        <v>767</v>
      </c>
      <c r="AM423" s="30" t="s">
        <v>767</v>
      </c>
      <c r="AN423" s="30">
        <v>27.1</v>
      </c>
      <c r="AO423" s="30" t="s">
        <v>982</v>
      </c>
      <c r="AP423" s="30">
        <v>5.9</v>
      </c>
      <c r="AQ423" s="30">
        <v>0</v>
      </c>
      <c r="AR423" s="30" t="s">
        <v>1863</v>
      </c>
      <c r="AS423" s="30">
        <v>4.4000000000000003E-3</v>
      </c>
      <c r="AT423" s="30" t="s">
        <v>820</v>
      </c>
      <c r="AU423" s="30">
        <v>0</v>
      </c>
      <c r="AX423" s="30" t="s">
        <v>758</v>
      </c>
      <c r="AY423" s="30">
        <v>0.6</v>
      </c>
      <c r="AZ423" s="30" t="s">
        <v>33</v>
      </c>
      <c r="BA423" s="30" t="s">
        <v>875</v>
      </c>
      <c r="BD423" s="30" t="s">
        <v>27</v>
      </c>
      <c r="BF423" s="30" t="s">
        <v>772</v>
      </c>
      <c r="BG423" s="30" t="s">
        <v>773</v>
      </c>
      <c r="BH423" s="30">
        <v>1</v>
      </c>
      <c r="BI423" s="30">
        <v>977</v>
      </c>
      <c r="BJ423" s="30" t="s">
        <v>984</v>
      </c>
      <c r="BK423" s="30" t="s">
        <v>15</v>
      </c>
      <c r="BL423" s="30" t="s">
        <v>779</v>
      </c>
      <c r="BM423" s="30" t="s">
        <v>774</v>
      </c>
      <c r="BN423" s="30" t="s">
        <v>754</v>
      </c>
      <c r="BO423" s="30" t="s">
        <v>992</v>
      </c>
      <c r="BQ423" s="30" t="s">
        <v>842</v>
      </c>
      <c r="BR423" s="30">
        <v>20</v>
      </c>
      <c r="BS423" s="30">
        <v>0</v>
      </c>
      <c r="BT423" s="30">
        <v>1</v>
      </c>
      <c r="BU423" s="30">
        <v>1</v>
      </c>
      <c r="BV423" s="30">
        <v>0</v>
      </c>
    </row>
    <row r="424" spans="1:74" x14ac:dyDescent="0.3">
      <c r="A424" s="30" t="s">
        <v>967</v>
      </c>
      <c r="B424" s="30" t="s">
        <v>1105</v>
      </c>
      <c r="C424" s="30" t="s">
        <v>748</v>
      </c>
      <c r="D424" s="30" t="s">
        <v>768</v>
      </c>
      <c r="E424" s="3" t="s">
        <v>38</v>
      </c>
      <c r="F424" s="3" t="s">
        <v>1864</v>
      </c>
      <c r="G424" s="30" t="s">
        <v>1549</v>
      </c>
      <c r="J424" s="30" t="s">
        <v>1865</v>
      </c>
      <c r="K424" s="30" t="s">
        <v>971</v>
      </c>
      <c r="L424" s="3" t="s">
        <v>972</v>
      </c>
      <c r="M424" s="3" t="s">
        <v>973</v>
      </c>
      <c r="N424" s="3">
        <v>5</v>
      </c>
      <c r="O424" s="3" t="s">
        <v>974</v>
      </c>
      <c r="P424" s="3" t="s">
        <v>975</v>
      </c>
      <c r="Q424" s="3" t="s">
        <v>976</v>
      </c>
      <c r="R424" s="30">
        <v>18</v>
      </c>
      <c r="S424" s="30">
        <v>48593466</v>
      </c>
      <c r="T424" s="30">
        <v>48593466</v>
      </c>
      <c r="U424" s="30" t="s">
        <v>977</v>
      </c>
      <c r="V424" s="30" t="s">
        <v>1019</v>
      </c>
      <c r="W424" s="30" t="s">
        <v>1866</v>
      </c>
      <c r="X424" s="30" t="s">
        <v>1867</v>
      </c>
      <c r="Y424" s="30">
        <v>0.12</v>
      </c>
      <c r="Z424" s="30">
        <v>2E-3</v>
      </c>
      <c r="AA424" s="30">
        <v>113</v>
      </c>
      <c r="AB424" s="30">
        <v>806</v>
      </c>
      <c r="AC424" s="30">
        <v>1</v>
      </c>
      <c r="AD424" s="30">
        <v>495</v>
      </c>
      <c r="AE424" s="30">
        <v>10</v>
      </c>
      <c r="AF424" s="69">
        <v>45577</v>
      </c>
      <c r="AH424" s="30" t="s">
        <v>1616</v>
      </c>
      <c r="AK424" s="30">
        <v>51</v>
      </c>
      <c r="AL424" s="30" t="s">
        <v>767</v>
      </c>
      <c r="AM424" s="30" t="s">
        <v>767</v>
      </c>
      <c r="AN424" s="30">
        <v>32.799999999999997</v>
      </c>
      <c r="AO424" s="30" t="s">
        <v>986</v>
      </c>
      <c r="AP424" s="30">
        <v>9.8000000000000007</v>
      </c>
      <c r="AQ424" s="30">
        <v>0</v>
      </c>
      <c r="AR424" s="30" t="s">
        <v>1106</v>
      </c>
      <c r="AS424" s="30">
        <v>2.5899999999999999E-2</v>
      </c>
      <c r="AT424" s="30" t="s">
        <v>820</v>
      </c>
      <c r="AU424" s="30">
        <v>1</v>
      </c>
      <c r="AV424" s="30">
        <v>0</v>
      </c>
      <c r="AX424" s="30" t="s">
        <v>758</v>
      </c>
      <c r="AY424" s="30">
        <v>0.33</v>
      </c>
      <c r="AZ424" s="30" t="s">
        <v>33</v>
      </c>
      <c r="BA424" s="30" t="s">
        <v>771</v>
      </c>
      <c r="BB424" s="30">
        <v>20.348454960000002</v>
      </c>
      <c r="BC424" s="30" t="s">
        <v>786</v>
      </c>
      <c r="BD424" s="30" t="s">
        <v>752</v>
      </c>
      <c r="BE424" s="30">
        <v>1</v>
      </c>
      <c r="BF424" s="30" t="s">
        <v>772</v>
      </c>
      <c r="BG424" s="30" t="s">
        <v>773</v>
      </c>
      <c r="BH424" s="30">
        <v>1</v>
      </c>
      <c r="BI424" s="30">
        <v>1074</v>
      </c>
      <c r="BJ424" s="30" t="s">
        <v>984</v>
      </c>
      <c r="BK424" s="30" t="s">
        <v>16</v>
      </c>
      <c r="BL424" s="30" t="s">
        <v>779</v>
      </c>
      <c r="BM424" s="30" t="s">
        <v>774</v>
      </c>
      <c r="BN424" s="30" t="s">
        <v>754</v>
      </c>
      <c r="BO424" s="30" t="s">
        <v>763</v>
      </c>
      <c r="BQ424" s="30" t="s">
        <v>781</v>
      </c>
      <c r="BR424" s="30">
        <v>30</v>
      </c>
      <c r="BS424" s="30">
        <v>0</v>
      </c>
      <c r="BT424" s="30">
        <v>1</v>
      </c>
      <c r="BU424" s="30">
        <v>1</v>
      </c>
      <c r="BV424" s="30">
        <v>1</v>
      </c>
    </row>
    <row r="425" spans="1:74" x14ac:dyDescent="0.3">
      <c r="A425" s="30" t="s">
        <v>967</v>
      </c>
      <c r="B425" s="30" t="s">
        <v>1868</v>
      </c>
      <c r="C425" s="30" t="s">
        <v>748</v>
      </c>
      <c r="D425" s="30" t="s">
        <v>873</v>
      </c>
      <c r="E425" s="3" t="s">
        <v>38</v>
      </c>
      <c r="F425" s="3" t="s">
        <v>1864</v>
      </c>
      <c r="G425" s="30" t="s">
        <v>1549</v>
      </c>
      <c r="J425" s="30" t="s">
        <v>1865</v>
      </c>
      <c r="K425" s="30" t="s">
        <v>971</v>
      </c>
      <c r="L425" s="3" t="s">
        <v>972</v>
      </c>
      <c r="M425" s="3" t="s">
        <v>973</v>
      </c>
      <c r="N425" s="3">
        <v>5</v>
      </c>
      <c r="O425" s="3" t="s">
        <v>974</v>
      </c>
      <c r="P425" s="3" t="s">
        <v>975</v>
      </c>
      <c r="Q425" s="3" t="s">
        <v>976</v>
      </c>
      <c r="R425" s="30">
        <v>18</v>
      </c>
      <c r="S425" s="30">
        <v>48593466</v>
      </c>
      <c r="T425" s="30">
        <v>48593466</v>
      </c>
      <c r="U425" s="30" t="s">
        <v>977</v>
      </c>
      <c r="V425" s="30" t="s">
        <v>1019</v>
      </c>
      <c r="W425" s="30" t="s">
        <v>1866</v>
      </c>
      <c r="X425" s="30" t="s">
        <v>1867</v>
      </c>
      <c r="Y425" s="30">
        <v>0.19</v>
      </c>
      <c r="AA425" s="30">
        <v>68</v>
      </c>
      <c r="AB425" s="30">
        <v>289</v>
      </c>
      <c r="AD425" s="30">
        <v>285</v>
      </c>
      <c r="AE425" s="30">
        <v>7</v>
      </c>
      <c r="AF425" s="69">
        <v>45577</v>
      </c>
      <c r="AH425" s="30" t="s">
        <v>1616</v>
      </c>
      <c r="AK425" s="30">
        <v>49</v>
      </c>
      <c r="AL425" s="30" t="s">
        <v>794</v>
      </c>
      <c r="AM425" s="30" t="s">
        <v>795</v>
      </c>
      <c r="AN425" s="30">
        <v>25.7</v>
      </c>
      <c r="AO425" s="30" t="s">
        <v>982</v>
      </c>
      <c r="AP425" s="30">
        <v>6.1</v>
      </c>
      <c r="AQ425" s="30">
        <v>0</v>
      </c>
      <c r="AR425" s="30" t="s">
        <v>881</v>
      </c>
      <c r="AS425" s="30">
        <v>2.2100000000000002E-2</v>
      </c>
      <c r="AT425" s="30" t="s">
        <v>797</v>
      </c>
      <c r="AU425" s="30">
        <v>0</v>
      </c>
      <c r="AX425" s="30" t="s">
        <v>758</v>
      </c>
      <c r="AY425" s="30">
        <v>0</v>
      </c>
      <c r="AZ425" s="30" t="s">
        <v>33</v>
      </c>
      <c r="BA425" s="30" t="s">
        <v>875</v>
      </c>
      <c r="BD425" s="30" t="s">
        <v>27</v>
      </c>
      <c r="BF425" s="30" t="s">
        <v>772</v>
      </c>
      <c r="BG425" s="30" t="s">
        <v>773</v>
      </c>
      <c r="BH425" s="30">
        <v>1</v>
      </c>
      <c r="BI425" s="30">
        <v>489</v>
      </c>
      <c r="BJ425" s="30" t="s">
        <v>984</v>
      </c>
      <c r="BK425" s="30" t="s">
        <v>15</v>
      </c>
      <c r="BL425" s="30" t="s">
        <v>774</v>
      </c>
      <c r="BM425" s="30" t="s">
        <v>783</v>
      </c>
      <c r="BN425" s="30" t="s">
        <v>754</v>
      </c>
      <c r="BO425" s="30" t="s">
        <v>841</v>
      </c>
      <c r="BQ425" s="30" t="s">
        <v>781</v>
      </c>
      <c r="BR425" s="30">
        <v>30</v>
      </c>
      <c r="BS425" s="30">
        <v>0</v>
      </c>
      <c r="BT425" s="30">
        <v>1</v>
      </c>
      <c r="BU425" s="30">
        <v>1</v>
      </c>
      <c r="BV425" s="30">
        <v>0</v>
      </c>
    </row>
    <row r="426" spans="1:74" x14ac:dyDescent="0.3">
      <c r="A426" s="30" t="s">
        <v>967</v>
      </c>
      <c r="B426" s="30" t="s">
        <v>1739</v>
      </c>
      <c r="C426" s="30" t="s">
        <v>748</v>
      </c>
      <c r="D426" s="30" t="s">
        <v>768</v>
      </c>
      <c r="E426" s="3" t="s">
        <v>38</v>
      </c>
      <c r="F426" s="3" t="s">
        <v>1869</v>
      </c>
      <c r="G426" s="30" t="s">
        <v>1549</v>
      </c>
      <c r="J426" s="30" t="s">
        <v>1870</v>
      </c>
      <c r="K426" s="30" t="s">
        <v>971</v>
      </c>
      <c r="L426" s="3" t="s">
        <v>972</v>
      </c>
      <c r="M426" s="3" t="s">
        <v>973</v>
      </c>
      <c r="N426" s="3">
        <v>5</v>
      </c>
      <c r="O426" s="3" t="s">
        <v>974</v>
      </c>
      <c r="P426" s="3" t="s">
        <v>975</v>
      </c>
      <c r="Q426" s="3" t="s">
        <v>976</v>
      </c>
      <c r="R426" s="30">
        <v>18</v>
      </c>
      <c r="S426" s="30">
        <v>48593465</v>
      </c>
      <c r="T426" s="30">
        <v>48593465</v>
      </c>
      <c r="U426" s="30" t="s">
        <v>1272</v>
      </c>
      <c r="V426" s="30" t="s">
        <v>978</v>
      </c>
      <c r="W426" s="30" t="s">
        <v>1871</v>
      </c>
      <c r="X426" s="30" t="s">
        <v>1872</v>
      </c>
      <c r="Y426" s="30">
        <v>0.24</v>
      </c>
      <c r="Z426" s="30">
        <v>3.5000000000000001E-3</v>
      </c>
      <c r="AA426" s="30">
        <v>188</v>
      </c>
      <c r="AB426" s="30">
        <v>599</v>
      </c>
      <c r="AC426" s="30">
        <v>2</v>
      </c>
      <c r="AD426" s="30">
        <v>573</v>
      </c>
      <c r="AE426" s="30">
        <v>147</v>
      </c>
      <c r="AF426" s="69">
        <v>45577</v>
      </c>
      <c r="AH426" s="30" t="s">
        <v>1616</v>
      </c>
      <c r="AK426" s="30">
        <v>55</v>
      </c>
      <c r="AL426" s="30" t="s">
        <v>767</v>
      </c>
      <c r="AM426" s="30" t="s">
        <v>767</v>
      </c>
      <c r="AN426" s="30">
        <v>33</v>
      </c>
      <c r="AO426" s="30" t="s">
        <v>986</v>
      </c>
      <c r="AP426" s="30">
        <v>143.6</v>
      </c>
      <c r="AQ426" s="30">
        <v>0</v>
      </c>
      <c r="AR426" s="30" t="s">
        <v>1743</v>
      </c>
      <c r="AS426" s="30">
        <v>0</v>
      </c>
      <c r="AT426" s="30" t="s">
        <v>820</v>
      </c>
      <c r="AU426" s="30">
        <v>0</v>
      </c>
      <c r="AX426" s="30" t="s">
        <v>1513</v>
      </c>
      <c r="AY426" s="30">
        <v>0.33</v>
      </c>
      <c r="AZ426" s="30" t="s">
        <v>33</v>
      </c>
      <c r="BA426" s="30" t="s">
        <v>771</v>
      </c>
      <c r="BD426" s="30" t="s">
        <v>752</v>
      </c>
      <c r="BF426" s="30" t="s">
        <v>772</v>
      </c>
      <c r="BG426" s="30" t="s">
        <v>773</v>
      </c>
      <c r="BH426" s="30">
        <v>1</v>
      </c>
      <c r="BI426" s="30">
        <v>838</v>
      </c>
      <c r="BJ426" s="30" t="s">
        <v>984</v>
      </c>
      <c r="BK426" s="30" t="s">
        <v>15</v>
      </c>
      <c r="BL426" s="30" t="s">
        <v>774</v>
      </c>
      <c r="BM426" s="30" t="s">
        <v>774</v>
      </c>
      <c r="BN426" s="30" t="s">
        <v>754</v>
      </c>
      <c r="BO426" s="30" t="s">
        <v>810</v>
      </c>
      <c r="BQ426" s="30" t="s">
        <v>781</v>
      </c>
      <c r="BR426" s="30">
        <v>50</v>
      </c>
      <c r="BS426" s="30">
        <v>0</v>
      </c>
      <c r="BT426" s="30">
        <v>1</v>
      </c>
      <c r="BU426" s="30">
        <v>0</v>
      </c>
      <c r="BV426" s="30">
        <v>0</v>
      </c>
    </row>
    <row r="427" spans="1:74" x14ac:dyDescent="0.3">
      <c r="A427" s="30" t="s">
        <v>967</v>
      </c>
      <c r="B427" s="30" t="s">
        <v>1873</v>
      </c>
      <c r="C427" s="30" t="s">
        <v>748</v>
      </c>
      <c r="D427" s="30" t="s">
        <v>768</v>
      </c>
      <c r="E427" s="3" t="s">
        <v>38</v>
      </c>
      <c r="F427" s="3" t="s">
        <v>1874</v>
      </c>
      <c r="G427" s="30" t="s">
        <v>1549</v>
      </c>
      <c r="J427" s="30" t="s">
        <v>1875</v>
      </c>
      <c r="K427" s="30" t="s">
        <v>971</v>
      </c>
      <c r="L427" s="3" t="s">
        <v>972</v>
      </c>
      <c r="M427" s="3" t="s">
        <v>973</v>
      </c>
      <c r="N427" s="3">
        <v>1</v>
      </c>
      <c r="O427" s="3" t="s">
        <v>974</v>
      </c>
      <c r="P427" s="3" t="s">
        <v>975</v>
      </c>
      <c r="Q427" s="3" t="s">
        <v>976</v>
      </c>
      <c r="R427" s="30">
        <v>18</v>
      </c>
      <c r="S427" s="30">
        <v>48575116</v>
      </c>
      <c r="T427" s="30">
        <v>48575116</v>
      </c>
      <c r="U427" s="30" t="s">
        <v>977</v>
      </c>
      <c r="V427" s="30" t="s">
        <v>1019</v>
      </c>
      <c r="W427" s="30" t="s">
        <v>1876</v>
      </c>
      <c r="X427" s="30" t="s">
        <v>1877</v>
      </c>
      <c r="Y427" s="30">
        <v>0.08</v>
      </c>
      <c r="AA427" s="30">
        <v>47</v>
      </c>
      <c r="AB427" s="30">
        <v>568</v>
      </c>
      <c r="AD427" s="30">
        <v>417</v>
      </c>
      <c r="AE427" s="30">
        <v>6</v>
      </c>
      <c r="AF427" s="69">
        <v>45363</v>
      </c>
      <c r="AK427" s="30">
        <v>58</v>
      </c>
      <c r="AL427" s="30" t="s">
        <v>767</v>
      </c>
      <c r="AM427" s="30" t="s">
        <v>767</v>
      </c>
      <c r="AN427" s="30">
        <v>21.8</v>
      </c>
      <c r="AO427" s="30" t="s">
        <v>994</v>
      </c>
      <c r="AP427" s="30">
        <v>5.9</v>
      </c>
      <c r="AQ427" s="30">
        <v>0</v>
      </c>
      <c r="AR427" s="30" t="s">
        <v>1878</v>
      </c>
      <c r="AS427" s="30">
        <v>2E-3</v>
      </c>
      <c r="AT427" s="30" t="s">
        <v>820</v>
      </c>
      <c r="AU427" s="30">
        <v>1</v>
      </c>
      <c r="AV427" s="30">
        <v>1</v>
      </c>
      <c r="AX427" s="30" t="s">
        <v>758</v>
      </c>
      <c r="AY427" s="30">
        <v>0</v>
      </c>
      <c r="AZ427" s="30" t="s">
        <v>33</v>
      </c>
      <c r="BA427" s="30" t="s">
        <v>771</v>
      </c>
      <c r="BB427" s="30">
        <v>21.86061801</v>
      </c>
      <c r="BC427" s="30" t="s">
        <v>786</v>
      </c>
      <c r="BD427" s="30" t="s">
        <v>798</v>
      </c>
      <c r="BE427" s="30">
        <v>0</v>
      </c>
      <c r="BF427" s="30" t="s">
        <v>772</v>
      </c>
      <c r="BG427" s="30" t="s">
        <v>773</v>
      </c>
      <c r="BH427" s="30">
        <v>1</v>
      </c>
      <c r="BI427" s="30">
        <v>732</v>
      </c>
      <c r="BJ427" s="30" t="s">
        <v>984</v>
      </c>
      <c r="BK427" s="30" t="s">
        <v>16</v>
      </c>
      <c r="BL427" s="30" t="s">
        <v>779</v>
      </c>
      <c r="BM427" s="30" t="s">
        <v>802</v>
      </c>
      <c r="BN427" s="30" t="s">
        <v>754</v>
      </c>
      <c r="BO427" s="30" t="s">
        <v>763</v>
      </c>
      <c r="BP427" s="30" t="s">
        <v>792</v>
      </c>
      <c r="BQ427" s="30" t="s">
        <v>781</v>
      </c>
      <c r="BR427" s="30">
        <v>10</v>
      </c>
      <c r="BS427" s="30">
        <v>1</v>
      </c>
      <c r="BT427" s="30">
        <v>1</v>
      </c>
      <c r="BU427" s="30">
        <v>1</v>
      </c>
      <c r="BV427" s="30">
        <v>1</v>
      </c>
    </row>
    <row r="428" spans="1:74" x14ac:dyDescent="0.3">
      <c r="A428" s="30" t="s">
        <v>967</v>
      </c>
      <c r="B428" s="30" t="s">
        <v>1305</v>
      </c>
      <c r="C428" s="30" t="s">
        <v>748</v>
      </c>
      <c r="D428" s="30" t="s">
        <v>768</v>
      </c>
      <c r="E428" s="3" t="s">
        <v>38</v>
      </c>
      <c r="F428" s="3" t="s">
        <v>1879</v>
      </c>
      <c r="G428" s="30" t="s">
        <v>1880</v>
      </c>
      <c r="J428" s="30" t="s">
        <v>1881</v>
      </c>
      <c r="K428" s="30" t="s">
        <v>971</v>
      </c>
      <c r="L428" s="3" t="s">
        <v>972</v>
      </c>
      <c r="M428" s="3" t="s">
        <v>973</v>
      </c>
      <c r="N428" s="3">
        <v>2</v>
      </c>
      <c r="O428" s="3" t="s">
        <v>974</v>
      </c>
      <c r="P428" s="3" t="s">
        <v>975</v>
      </c>
      <c r="Q428" s="3" t="s">
        <v>976</v>
      </c>
      <c r="R428" s="30">
        <v>18</v>
      </c>
      <c r="S428" s="30">
        <v>48604703</v>
      </c>
      <c r="T428" s="30">
        <v>48604703</v>
      </c>
      <c r="U428" s="30" t="s">
        <v>1019</v>
      </c>
      <c r="V428" s="30" t="s">
        <v>977</v>
      </c>
      <c r="W428" s="30" t="s">
        <v>1882</v>
      </c>
      <c r="X428" s="30" t="s">
        <v>1883</v>
      </c>
      <c r="Y428" s="30">
        <v>0.42</v>
      </c>
      <c r="AA428" s="30">
        <v>202</v>
      </c>
      <c r="AB428" s="30">
        <v>282</v>
      </c>
      <c r="AD428" s="30">
        <v>424</v>
      </c>
      <c r="AE428" s="30">
        <v>7</v>
      </c>
      <c r="AF428" s="69">
        <v>45638</v>
      </c>
      <c r="AK428" s="30">
        <v>46</v>
      </c>
      <c r="AL428" s="30" t="s">
        <v>794</v>
      </c>
      <c r="AM428" s="30" t="s">
        <v>795</v>
      </c>
      <c r="AN428" s="30">
        <v>30.8</v>
      </c>
      <c r="AO428" s="30" t="s">
        <v>986</v>
      </c>
      <c r="AP428" s="30">
        <v>6.1</v>
      </c>
      <c r="AQ428" s="30">
        <v>0</v>
      </c>
      <c r="AR428" s="30" t="s">
        <v>917</v>
      </c>
      <c r="AS428" s="30">
        <v>6.3500000000000001E-2</v>
      </c>
      <c r="AT428" s="30" t="s">
        <v>797</v>
      </c>
      <c r="AU428" s="30">
        <v>0</v>
      </c>
      <c r="AV428" s="30">
        <v>1</v>
      </c>
      <c r="AX428" s="30" t="s">
        <v>758</v>
      </c>
      <c r="AY428" s="30">
        <v>0.3</v>
      </c>
      <c r="AZ428" s="30" t="s">
        <v>33</v>
      </c>
      <c r="BA428" s="30" t="s">
        <v>771</v>
      </c>
      <c r="BB428" s="30">
        <v>22.024983559999999</v>
      </c>
      <c r="BC428" s="30" t="s">
        <v>786</v>
      </c>
      <c r="BD428" s="30" t="s">
        <v>27</v>
      </c>
      <c r="BE428" s="30">
        <v>0</v>
      </c>
      <c r="BF428" s="30" t="s">
        <v>772</v>
      </c>
      <c r="BG428" s="30" t="s">
        <v>773</v>
      </c>
      <c r="BH428" s="30">
        <v>1</v>
      </c>
      <c r="BI428" s="30">
        <v>871</v>
      </c>
      <c r="BJ428" s="30" t="s">
        <v>984</v>
      </c>
      <c r="BK428" s="30" t="s">
        <v>16</v>
      </c>
      <c r="BL428" s="30" t="s">
        <v>774</v>
      </c>
      <c r="BM428" s="30" t="s">
        <v>783</v>
      </c>
      <c r="BN428" s="30" t="s">
        <v>754</v>
      </c>
      <c r="BO428" s="30" t="s">
        <v>763</v>
      </c>
      <c r="BP428" s="30" t="s">
        <v>792</v>
      </c>
      <c r="BQ428" s="30" t="s">
        <v>781</v>
      </c>
      <c r="BR428" s="30">
        <v>60</v>
      </c>
      <c r="BS428" s="30">
        <v>1</v>
      </c>
      <c r="BT428" s="30">
        <v>1</v>
      </c>
      <c r="BU428" s="30">
        <v>1</v>
      </c>
      <c r="BV428" s="30">
        <v>1</v>
      </c>
    </row>
    <row r="429" spans="1:74" x14ac:dyDescent="0.3">
      <c r="A429" s="30" t="s">
        <v>967</v>
      </c>
      <c r="B429" s="30" t="s">
        <v>1524</v>
      </c>
      <c r="C429" s="30" t="s">
        <v>748</v>
      </c>
      <c r="D429" s="30" t="s">
        <v>768</v>
      </c>
      <c r="E429" s="3" t="s">
        <v>38</v>
      </c>
      <c r="F429" s="3" t="s">
        <v>1884</v>
      </c>
      <c r="G429" s="30" t="s">
        <v>1549</v>
      </c>
      <c r="J429" s="30" t="s">
        <v>1885</v>
      </c>
      <c r="K429" s="30" t="s">
        <v>971</v>
      </c>
      <c r="L429" s="3" t="s">
        <v>972</v>
      </c>
      <c r="M429" s="3" t="s">
        <v>973</v>
      </c>
      <c r="O429" s="3" t="s">
        <v>974</v>
      </c>
      <c r="P429" s="3" t="s">
        <v>975</v>
      </c>
      <c r="Q429" s="3" t="s">
        <v>976</v>
      </c>
      <c r="R429" s="30">
        <v>18</v>
      </c>
      <c r="S429" s="30">
        <v>48591910</v>
      </c>
      <c r="T429" s="30">
        <v>48591910</v>
      </c>
      <c r="U429" s="30" t="s">
        <v>1272</v>
      </c>
      <c r="V429" s="30" t="s">
        <v>978</v>
      </c>
      <c r="W429" s="30" t="s">
        <v>1886</v>
      </c>
      <c r="X429" s="30" t="s">
        <v>1887</v>
      </c>
      <c r="Y429" s="30">
        <v>0.09</v>
      </c>
      <c r="AA429" s="30">
        <v>53</v>
      </c>
      <c r="AB429" s="30">
        <v>552</v>
      </c>
      <c r="AD429" s="30">
        <v>565</v>
      </c>
      <c r="AE429" s="30">
        <v>7</v>
      </c>
      <c r="AF429" s="69">
        <v>45547</v>
      </c>
      <c r="AK429" s="30">
        <v>40</v>
      </c>
      <c r="AL429" s="30" t="s">
        <v>794</v>
      </c>
      <c r="AM429" s="30" t="s">
        <v>795</v>
      </c>
      <c r="AN429" s="30">
        <v>25.3</v>
      </c>
      <c r="AO429" s="30" t="s">
        <v>982</v>
      </c>
      <c r="AP429" s="30">
        <v>6.9</v>
      </c>
      <c r="AQ429" s="30">
        <v>0</v>
      </c>
      <c r="AR429" s="30" t="s">
        <v>894</v>
      </c>
      <c r="AS429" s="30">
        <v>0</v>
      </c>
      <c r="AT429" s="30" t="s">
        <v>820</v>
      </c>
      <c r="AU429" s="30">
        <v>0</v>
      </c>
      <c r="AV429" s="30">
        <v>1</v>
      </c>
      <c r="AX429" s="30" t="s">
        <v>758</v>
      </c>
      <c r="AY429" s="30">
        <v>0</v>
      </c>
      <c r="AZ429" s="30" t="s">
        <v>33</v>
      </c>
      <c r="BA429" s="30" t="s">
        <v>771</v>
      </c>
      <c r="BB429" s="30">
        <v>86.193293890000007</v>
      </c>
      <c r="BC429" s="30" t="s">
        <v>786</v>
      </c>
      <c r="BD429" s="30" t="s">
        <v>752</v>
      </c>
      <c r="BE429" s="30">
        <v>1</v>
      </c>
      <c r="BF429" s="30" t="s">
        <v>772</v>
      </c>
      <c r="BG429" s="30" t="s">
        <v>773</v>
      </c>
      <c r="BH429" s="30">
        <v>1</v>
      </c>
      <c r="BI429" s="30">
        <v>605</v>
      </c>
      <c r="BJ429" s="30" t="s">
        <v>984</v>
      </c>
      <c r="BK429" s="30" t="s">
        <v>15</v>
      </c>
      <c r="BL429" s="30" t="s">
        <v>774</v>
      </c>
      <c r="BM429" s="30" t="s">
        <v>774</v>
      </c>
      <c r="BN429" s="30" t="s">
        <v>754</v>
      </c>
      <c r="BO429" s="30" t="s">
        <v>763</v>
      </c>
      <c r="BP429" s="30" t="s">
        <v>861</v>
      </c>
      <c r="BQ429" s="30" t="s">
        <v>781</v>
      </c>
      <c r="BR429" s="30">
        <v>10</v>
      </c>
      <c r="BS429" s="30">
        <v>1</v>
      </c>
      <c r="BT429" s="30">
        <v>1</v>
      </c>
      <c r="BU429" s="30">
        <v>1</v>
      </c>
      <c r="BV429" s="30">
        <v>1</v>
      </c>
    </row>
    <row r="430" spans="1:74" x14ac:dyDescent="0.3">
      <c r="A430" s="30" t="s">
        <v>967</v>
      </c>
      <c r="B430" s="30" t="s">
        <v>1888</v>
      </c>
      <c r="C430" s="30" t="s">
        <v>748</v>
      </c>
      <c r="D430" s="30" t="s">
        <v>768</v>
      </c>
      <c r="E430" s="3" t="s">
        <v>38</v>
      </c>
      <c r="F430" s="3" t="s">
        <v>1889</v>
      </c>
      <c r="G430" s="30" t="s">
        <v>1549</v>
      </c>
      <c r="J430" s="30" t="s">
        <v>1890</v>
      </c>
      <c r="K430" s="30" t="s">
        <v>971</v>
      </c>
      <c r="L430" s="3" t="s">
        <v>972</v>
      </c>
      <c r="M430" s="3" t="s">
        <v>973</v>
      </c>
      <c r="O430" s="3" t="s">
        <v>974</v>
      </c>
      <c r="P430" s="3" t="s">
        <v>975</v>
      </c>
      <c r="Q430" s="3" t="s">
        <v>976</v>
      </c>
      <c r="R430" s="30">
        <v>18</v>
      </c>
      <c r="S430" s="30">
        <v>48584558</v>
      </c>
      <c r="T430" s="30">
        <v>48584558</v>
      </c>
      <c r="U430" s="30" t="s">
        <v>977</v>
      </c>
      <c r="V430" s="30" t="s">
        <v>978</v>
      </c>
      <c r="W430" s="30" t="s">
        <v>1891</v>
      </c>
      <c r="X430" s="30" t="s">
        <v>1892</v>
      </c>
      <c r="Y430" s="30">
        <v>7.0000000000000007E-2</v>
      </c>
      <c r="AA430" s="30">
        <v>40</v>
      </c>
      <c r="AB430" s="30">
        <v>508</v>
      </c>
      <c r="AD430" s="30">
        <v>503</v>
      </c>
      <c r="AE430" s="30">
        <v>49</v>
      </c>
      <c r="AF430" s="69">
        <v>45455</v>
      </c>
      <c r="AK430" s="30">
        <v>74</v>
      </c>
      <c r="AL430" s="30" t="s">
        <v>767</v>
      </c>
      <c r="AM430" s="30" t="s">
        <v>767</v>
      </c>
      <c r="AN430" s="30">
        <v>26.8</v>
      </c>
      <c r="AO430" s="30" t="s">
        <v>982</v>
      </c>
      <c r="AP430" s="30">
        <v>54.6</v>
      </c>
      <c r="AQ430" s="30">
        <v>0</v>
      </c>
      <c r="AR430" s="30" t="s">
        <v>812</v>
      </c>
      <c r="AS430" s="30">
        <v>0.1389</v>
      </c>
      <c r="AT430" s="30" t="s">
        <v>750</v>
      </c>
      <c r="AU430" s="30">
        <v>0</v>
      </c>
      <c r="AX430" s="30" t="s">
        <v>826</v>
      </c>
      <c r="AY430" s="30">
        <v>45.94</v>
      </c>
      <c r="AZ430" s="30" t="s">
        <v>32</v>
      </c>
      <c r="BA430" s="30" t="s">
        <v>771</v>
      </c>
      <c r="BD430" s="30" t="s">
        <v>752</v>
      </c>
      <c r="BF430" s="30" t="s">
        <v>772</v>
      </c>
      <c r="BG430" s="30" t="s">
        <v>773</v>
      </c>
      <c r="BH430" s="30">
        <v>1</v>
      </c>
      <c r="BI430" s="30">
        <v>453</v>
      </c>
      <c r="BJ430" s="30" t="s">
        <v>984</v>
      </c>
      <c r="BK430" s="30" t="s">
        <v>16</v>
      </c>
      <c r="BL430" s="30" t="s">
        <v>774</v>
      </c>
      <c r="BM430" s="30" t="s">
        <v>783</v>
      </c>
      <c r="BN430" s="30" t="s">
        <v>754</v>
      </c>
      <c r="BO430" s="30" t="s">
        <v>763</v>
      </c>
      <c r="BP430" s="30" t="s">
        <v>861</v>
      </c>
      <c r="BQ430" s="30" t="s">
        <v>842</v>
      </c>
      <c r="BR430" s="30">
        <v>40</v>
      </c>
      <c r="BS430" s="30">
        <v>0</v>
      </c>
      <c r="BT430" s="30">
        <v>1</v>
      </c>
      <c r="BU430" s="30">
        <v>0</v>
      </c>
      <c r="BV430" s="30">
        <v>0</v>
      </c>
    </row>
    <row r="431" spans="1:74" x14ac:dyDescent="0.3">
      <c r="A431" s="30" t="s">
        <v>967</v>
      </c>
      <c r="B431" s="30" t="s">
        <v>1893</v>
      </c>
      <c r="C431" s="30" t="s">
        <v>748</v>
      </c>
      <c r="D431" s="30" t="s">
        <v>873</v>
      </c>
      <c r="E431" s="3" t="s">
        <v>38</v>
      </c>
      <c r="F431" s="3" t="s">
        <v>1894</v>
      </c>
      <c r="G431" s="30" t="s">
        <v>1549</v>
      </c>
      <c r="J431" s="30" t="s">
        <v>1895</v>
      </c>
      <c r="K431" s="30" t="s">
        <v>971</v>
      </c>
      <c r="L431" s="3" t="s">
        <v>972</v>
      </c>
      <c r="M431" s="3" t="s">
        <v>973</v>
      </c>
      <c r="O431" s="3" t="s">
        <v>974</v>
      </c>
      <c r="P431" s="3" t="s">
        <v>975</v>
      </c>
      <c r="Q431" s="3" t="s">
        <v>976</v>
      </c>
      <c r="R431" s="30">
        <v>18</v>
      </c>
      <c r="S431" s="30">
        <v>48591915</v>
      </c>
      <c r="T431" s="30">
        <v>48591915</v>
      </c>
      <c r="U431" s="30" t="s">
        <v>1272</v>
      </c>
      <c r="V431" s="30" t="s">
        <v>1019</v>
      </c>
      <c r="W431" s="30" t="s">
        <v>1896</v>
      </c>
      <c r="X431" s="30" t="s">
        <v>1897</v>
      </c>
      <c r="Y431" s="30">
        <v>0.09</v>
      </c>
      <c r="AA431" s="30">
        <v>86</v>
      </c>
      <c r="AB431" s="30">
        <v>884</v>
      </c>
      <c r="AD431" s="30">
        <v>558</v>
      </c>
      <c r="AE431" s="30">
        <v>6</v>
      </c>
      <c r="AF431" s="69">
        <v>45547</v>
      </c>
      <c r="AK431" s="30">
        <v>55</v>
      </c>
      <c r="AL431" s="30" t="s">
        <v>767</v>
      </c>
      <c r="AM431" s="30" t="s">
        <v>767</v>
      </c>
      <c r="AN431" s="30">
        <v>28.4</v>
      </c>
      <c r="AO431" s="30" t="s">
        <v>982</v>
      </c>
      <c r="AP431" s="30">
        <v>5.9</v>
      </c>
      <c r="AR431" s="30" t="s">
        <v>1898</v>
      </c>
      <c r="AS431" s="30">
        <v>0.1699</v>
      </c>
      <c r="AT431" s="30" t="s">
        <v>820</v>
      </c>
      <c r="AV431" s="30">
        <v>1</v>
      </c>
      <c r="AX431" s="30" t="s">
        <v>758</v>
      </c>
      <c r="AY431" s="30">
        <v>0.31</v>
      </c>
      <c r="AZ431" s="30" t="s">
        <v>33</v>
      </c>
      <c r="BA431" s="30" t="s">
        <v>875</v>
      </c>
      <c r="BB431" s="30">
        <v>39.119000659999998</v>
      </c>
      <c r="BC431" s="30" t="s">
        <v>759</v>
      </c>
      <c r="BD431" s="30" t="s">
        <v>27</v>
      </c>
      <c r="BE431" s="30">
        <v>1</v>
      </c>
      <c r="BF431" s="30" t="s">
        <v>772</v>
      </c>
      <c r="BG431" s="30" t="s">
        <v>773</v>
      </c>
      <c r="BH431" s="30">
        <v>1</v>
      </c>
      <c r="BI431" s="30">
        <v>1027</v>
      </c>
      <c r="BJ431" s="30" t="s">
        <v>984</v>
      </c>
      <c r="BK431" s="30" t="s">
        <v>16</v>
      </c>
      <c r="BL431" s="30" t="s">
        <v>779</v>
      </c>
      <c r="BM431" s="30" t="s">
        <v>774</v>
      </c>
      <c r="BN431" s="30" t="s">
        <v>754</v>
      </c>
      <c r="BO431" s="30" t="s">
        <v>763</v>
      </c>
      <c r="BP431" s="30" t="s">
        <v>837</v>
      </c>
      <c r="BQ431" s="30" t="s">
        <v>781</v>
      </c>
      <c r="BR431" s="30">
        <v>40</v>
      </c>
      <c r="BS431" s="30">
        <v>0</v>
      </c>
      <c r="BT431" s="30">
        <v>1</v>
      </c>
      <c r="BU431" s="30">
        <v>1</v>
      </c>
      <c r="BV431" s="30">
        <v>1</v>
      </c>
    </row>
    <row r="432" spans="1:74" x14ac:dyDescent="0.3">
      <c r="A432" s="30" t="s">
        <v>967</v>
      </c>
      <c r="B432" s="30" t="s">
        <v>1534</v>
      </c>
      <c r="C432" s="30" t="s">
        <v>748</v>
      </c>
      <c r="D432" s="30" t="s">
        <v>768</v>
      </c>
      <c r="E432" s="3" t="s">
        <v>38</v>
      </c>
      <c r="F432" s="3" t="s">
        <v>1899</v>
      </c>
      <c r="G432" s="30" t="s">
        <v>1549</v>
      </c>
      <c r="J432" s="30" t="s">
        <v>1900</v>
      </c>
      <c r="K432" s="30" t="s">
        <v>971</v>
      </c>
      <c r="L432" s="3" t="s">
        <v>972</v>
      </c>
      <c r="M432" s="3" t="s">
        <v>973</v>
      </c>
      <c r="O432" s="3" t="s">
        <v>974</v>
      </c>
      <c r="P432" s="3" t="s">
        <v>975</v>
      </c>
      <c r="Q432" s="3" t="s">
        <v>976</v>
      </c>
      <c r="R432" s="30">
        <v>18</v>
      </c>
      <c r="S432" s="30">
        <v>48573637</v>
      </c>
      <c r="T432" s="30">
        <v>48573637</v>
      </c>
      <c r="U432" s="30" t="s">
        <v>1019</v>
      </c>
      <c r="V432" s="30" t="s">
        <v>977</v>
      </c>
      <c r="W432" s="30" t="s">
        <v>1901</v>
      </c>
      <c r="X432" s="30" t="s">
        <v>1902</v>
      </c>
      <c r="Y432" s="30">
        <v>0.11</v>
      </c>
      <c r="AA432" s="30">
        <v>17</v>
      </c>
      <c r="AB432" s="30">
        <v>138</v>
      </c>
      <c r="AD432" s="30">
        <v>254</v>
      </c>
      <c r="AE432" s="30">
        <v>216</v>
      </c>
      <c r="AF432" s="69">
        <v>45334</v>
      </c>
      <c r="AK432" s="30">
        <v>29</v>
      </c>
      <c r="AL432" s="30" t="s">
        <v>794</v>
      </c>
      <c r="AM432" s="30" t="s">
        <v>869</v>
      </c>
      <c r="AN432" s="30">
        <v>20.100000000000001</v>
      </c>
      <c r="AO432" s="30" t="s">
        <v>994</v>
      </c>
      <c r="AP432" s="30">
        <v>189.6</v>
      </c>
      <c r="AQ432" s="30">
        <v>0</v>
      </c>
      <c r="AR432" s="30" t="s">
        <v>1540</v>
      </c>
      <c r="AS432" s="30">
        <v>1.26E-2</v>
      </c>
      <c r="AT432" s="30" t="s">
        <v>797</v>
      </c>
      <c r="AU432" s="30">
        <v>0</v>
      </c>
      <c r="AX432" s="30" t="s">
        <v>1513</v>
      </c>
      <c r="AY432" s="30">
        <v>0.22</v>
      </c>
      <c r="AZ432" s="30" t="s">
        <v>33</v>
      </c>
      <c r="BA432" s="30" t="s">
        <v>771</v>
      </c>
      <c r="BD432" s="30" t="s">
        <v>752</v>
      </c>
      <c r="BF432" s="30" t="s">
        <v>772</v>
      </c>
      <c r="BG432" s="30" t="s">
        <v>773</v>
      </c>
      <c r="BH432" s="30">
        <v>1</v>
      </c>
      <c r="BI432" s="30">
        <v>292</v>
      </c>
      <c r="BJ432" s="30" t="s">
        <v>984</v>
      </c>
      <c r="BK432" s="30" t="s">
        <v>15</v>
      </c>
      <c r="BL432" s="30" t="s">
        <v>774</v>
      </c>
      <c r="BM432" s="30" t="s">
        <v>774</v>
      </c>
      <c r="BN432" s="30" t="s">
        <v>754</v>
      </c>
      <c r="BO432" s="30" t="s">
        <v>763</v>
      </c>
      <c r="BQ432" s="30" t="s">
        <v>781</v>
      </c>
      <c r="BR432" s="30">
        <v>50</v>
      </c>
      <c r="BS432" s="30">
        <v>0</v>
      </c>
      <c r="BT432" s="30">
        <v>1</v>
      </c>
      <c r="BU432" s="30">
        <v>0</v>
      </c>
      <c r="BV432" s="30">
        <v>0</v>
      </c>
    </row>
    <row r="433" spans="1:74" x14ac:dyDescent="0.3">
      <c r="A433" s="30" t="s">
        <v>967</v>
      </c>
      <c r="B433" s="30" t="s">
        <v>1903</v>
      </c>
      <c r="C433" s="30" t="s">
        <v>748</v>
      </c>
      <c r="D433" s="30" t="s">
        <v>768</v>
      </c>
      <c r="E433" s="3" t="s">
        <v>38</v>
      </c>
      <c r="F433" s="3" t="s">
        <v>1904</v>
      </c>
      <c r="G433" s="30" t="s">
        <v>1549</v>
      </c>
      <c r="J433" s="30" t="s">
        <v>1905</v>
      </c>
      <c r="K433" s="30" t="s">
        <v>971</v>
      </c>
      <c r="L433" s="3" t="s">
        <v>972</v>
      </c>
      <c r="M433" s="3" t="s">
        <v>973</v>
      </c>
      <c r="O433" s="3" t="s">
        <v>974</v>
      </c>
      <c r="P433" s="3" t="s">
        <v>975</v>
      </c>
      <c r="Q433" s="3" t="s">
        <v>976</v>
      </c>
      <c r="R433" s="30">
        <v>18</v>
      </c>
      <c r="S433" s="30">
        <v>48591921</v>
      </c>
      <c r="T433" s="30">
        <v>48591921</v>
      </c>
      <c r="U433" s="30" t="s">
        <v>1019</v>
      </c>
      <c r="V433" s="30" t="s">
        <v>1272</v>
      </c>
      <c r="W433" s="30" t="s">
        <v>1906</v>
      </c>
      <c r="X433" s="30" t="s">
        <v>1907</v>
      </c>
      <c r="Y433" s="30">
        <v>0.19</v>
      </c>
      <c r="AA433" s="30">
        <v>118</v>
      </c>
      <c r="AB433" s="30">
        <v>498</v>
      </c>
      <c r="AD433" s="30">
        <v>556</v>
      </c>
      <c r="AE433" s="30">
        <v>15</v>
      </c>
      <c r="AF433" s="69">
        <v>45547</v>
      </c>
      <c r="AK433" s="30">
        <v>47</v>
      </c>
      <c r="AL433" s="30" t="s">
        <v>794</v>
      </c>
      <c r="AM433" s="30" t="s">
        <v>795</v>
      </c>
      <c r="AN433" s="30">
        <v>34.6</v>
      </c>
      <c r="AO433" s="30" t="s">
        <v>986</v>
      </c>
      <c r="AP433" s="30">
        <v>13.2</v>
      </c>
      <c r="AR433" s="30" t="s">
        <v>1908</v>
      </c>
      <c r="AS433" s="30">
        <v>0.1094</v>
      </c>
      <c r="AT433" s="30" t="s">
        <v>797</v>
      </c>
      <c r="AV433" s="30">
        <v>1</v>
      </c>
      <c r="AX433" s="30" t="s">
        <v>758</v>
      </c>
      <c r="AY433" s="30">
        <v>0.47</v>
      </c>
      <c r="AZ433" s="30" t="s">
        <v>33</v>
      </c>
      <c r="BA433" s="30" t="s">
        <v>771</v>
      </c>
      <c r="BB433" s="30">
        <v>21.203155819999999</v>
      </c>
      <c r="BC433" s="30" t="s">
        <v>786</v>
      </c>
      <c r="BD433" s="30" t="s">
        <v>798</v>
      </c>
      <c r="BE433" s="30">
        <v>1</v>
      </c>
      <c r="BF433" s="30" t="s">
        <v>772</v>
      </c>
      <c r="BG433" s="30" t="s">
        <v>773</v>
      </c>
      <c r="BH433" s="30">
        <v>1</v>
      </c>
      <c r="BI433" s="30">
        <v>799</v>
      </c>
      <c r="BJ433" s="30" t="s">
        <v>984</v>
      </c>
      <c r="BK433" s="30" t="s">
        <v>15</v>
      </c>
      <c r="BL433" s="30" t="s">
        <v>779</v>
      </c>
      <c r="BM433" s="30" t="s">
        <v>774</v>
      </c>
      <c r="BN433" s="30" t="s">
        <v>754</v>
      </c>
      <c r="BO433" s="30" t="s">
        <v>763</v>
      </c>
      <c r="BQ433" s="30" t="s">
        <v>781</v>
      </c>
      <c r="BR433" s="30">
        <v>30</v>
      </c>
      <c r="BS433" s="30">
        <v>0</v>
      </c>
      <c r="BT433" s="30">
        <v>1</v>
      </c>
      <c r="BU433" s="30">
        <v>1</v>
      </c>
      <c r="BV433" s="30">
        <v>1</v>
      </c>
    </row>
    <row r="434" spans="1:74" x14ac:dyDescent="0.3">
      <c r="A434" s="30" t="s">
        <v>967</v>
      </c>
      <c r="B434" s="30" t="s">
        <v>1909</v>
      </c>
      <c r="C434" s="30" t="s">
        <v>748</v>
      </c>
      <c r="D434" s="30" t="s">
        <v>749</v>
      </c>
      <c r="E434" s="3" t="s">
        <v>38</v>
      </c>
      <c r="F434" s="3" t="s">
        <v>1910</v>
      </c>
      <c r="G434" s="30" t="s">
        <v>1549</v>
      </c>
      <c r="J434" s="30" t="s">
        <v>1911</v>
      </c>
      <c r="K434" s="30" t="s">
        <v>971</v>
      </c>
      <c r="L434" s="3" t="s">
        <v>972</v>
      </c>
      <c r="M434" s="3" t="s">
        <v>973</v>
      </c>
      <c r="O434" s="3" t="s">
        <v>974</v>
      </c>
      <c r="P434" s="3" t="s">
        <v>975</v>
      </c>
      <c r="Q434" s="3" t="s">
        <v>976</v>
      </c>
      <c r="R434" s="30">
        <v>18</v>
      </c>
      <c r="S434" s="30">
        <v>48584519</v>
      </c>
      <c r="T434" s="30">
        <v>48584519</v>
      </c>
      <c r="U434" s="30" t="s">
        <v>1272</v>
      </c>
      <c r="V434" s="30" t="s">
        <v>978</v>
      </c>
      <c r="W434" s="30" t="s">
        <v>1912</v>
      </c>
      <c r="X434" s="30" t="s">
        <v>1913</v>
      </c>
      <c r="Y434" s="30">
        <v>0.12</v>
      </c>
      <c r="AA434" s="30">
        <v>68</v>
      </c>
      <c r="AB434" s="30">
        <v>521</v>
      </c>
      <c r="AD434" s="30">
        <v>403</v>
      </c>
      <c r="AE434" s="30">
        <v>133</v>
      </c>
      <c r="AF434" s="69">
        <v>45455</v>
      </c>
      <c r="AH434" s="30" t="s">
        <v>1616</v>
      </c>
      <c r="AK434" s="30">
        <v>32</v>
      </c>
      <c r="AL434" s="30" t="s">
        <v>794</v>
      </c>
      <c r="AM434" s="30" t="s">
        <v>869</v>
      </c>
      <c r="AN434" s="30">
        <v>30</v>
      </c>
      <c r="AO434" s="30" t="s">
        <v>986</v>
      </c>
      <c r="AP434" s="30">
        <v>116.7</v>
      </c>
      <c r="AQ434" s="30">
        <v>0</v>
      </c>
      <c r="AR434" s="30" t="s">
        <v>1006</v>
      </c>
      <c r="AS434" s="30">
        <v>0.12089999999999999</v>
      </c>
      <c r="AT434" s="30" t="s">
        <v>797</v>
      </c>
      <c r="AU434" s="30">
        <v>0</v>
      </c>
      <c r="AX434" s="30" t="s">
        <v>1513</v>
      </c>
      <c r="AY434" s="30">
        <v>0.45</v>
      </c>
      <c r="AZ434" s="30" t="s">
        <v>33</v>
      </c>
      <c r="BA434" s="30" t="s">
        <v>751</v>
      </c>
      <c r="BD434" s="30" t="s">
        <v>27</v>
      </c>
      <c r="BF434" s="30" t="s">
        <v>772</v>
      </c>
      <c r="BG434" s="30" t="s">
        <v>773</v>
      </c>
      <c r="BH434" s="30">
        <v>1</v>
      </c>
      <c r="BI434" s="30">
        <v>873</v>
      </c>
      <c r="BJ434" s="30" t="s">
        <v>984</v>
      </c>
      <c r="BK434" s="30" t="s">
        <v>15</v>
      </c>
      <c r="BL434" s="30" t="s">
        <v>774</v>
      </c>
      <c r="BM434" s="30" t="s">
        <v>774</v>
      </c>
      <c r="BN434" s="30" t="s">
        <v>754</v>
      </c>
      <c r="BO434" s="30" t="s">
        <v>841</v>
      </c>
      <c r="BQ434" s="30" t="s">
        <v>781</v>
      </c>
      <c r="BR434" s="30">
        <v>40</v>
      </c>
      <c r="BS434" s="30">
        <v>0</v>
      </c>
      <c r="BT434" s="30">
        <v>1</v>
      </c>
      <c r="BU434" s="30">
        <v>0</v>
      </c>
      <c r="BV434" s="30">
        <v>0</v>
      </c>
    </row>
    <row r="435" spans="1:74" x14ac:dyDescent="0.3">
      <c r="A435" s="30" t="s">
        <v>967</v>
      </c>
      <c r="B435" s="30" t="s">
        <v>1499</v>
      </c>
      <c r="C435" s="30" t="s">
        <v>748</v>
      </c>
      <c r="D435" s="30" t="s">
        <v>873</v>
      </c>
      <c r="E435" s="3" t="s">
        <v>38</v>
      </c>
      <c r="F435" s="3" t="s">
        <v>1914</v>
      </c>
      <c r="G435" s="30" t="s">
        <v>1549</v>
      </c>
      <c r="J435" s="30" t="s">
        <v>1915</v>
      </c>
      <c r="K435" s="30" t="s">
        <v>971</v>
      </c>
      <c r="L435" s="3" t="s">
        <v>972</v>
      </c>
      <c r="M435" s="3" t="s">
        <v>973</v>
      </c>
      <c r="O435" s="3" t="s">
        <v>974</v>
      </c>
      <c r="P435" s="3" t="s">
        <v>975</v>
      </c>
      <c r="Q435" s="3" t="s">
        <v>976</v>
      </c>
      <c r="R435" s="30">
        <v>18</v>
      </c>
      <c r="S435" s="30">
        <v>48581190</v>
      </c>
      <c r="T435" s="30">
        <v>48581190</v>
      </c>
      <c r="U435" s="30" t="s">
        <v>978</v>
      </c>
      <c r="V435" s="30" t="s">
        <v>1019</v>
      </c>
      <c r="W435" s="30" t="s">
        <v>1916</v>
      </c>
      <c r="X435" s="30" t="s">
        <v>1917</v>
      </c>
      <c r="Y435" s="30">
        <v>0.28000000000000003</v>
      </c>
      <c r="Z435" s="30">
        <v>2.8E-3</v>
      </c>
      <c r="AA435" s="30">
        <v>171</v>
      </c>
      <c r="AB435" s="30">
        <v>431</v>
      </c>
      <c r="AC435" s="30">
        <v>1</v>
      </c>
      <c r="AD435" s="30">
        <v>354</v>
      </c>
      <c r="AE435" s="30">
        <v>419</v>
      </c>
      <c r="AF435" s="69">
        <v>45424</v>
      </c>
      <c r="AK435" s="30">
        <v>31</v>
      </c>
      <c r="AL435" s="30" t="s">
        <v>794</v>
      </c>
      <c r="AM435" s="30" t="s">
        <v>869</v>
      </c>
      <c r="AP435" s="30">
        <v>368.6</v>
      </c>
      <c r="AQ435" s="30">
        <v>0</v>
      </c>
      <c r="AS435" s="30">
        <v>2.6200000000000001E-2</v>
      </c>
      <c r="AT435" s="30" t="s">
        <v>797</v>
      </c>
      <c r="AU435" s="30">
        <v>0</v>
      </c>
      <c r="AY435" s="30">
        <v>42.04</v>
      </c>
      <c r="AZ435" s="30" t="s">
        <v>32</v>
      </c>
      <c r="BA435" s="30" t="s">
        <v>875</v>
      </c>
      <c r="BF435" s="30" t="s">
        <v>772</v>
      </c>
      <c r="BG435" s="30" t="s">
        <v>773</v>
      </c>
      <c r="BH435" s="30">
        <v>1</v>
      </c>
      <c r="BI435" s="30">
        <v>737</v>
      </c>
      <c r="BJ435" s="30" t="s">
        <v>984</v>
      </c>
      <c r="BN435" s="30" t="s">
        <v>754</v>
      </c>
      <c r="BR435" s="30">
        <v>50</v>
      </c>
      <c r="BS435" s="30">
        <v>0</v>
      </c>
      <c r="BT435" s="30">
        <v>0</v>
      </c>
      <c r="BU435" s="30">
        <v>0</v>
      </c>
      <c r="BV435" s="30">
        <v>0</v>
      </c>
    </row>
    <row r="436" spans="1:74" x14ac:dyDescent="0.3">
      <c r="A436" s="30" t="s">
        <v>967</v>
      </c>
      <c r="B436" s="30" t="s">
        <v>1918</v>
      </c>
      <c r="C436" s="30" t="s">
        <v>748</v>
      </c>
      <c r="D436" s="30" t="s">
        <v>1556</v>
      </c>
      <c r="E436" s="3" t="s">
        <v>38</v>
      </c>
      <c r="F436" s="3" t="s">
        <v>1919</v>
      </c>
      <c r="G436" s="30" t="s">
        <v>1549</v>
      </c>
      <c r="J436" s="30" t="s">
        <v>1920</v>
      </c>
      <c r="K436" s="30" t="s">
        <v>971</v>
      </c>
      <c r="L436" s="3" t="s">
        <v>972</v>
      </c>
      <c r="M436" s="3" t="s">
        <v>973</v>
      </c>
      <c r="O436" s="3" t="s">
        <v>974</v>
      </c>
      <c r="P436" s="3" t="s">
        <v>975</v>
      </c>
      <c r="Q436" s="3" t="s">
        <v>976</v>
      </c>
      <c r="R436" s="30">
        <v>18</v>
      </c>
      <c r="S436" s="30">
        <v>48573535</v>
      </c>
      <c r="T436" s="30">
        <v>48573535</v>
      </c>
      <c r="U436" s="30" t="s">
        <v>1019</v>
      </c>
      <c r="V436" s="30" t="s">
        <v>978</v>
      </c>
      <c r="W436" s="30" t="s">
        <v>1921</v>
      </c>
      <c r="X436" s="30" t="s">
        <v>1922</v>
      </c>
      <c r="Y436" s="30">
        <v>0.12</v>
      </c>
      <c r="AA436" s="30">
        <v>34</v>
      </c>
      <c r="AB436" s="30">
        <v>248</v>
      </c>
      <c r="AD436" s="30">
        <v>477</v>
      </c>
      <c r="AE436" s="30">
        <v>6</v>
      </c>
      <c r="AF436" s="69">
        <v>45334</v>
      </c>
      <c r="AK436" s="30">
        <v>28</v>
      </c>
      <c r="AL436" s="30" t="s">
        <v>794</v>
      </c>
      <c r="AM436" s="30" t="s">
        <v>869</v>
      </c>
      <c r="AN436" s="30">
        <v>22</v>
      </c>
      <c r="AO436" s="30" t="s">
        <v>994</v>
      </c>
      <c r="AP436" s="30">
        <v>5.3</v>
      </c>
      <c r="AQ436" s="30">
        <v>0</v>
      </c>
      <c r="AR436" s="30" t="s">
        <v>894</v>
      </c>
      <c r="AS436" s="30">
        <v>1.2500000000000001E-2</v>
      </c>
      <c r="AT436" s="30" t="s">
        <v>797</v>
      </c>
      <c r="AU436" s="30">
        <v>0</v>
      </c>
      <c r="AX436" s="30" t="s">
        <v>758</v>
      </c>
      <c r="AY436" s="30">
        <v>0</v>
      </c>
      <c r="AZ436" s="30" t="s">
        <v>33</v>
      </c>
      <c r="BA436" s="30" t="s">
        <v>1561</v>
      </c>
      <c r="BD436" s="30" t="s">
        <v>752</v>
      </c>
      <c r="BF436" s="30" t="s">
        <v>772</v>
      </c>
      <c r="BG436" s="30" t="s">
        <v>773</v>
      </c>
      <c r="BH436" s="30">
        <v>1</v>
      </c>
      <c r="BI436" s="30">
        <v>692</v>
      </c>
      <c r="BJ436" s="30" t="s">
        <v>984</v>
      </c>
      <c r="BK436" s="30" t="s">
        <v>15</v>
      </c>
      <c r="BL436" s="30" t="s">
        <v>774</v>
      </c>
      <c r="BM436" s="30" t="s">
        <v>774</v>
      </c>
      <c r="BN436" s="30" t="s">
        <v>754</v>
      </c>
      <c r="BO436" s="30" t="s">
        <v>841</v>
      </c>
      <c r="BQ436" s="30" t="s">
        <v>776</v>
      </c>
      <c r="BR436" s="30">
        <v>20</v>
      </c>
      <c r="BS436" s="30">
        <v>0</v>
      </c>
      <c r="BT436" s="30">
        <v>1</v>
      </c>
      <c r="BU436" s="30">
        <v>1</v>
      </c>
      <c r="BV436" s="30">
        <v>0</v>
      </c>
    </row>
  </sheetData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17"/>
  <sheetViews>
    <sheetView workbookViewId="0">
      <selection activeCell="J13" sqref="J13"/>
    </sheetView>
  </sheetViews>
  <sheetFormatPr defaultColWidth="9" defaultRowHeight="15.5" x14ac:dyDescent="0.3"/>
  <cols>
    <col min="1" max="1" width="9" style="30"/>
    <col min="2" max="2" width="13.25" style="30" customWidth="1"/>
    <col min="3" max="3" width="17.1640625" style="30" customWidth="1"/>
    <col min="4" max="4" width="14.75" style="30" customWidth="1"/>
    <col min="5" max="5" width="13.08203125" style="30" customWidth="1"/>
    <col min="6" max="6" width="21.83203125" style="3" customWidth="1"/>
    <col min="7" max="16384" width="9" style="30"/>
  </cols>
  <sheetData>
    <row r="1" spans="2:6" ht="19" customHeight="1" thickBot="1" x14ac:dyDescent="0.35">
      <c r="B1" s="5" t="s">
        <v>2383</v>
      </c>
      <c r="C1" s="70"/>
    </row>
    <row r="2" spans="2:6" ht="16" thickTop="1" x14ac:dyDescent="0.3">
      <c r="B2" s="14" t="s">
        <v>1923</v>
      </c>
      <c r="C2" s="71" t="s">
        <v>1924</v>
      </c>
      <c r="D2" s="14" t="s">
        <v>325</v>
      </c>
      <c r="E2" s="14" t="s">
        <v>326</v>
      </c>
      <c r="F2" s="14" t="s">
        <v>327</v>
      </c>
    </row>
    <row r="3" spans="2:6" x14ac:dyDescent="0.3">
      <c r="B3" s="106" t="s">
        <v>48</v>
      </c>
      <c r="C3" s="3" t="s">
        <v>1</v>
      </c>
      <c r="D3" s="3">
        <v>83</v>
      </c>
      <c r="E3" s="3">
        <v>611</v>
      </c>
      <c r="F3" s="3">
        <v>11.96</v>
      </c>
    </row>
    <row r="4" spans="2:6" x14ac:dyDescent="0.3">
      <c r="B4" s="106"/>
      <c r="C4" s="3" t="s">
        <v>0</v>
      </c>
      <c r="D4" s="3">
        <v>21</v>
      </c>
      <c r="E4" s="3">
        <v>103</v>
      </c>
      <c r="F4" s="3">
        <v>16.940000000000001</v>
      </c>
    </row>
    <row r="5" spans="2:6" x14ac:dyDescent="0.3">
      <c r="B5" s="105" t="s">
        <v>52</v>
      </c>
      <c r="C5" s="20" t="s">
        <v>1</v>
      </c>
      <c r="D5" s="20">
        <v>70</v>
      </c>
      <c r="E5" s="20">
        <v>624</v>
      </c>
      <c r="F5" s="72">
        <v>10.1</v>
      </c>
    </row>
    <row r="6" spans="2:6" x14ac:dyDescent="0.3">
      <c r="B6" s="105"/>
      <c r="C6" s="20" t="s">
        <v>0</v>
      </c>
      <c r="D6" s="20">
        <v>12</v>
      </c>
      <c r="E6" s="20">
        <v>112</v>
      </c>
      <c r="F6" s="20">
        <v>9.68</v>
      </c>
    </row>
    <row r="7" spans="2:6" x14ac:dyDescent="0.3">
      <c r="B7" s="106" t="s">
        <v>70</v>
      </c>
      <c r="C7" s="3" t="s">
        <v>1</v>
      </c>
      <c r="D7" s="3">
        <v>54</v>
      </c>
      <c r="E7" s="3">
        <v>640</v>
      </c>
      <c r="F7" s="3">
        <v>7.78</v>
      </c>
    </row>
    <row r="8" spans="2:6" x14ac:dyDescent="0.3">
      <c r="B8" s="106"/>
      <c r="C8" s="3" t="s">
        <v>0</v>
      </c>
      <c r="D8" s="3">
        <v>12</v>
      </c>
      <c r="E8" s="3">
        <v>112</v>
      </c>
      <c r="F8" s="3">
        <v>9.68</v>
      </c>
    </row>
    <row r="9" spans="2:6" x14ac:dyDescent="0.3">
      <c r="B9" s="105" t="s">
        <v>81</v>
      </c>
      <c r="C9" s="20" t="s">
        <v>1</v>
      </c>
      <c r="D9" s="20">
        <v>19</v>
      </c>
      <c r="E9" s="20">
        <v>675</v>
      </c>
      <c r="F9" s="20">
        <v>2.74</v>
      </c>
    </row>
    <row r="10" spans="2:6" x14ac:dyDescent="0.3">
      <c r="B10" s="105"/>
      <c r="C10" s="20" t="s">
        <v>0</v>
      </c>
      <c r="D10" s="20">
        <v>6</v>
      </c>
      <c r="E10" s="20">
        <v>118</v>
      </c>
      <c r="F10" s="20">
        <v>4.84</v>
      </c>
    </row>
    <row r="11" spans="2:6" x14ac:dyDescent="0.3">
      <c r="B11" s="106" t="s">
        <v>93</v>
      </c>
      <c r="C11" s="3" t="s">
        <v>1</v>
      </c>
      <c r="D11" s="3">
        <v>18</v>
      </c>
      <c r="E11" s="3">
        <v>676</v>
      </c>
      <c r="F11" s="3">
        <v>2.59</v>
      </c>
    </row>
    <row r="12" spans="2:6" x14ac:dyDescent="0.3">
      <c r="B12" s="106"/>
      <c r="C12" s="3" t="s">
        <v>0</v>
      </c>
      <c r="D12" s="3">
        <v>5</v>
      </c>
      <c r="E12" s="3">
        <v>119</v>
      </c>
      <c r="F12" s="3">
        <v>4.03</v>
      </c>
    </row>
    <row r="13" spans="2:6" x14ac:dyDescent="0.3">
      <c r="B13" s="105" t="s">
        <v>111</v>
      </c>
      <c r="C13" s="20" t="s">
        <v>1</v>
      </c>
      <c r="D13" s="20">
        <v>4</v>
      </c>
      <c r="E13" s="20">
        <v>690</v>
      </c>
      <c r="F13" s="20">
        <v>0.57999999999999996</v>
      </c>
    </row>
    <row r="14" spans="2:6" x14ac:dyDescent="0.3">
      <c r="B14" s="105"/>
      <c r="C14" s="20" t="s">
        <v>0</v>
      </c>
      <c r="D14" s="20">
        <v>1</v>
      </c>
      <c r="E14" s="20">
        <v>123</v>
      </c>
      <c r="F14" s="20">
        <v>0.81</v>
      </c>
    </row>
    <row r="15" spans="2:6" x14ac:dyDescent="0.3">
      <c r="B15" s="106" t="s">
        <v>303</v>
      </c>
      <c r="C15" s="3" t="s">
        <v>1</v>
      </c>
      <c r="D15" s="3">
        <v>11</v>
      </c>
      <c r="E15" s="3">
        <v>683</v>
      </c>
      <c r="F15" s="3">
        <v>1.59</v>
      </c>
    </row>
    <row r="16" spans="2:6" x14ac:dyDescent="0.3">
      <c r="B16" s="107"/>
      <c r="C16" s="4" t="s">
        <v>0</v>
      </c>
      <c r="D16" s="4">
        <v>1</v>
      </c>
      <c r="E16" s="4">
        <v>123</v>
      </c>
      <c r="F16" s="4">
        <v>0.81</v>
      </c>
    </row>
    <row r="17" spans="9:9" x14ac:dyDescent="0.3">
      <c r="I17" s="30" t="s">
        <v>1925</v>
      </c>
    </row>
  </sheetData>
  <mergeCells count="7">
    <mergeCell ref="B13:B14"/>
    <mergeCell ref="B15:B16"/>
    <mergeCell ref="B3:B4"/>
    <mergeCell ref="B5:B6"/>
    <mergeCell ref="B7:B8"/>
    <mergeCell ref="B9:B10"/>
    <mergeCell ref="B11:B12"/>
  </mergeCells>
  <phoneticPr fontId="4" type="noConversion"/>
  <pageMargins left="0.7" right="0.7" top="0.75" bottom="0.75" header="0.3" footer="0.3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353"/>
  <sheetViews>
    <sheetView zoomScaleNormal="100" workbookViewId="0">
      <selection sqref="A1:XFD1048576"/>
    </sheetView>
  </sheetViews>
  <sheetFormatPr defaultColWidth="9" defaultRowHeight="15.5" x14ac:dyDescent="0.3"/>
  <cols>
    <col min="1" max="1" width="51.75" style="3" customWidth="1"/>
    <col min="2" max="2" width="25.58203125" style="3" customWidth="1"/>
    <col min="3" max="3" width="23.9140625" style="3" customWidth="1"/>
    <col min="4" max="4" width="39.33203125" style="3" customWidth="1"/>
    <col min="5" max="5" width="19.5" style="3" customWidth="1"/>
    <col min="6" max="6" width="18.58203125" style="3" customWidth="1"/>
    <col min="7" max="7" width="60.6640625" style="30" customWidth="1"/>
    <col min="8" max="8" width="20.25" style="3" customWidth="1"/>
    <col min="9" max="9" width="13.1640625" style="3" customWidth="1"/>
    <col min="10" max="10" width="9.1640625" style="3" customWidth="1"/>
    <col min="11" max="11" width="11.08203125" style="3" customWidth="1"/>
    <col min="12" max="12" width="31.75" style="3" customWidth="1"/>
    <col min="13" max="16384" width="9" style="30"/>
  </cols>
  <sheetData>
    <row r="1" spans="1:12" ht="16" thickBot="1" x14ac:dyDescent="0.35">
      <c r="A1" s="73" t="s">
        <v>2379</v>
      </c>
      <c r="I1" s="74" t="s">
        <v>1926</v>
      </c>
    </row>
    <row r="2" spans="1:12" s="73" customFormat="1" x14ac:dyDescent="0.3">
      <c r="A2" s="75" t="s">
        <v>934</v>
      </c>
      <c r="B2" s="75" t="s">
        <v>682</v>
      </c>
      <c r="C2" s="75" t="s">
        <v>688</v>
      </c>
      <c r="D2" s="75" t="s">
        <v>689</v>
      </c>
      <c r="E2" s="75" t="s">
        <v>935</v>
      </c>
      <c r="F2" s="75" t="s">
        <v>962</v>
      </c>
      <c r="G2" s="75" t="s">
        <v>936</v>
      </c>
      <c r="H2" s="75" t="s">
        <v>940</v>
      </c>
      <c r="I2" s="75" t="s">
        <v>947</v>
      </c>
      <c r="J2" s="75" t="s">
        <v>948</v>
      </c>
      <c r="K2" s="75" t="s">
        <v>949</v>
      </c>
      <c r="L2" s="75" t="s">
        <v>1927</v>
      </c>
    </row>
    <row r="3" spans="1:12" x14ac:dyDescent="0.3">
      <c r="A3" s="3" t="s">
        <v>1928</v>
      </c>
      <c r="B3" s="3" t="s">
        <v>1929</v>
      </c>
      <c r="C3" s="3" t="s">
        <v>1930</v>
      </c>
      <c r="D3" s="3" t="s">
        <v>1931</v>
      </c>
      <c r="E3" s="3" t="s">
        <v>1932</v>
      </c>
      <c r="G3" s="30" t="s">
        <v>1669</v>
      </c>
      <c r="H3" s="3" t="s">
        <v>1692</v>
      </c>
      <c r="I3" s="3">
        <v>18</v>
      </c>
      <c r="J3" s="3">
        <v>48591929</v>
      </c>
      <c r="K3" s="3">
        <v>48591967</v>
      </c>
      <c r="L3" s="76" t="s">
        <v>2388</v>
      </c>
    </row>
    <row r="4" spans="1:12" x14ac:dyDescent="0.3">
      <c r="A4" s="3" t="s">
        <v>1928</v>
      </c>
      <c r="B4" s="3" t="s">
        <v>1933</v>
      </c>
      <c r="C4" s="3" t="s">
        <v>1930</v>
      </c>
      <c r="D4" s="3" t="s">
        <v>1931</v>
      </c>
      <c r="E4" s="3" t="s">
        <v>69</v>
      </c>
      <c r="F4" s="3" t="s">
        <v>1022</v>
      </c>
      <c r="G4" s="30" t="s">
        <v>1557</v>
      </c>
      <c r="H4" s="3" t="s">
        <v>971</v>
      </c>
      <c r="I4" s="3">
        <v>18</v>
      </c>
      <c r="J4" s="3">
        <v>48591918</v>
      </c>
      <c r="K4" s="3">
        <v>48591918</v>
      </c>
      <c r="L4" s="76" t="s">
        <v>2388</v>
      </c>
    </row>
    <row r="5" spans="1:12" x14ac:dyDescent="0.3">
      <c r="A5" s="3" t="s">
        <v>1928</v>
      </c>
      <c r="B5" s="3" t="s">
        <v>1933</v>
      </c>
      <c r="C5" s="3" t="s">
        <v>1930</v>
      </c>
      <c r="D5" s="3" t="s">
        <v>1931</v>
      </c>
      <c r="E5" s="3" t="s">
        <v>1934</v>
      </c>
      <c r="G5" s="30" t="s">
        <v>1705</v>
      </c>
      <c r="H5" s="3" t="s">
        <v>1839</v>
      </c>
      <c r="I5" s="3">
        <v>18</v>
      </c>
      <c r="J5" s="3">
        <v>47978493</v>
      </c>
      <c r="L5" s="76" t="s">
        <v>2388</v>
      </c>
    </row>
    <row r="6" spans="1:12" x14ac:dyDescent="0.3">
      <c r="A6" s="3" t="s">
        <v>1928</v>
      </c>
      <c r="B6" s="3" t="s">
        <v>1935</v>
      </c>
      <c r="C6" s="3" t="s">
        <v>1930</v>
      </c>
      <c r="D6" s="3" t="s">
        <v>1936</v>
      </c>
      <c r="E6" s="3" t="s">
        <v>1937</v>
      </c>
      <c r="F6" s="3" t="s">
        <v>1022</v>
      </c>
      <c r="G6" s="30" t="s">
        <v>1705</v>
      </c>
      <c r="H6" s="3" t="s">
        <v>1537</v>
      </c>
      <c r="I6" s="3">
        <v>18</v>
      </c>
      <c r="J6" s="3">
        <v>48603032</v>
      </c>
      <c r="K6" s="3">
        <v>48603032</v>
      </c>
      <c r="L6" s="76" t="s">
        <v>2388</v>
      </c>
    </row>
    <row r="7" spans="1:12" x14ac:dyDescent="0.3">
      <c r="A7" s="3" t="s">
        <v>1928</v>
      </c>
      <c r="B7" s="3" t="s">
        <v>1938</v>
      </c>
      <c r="C7" s="3" t="s">
        <v>1930</v>
      </c>
      <c r="D7" s="3" t="s">
        <v>1939</v>
      </c>
      <c r="E7" s="3" t="s">
        <v>1940</v>
      </c>
      <c r="G7" s="30" t="s">
        <v>1705</v>
      </c>
      <c r="H7" s="3" t="s">
        <v>1634</v>
      </c>
      <c r="I7" s="3">
        <v>18</v>
      </c>
      <c r="J7" s="3">
        <v>48575077</v>
      </c>
      <c r="K7" s="3">
        <v>48575077</v>
      </c>
      <c r="L7" s="76" t="s">
        <v>2388</v>
      </c>
    </row>
    <row r="8" spans="1:12" x14ac:dyDescent="0.3">
      <c r="A8" s="3" t="s">
        <v>1928</v>
      </c>
      <c r="B8" s="3" t="s">
        <v>1941</v>
      </c>
      <c r="C8" s="3" t="s">
        <v>1930</v>
      </c>
      <c r="D8" s="3" t="s">
        <v>1936</v>
      </c>
      <c r="E8" s="3" t="s">
        <v>1942</v>
      </c>
      <c r="F8" s="3" t="s">
        <v>1022</v>
      </c>
      <c r="G8" s="30" t="s">
        <v>1705</v>
      </c>
      <c r="H8" s="3" t="s">
        <v>1537</v>
      </c>
      <c r="I8" s="3">
        <v>18</v>
      </c>
      <c r="J8" s="3">
        <v>48575219</v>
      </c>
      <c r="K8" s="3">
        <v>48575219</v>
      </c>
      <c r="L8" s="76" t="s">
        <v>2388</v>
      </c>
    </row>
    <row r="9" spans="1:12" x14ac:dyDescent="0.3">
      <c r="A9" s="3" t="s">
        <v>1928</v>
      </c>
      <c r="B9" s="3" t="s">
        <v>1943</v>
      </c>
      <c r="C9" s="3" t="s">
        <v>1930</v>
      </c>
      <c r="D9" s="3" t="s">
        <v>1939</v>
      </c>
      <c r="E9" s="3" t="s">
        <v>1944</v>
      </c>
      <c r="F9" s="3" t="s">
        <v>1651</v>
      </c>
      <c r="G9" s="30" t="s">
        <v>1591</v>
      </c>
      <c r="H9" s="3" t="s">
        <v>971</v>
      </c>
      <c r="I9" s="3">
        <v>18</v>
      </c>
      <c r="J9" s="3">
        <v>48591918</v>
      </c>
      <c r="K9" s="3">
        <v>48591918</v>
      </c>
      <c r="L9" s="76" t="s">
        <v>2388</v>
      </c>
    </row>
    <row r="10" spans="1:12" x14ac:dyDescent="0.3">
      <c r="A10" s="3" t="s">
        <v>1928</v>
      </c>
      <c r="B10" s="3" t="s">
        <v>1943</v>
      </c>
      <c r="C10" s="3" t="s">
        <v>1930</v>
      </c>
      <c r="D10" s="3" t="s">
        <v>1939</v>
      </c>
      <c r="E10" s="3" t="s">
        <v>1937</v>
      </c>
      <c r="F10" s="3" t="s">
        <v>1022</v>
      </c>
      <c r="G10" s="30" t="s">
        <v>1705</v>
      </c>
      <c r="H10" s="3" t="s">
        <v>1537</v>
      </c>
      <c r="I10" s="3">
        <v>18</v>
      </c>
      <c r="J10" s="3">
        <v>48603032</v>
      </c>
      <c r="K10" s="3">
        <v>48603032</v>
      </c>
      <c r="L10" s="76" t="s">
        <v>2388</v>
      </c>
    </row>
    <row r="11" spans="1:12" x14ac:dyDescent="0.3">
      <c r="A11" s="3" t="s">
        <v>1928</v>
      </c>
      <c r="B11" s="3" t="s">
        <v>1945</v>
      </c>
      <c r="C11" s="3" t="s">
        <v>1930</v>
      </c>
      <c r="D11" s="3" t="s">
        <v>1936</v>
      </c>
      <c r="E11" s="3" t="s">
        <v>1946</v>
      </c>
      <c r="G11" s="30" t="s">
        <v>1549</v>
      </c>
      <c r="H11" s="3" t="s">
        <v>971</v>
      </c>
      <c r="I11" s="3">
        <v>18</v>
      </c>
      <c r="J11" s="3">
        <v>48604775</v>
      </c>
      <c r="K11" s="3">
        <v>48604775</v>
      </c>
      <c r="L11" s="76" t="s">
        <v>2388</v>
      </c>
    </row>
    <row r="12" spans="1:12" x14ac:dyDescent="0.3">
      <c r="A12" s="3" t="s">
        <v>1928</v>
      </c>
      <c r="B12" s="3" t="s">
        <v>1947</v>
      </c>
      <c r="C12" s="3" t="s">
        <v>1930</v>
      </c>
      <c r="D12" s="3" t="s">
        <v>1931</v>
      </c>
      <c r="E12" s="3" t="s">
        <v>1948</v>
      </c>
      <c r="G12" s="30" t="s">
        <v>1844</v>
      </c>
      <c r="H12" s="3" t="s">
        <v>971</v>
      </c>
      <c r="I12" s="3">
        <v>18</v>
      </c>
      <c r="J12" s="3">
        <v>48591931</v>
      </c>
      <c r="K12" s="3">
        <v>48591931</v>
      </c>
      <c r="L12" s="76" t="s">
        <v>2388</v>
      </c>
    </row>
    <row r="13" spans="1:12" x14ac:dyDescent="0.3">
      <c r="A13" s="3" t="s">
        <v>1928</v>
      </c>
      <c r="B13" s="3" t="s">
        <v>1949</v>
      </c>
      <c r="C13" s="3" t="s">
        <v>1930</v>
      </c>
      <c r="D13" s="3" t="s">
        <v>1931</v>
      </c>
      <c r="E13" s="3" t="s">
        <v>1950</v>
      </c>
      <c r="F13" s="3" t="s">
        <v>1616</v>
      </c>
      <c r="G13" s="30" t="s">
        <v>1607</v>
      </c>
      <c r="H13" s="3" t="s">
        <v>971</v>
      </c>
      <c r="I13" s="3">
        <v>18</v>
      </c>
      <c r="J13" s="3">
        <v>48604788</v>
      </c>
      <c r="K13" s="3">
        <v>48604788</v>
      </c>
      <c r="L13" s="76" t="s">
        <v>2388</v>
      </c>
    </row>
    <row r="14" spans="1:12" x14ac:dyDescent="0.3">
      <c r="A14" s="3" t="s">
        <v>1928</v>
      </c>
      <c r="B14" s="3" t="s">
        <v>1951</v>
      </c>
      <c r="C14" s="3" t="s">
        <v>1930</v>
      </c>
      <c r="D14" s="3" t="s">
        <v>1936</v>
      </c>
      <c r="E14" s="3" t="s">
        <v>1952</v>
      </c>
      <c r="G14" s="30" t="s">
        <v>1705</v>
      </c>
      <c r="H14" s="3" t="s">
        <v>1634</v>
      </c>
      <c r="I14" s="3">
        <v>18</v>
      </c>
      <c r="J14" s="3">
        <v>48604770</v>
      </c>
      <c r="K14" s="3">
        <v>48604770</v>
      </c>
      <c r="L14" s="76" t="s">
        <v>2388</v>
      </c>
    </row>
    <row r="15" spans="1:12" x14ac:dyDescent="0.3">
      <c r="A15" s="3" t="s">
        <v>1928</v>
      </c>
      <c r="B15" s="3" t="s">
        <v>1953</v>
      </c>
      <c r="C15" s="3" t="s">
        <v>1930</v>
      </c>
      <c r="D15" s="3" t="s">
        <v>1939</v>
      </c>
      <c r="E15" s="3" t="s">
        <v>1954</v>
      </c>
      <c r="G15" s="30" t="s">
        <v>1549</v>
      </c>
      <c r="H15" s="3" t="s">
        <v>971</v>
      </c>
      <c r="I15" s="3">
        <v>18</v>
      </c>
      <c r="J15" s="3">
        <v>48593520</v>
      </c>
      <c r="K15" s="3">
        <v>48593520</v>
      </c>
      <c r="L15" s="76" t="s">
        <v>2388</v>
      </c>
    </row>
    <row r="16" spans="1:12" x14ac:dyDescent="0.3">
      <c r="A16" s="3" t="s">
        <v>1928</v>
      </c>
      <c r="B16" s="3" t="s">
        <v>1955</v>
      </c>
      <c r="C16" s="3" t="s">
        <v>1930</v>
      </c>
      <c r="D16" s="3" t="s">
        <v>1939</v>
      </c>
      <c r="E16" s="3" t="s">
        <v>1606</v>
      </c>
      <c r="G16" s="30" t="s">
        <v>1607</v>
      </c>
      <c r="H16" s="3" t="s">
        <v>1608</v>
      </c>
      <c r="I16" s="3">
        <v>18</v>
      </c>
      <c r="J16" s="3">
        <v>48604785</v>
      </c>
      <c r="K16" s="3">
        <v>48604786</v>
      </c>
      <c r="L16" s="76" t="s">
        <v>2388</v>
      </c>
    </row>
    <row r="17" spans="1:12" x14ac:dyDescent="0.3">
      <c r="A17" s="3" t="s">
        <v>1928</v>
      </c>
      <c r="B17" s="3" t="s">
        <v>1956</v>
      </c>
      <c r="C17" s="3" t="s">
        <v>1930</v>
      </c>
      <c r="D17" s="3" t="s">
        <v>1936</v>
      </c>
      <c r="E17" s="3" t="s">
        <v>1957</v>
      </c>
      <c r="F17" s="3" t="s">
        <v>1616</v>
      </c>
      <c r="G17" s="30" t="s">
        <v>1958</v>
      </c>
      <c r="H17" s="3" t="s">
        <v>971</v>
      </c>
      <c r="I17" s="3">
        <v>18</v>
      </c>
      <c r="J17" s="3">
        <v>48575200</v>
      </c>
      <c r="K17" s="3">
        <v>48575200</v>
      </c>
      <c r="L17" s="76" t="s">
        <v>2388</v>
      </c>
    </row>
    <row r="18" spans="1:12" x14ac:dyDescent="0.3">
      <c r="A18" s="3" t="s">
        <v>1928</v>
      </c>
      <c r="B18" s="3" t="s">
        <v>1959</v>
      </c>
      <c r="C18" s="3" t="s">
        <v>1930</v>
      </c>
      <c r="D18" s="3" t="s">
        <v>1939</v>
      </c>
      <c r="E18" s="3" t="s">
        <v>1960</v>
      </c>
      <c r="G18" s="30" t="s">
        <v>1705</v>
      </c>
      <c r="H18" s="3" t="s">
        <v>1537</v>
      </c>
      <c r="I18" s="3">
        <v>18</v>
      </c>
      <c r="J18" s="3">
        <v>48593477</v>
      </c>
      <c r="K18" s="3">
        <v>48593477</v>
      </c>
      <c r="L18" s="76" t="s">
        <v>2388</v>
      </c>
    </row>
    <row r="19" spans="1:12" x14ac:dyDescent="0.3">
      <c r="A19" s="3" t="s">
        <v>1928</v>
      </c>
      <c r="B19" s="3" t="s">
        <v>1961</v>
      </c>
      <c r="C19" s="3" t="s">
        <v>1930</v>
      </c>
      <c r="D19" s="3" t="s">
        <v>1939</v>
      </c>
      <c r="E19" s="3" t="s">
        <v>1668</v>
      </c>
      <c r="G19" s="30" t="s">
        <v>1669</v>
      </c>
      <c r="H19" s="3" t="s">
        <v>971</v>
      </c>
      <c r="I19" s="3">
        <v>18</v>
      </c>
      <c r="J19" s="3">
        <v>48604706</v>
      </c>
      <c r="K19" s="3">
        <v>48604706</v>
      </c>
      <c r="L19" s="76" t="s">
        <v>2388</v>
      </c>
    </row>
    <row r="20" spans="1:12" x14ac:dyDescent="0.3">
      <c r="A20" s="3" t="s">
        <v>1928</v>
      </c>
      <c r="B20" s="3" t="s">
        <v>1962</v>
      </c>
      <c r="C20" s="3" t="s">
        <v>1930</v>
      </c>
      <c r="D20" s="3" t="s">
        <v>1931</v>
      </c>
      <c r="E20" s="3" t="s">
        <v>305</v>
      </c>
      <c r="F20" s="3" t="s">
        <v>1651</v>
      </c>
      <c r="G20" s="30" t="s">
        <v>1669</v>
      </c>
      <c r="H20" s="3" t="s">
        <v>971</v>
      </c>
      <c r="I20" s="3">
        <v>18</v>
      </c>
      <c r="J20" s="3">
        <v>48604750</v>
      </c>
      <c r="K20" s="3">
        <v>48604750</v>
      </c>
      <c r="L20" s="76" t="s">
        <v>2388</v>
      </c>
    </row>
    <row r="21" spans="1:12" x14ac:dyDescent="0.3">
      <c r="A21" s="3" t="s">
        <v>1963</v>
      </c>
      <c r="B21" s="3" t="s">
        <v>1964</v>
      </c>
      <c r="C21" s="3" t="s">
        <v>748</v>
      </c>
      <c r="D21" s="3" t="s">
        <v>768</v>
      </c>
      <c r="E21" s="3" t="s">
        <v>1965</v>
      </c>
      <c r="G21" s="30" t="s">
        <v>1669</v>
      </c>
      <c r="H21" s="3" t="s">
        <v>971</v>
      </c>
      <c r="I21" s="3">
        <v>18</v>
      </c>
      <c r="J21" s="3">
        <v>48604748</v>
      </c>
      <c r="K21" s="3">
        <v>48604748</v>
      </c>
      <c r="L21" s="3" t="s">
        <v>2389</v>
      </c>
    </row>
    <row r="22" spans="1:12" x14ac:dyDescent="0.3">
      <c r="A22" s="3" t="s">
        <v>1963</v>
      </c>
      <c r="B22" s="3" t="s">
        <v>1966</v>
      </c>
      <c r="C22" s="3" t="s">
        <v>748</v>
      </c>
      <c r="D22" s="3" t="s">
        <v>768</v>
      </c>
      <c r="E22" s="3" t="s">
        <v>1967</v>
      </c>
      <c r="G22" s="30" t="s">
        <v>1705</v>
      </c>
      <c r="H22" s="3" t="s">
        <v>1537</v>
      </c>
      <c r="I22" s="3">
        <v>18</v>
      </c>
      <c r="J22" s="3">
        <v>48584787</v>
      </c>
      <c r="K22" s="3">
        <v>48584787</v>
      </c>
      <c r="L22" s="3" t="s">
        <v>2389</v>
      </c>
    </row>
    <row r="23" spans="1:12" x14ac:dyDescent="0.3">
      <c r="A23" s="3" t="s">
        <v>1963</v>
      </c>
      <c r="B23" s="3" t="s">
        <v>1968</v>
      </c>
      <c r="C23" s="3" t="s">
        <v>748</v>
      </c>
      <c r="D23" s="3" t="s">
        <v>768</v>
      </c>
      <c r="E23" s="3" t="s">
        <v>1612</v>
      </c>
      <c r="F23" s="3" t="s">
        <v>1616</v>
      </c>
      <c r="G23" s="30" t="s">
        <v>1607</v>
      </c>
      <c r="H23" s="3" t="s">
        <v>971</v>
      </c>
      <c r="I23" s="3">
        <v>18</v>
      </c>
      <c r="J23" s="3">
        <v>48604788</v>
      </c>
      <c r="K23" s="3">
        <v>48604788</v>
      </c>
      <c r="L23" s="3" t="s">
        <v>2389</v>
      </c>
    </row>
    <row r="24" spans="1:12" x14ac:dyDescent="0.3">
      <c r="A24" s="3" t="s">
        <v>1963</v>
      </c>
      <c r="B24" s="3" t="s">
        <v>1969</v>
      </c>
      <c r="C24" s="3" t="s">
        <v>748</v>
      </c>
      <c r="D24" s="3" t="s">
        <v>768</v>
      </c>
      <c r="E24" s="3" t="s">
        <v>1970</v>
      </c>
      <c r="F24" s="3" t="s">
        <v>1651</v>
      </c>
      <c r="G24" s="30" t="s">
        <v>1591</v>
      </c>
      <c r="H24" s="3" t="s">
        <v>971</v>
      </c>
      <c r="I24" s="3">
        <v>18</v>
      </c>
      <c r="J24" s="3">
        <v>48591919</v>
      </c>
      <c r="K24" s="3">
        <v>48591919</v>
      </c>
      <c r="L24" s="3" t="s">
        <v>2389</v>
      </c>
    </row>
    <row r="25" spans="1:12" x14ac:dyDescent="0.3">
      <c r="A25" s="3" t="s">
        <v>1971</v>
      </c>
      <c r="B25" s="3" t="s">
        <v>1972</v>
      </c>
      <c r="C25" s="3" t="s">
        <v>748</v>
      </c>
      <c r="D25" s="3" t="s">
        <v>768</v>
      </c>
      <c r="E25" s="3" t="s">
        <v>94</v>
      </c>
      <c r="F25" s="3" t="s">
        <v>1022</v>
      </c>
      <c r="G25" s="30" t="s">
        <v>1591</v>
      </c>
      <c r="H25" s="3" t="s">
        <v>971</v>
      </c>
      <c r="I25" s="3">
        <v>18</v>
      </c>
      <c r="J25" s="3">
        <v>48591919</v>
      </c>
      <c r="K25" s="3">
        <v>48591919</v>
      </c>
      <c r="L25" s="76" t="s">
        <v>2390</v>
      </c>
    </row>
    <row r="26" spans="1:12" x14ac:dyDescent="0.3">
      <c r="A26" s="3" t="s">
        <v>1971</v>
      </c>
      <c r="B26" s="3" t="s">
        <v>1972</v>
      </c>
      <c r="C26" s="3" t="s">
        <v>748</v>
      </c>
      <c r="D26" s="3" t="s">
        <v>768</v>
      </c>
      <c r="E26" s="3" t="s">
        <v>1973</v>
      </c>
      <c r="G26" s="30" t="s">
        <v>1705</v>
      </c>
      <c r="H26" s="3" t="s">
        <v>1634</v>
      </c>
      <c r="I26" s="3">
        <v>18</v>
      </c>
      <c r="J26" s="3">
        <v>48604790</v>
      </c>
      <c r="K26" s="3">
        <v>48604790</v>
      </c>
      <c r="L26" s="76" t="s">
        <v>2390</v>
      </c>
    </row>
    <row r="27" spans="1:12" x14ac:dyDescent="0.3">
      <c r="A27" s="3" t="s">
        <v>1971</v>
      </c>
      <c r="B27" s="3" t="s">
        <v>1974</v>
      </c>
      <c r="C27" s="3" t="s">
        <v>748</v>
      </c>
      <c r="D27" s="3" t="s">
        <v>768</v>
      </c>
      <c r="E27" s="3" t="s">
        <v>1975</v>
      </c>
      <c r="F27" s="3" t="s">
        <v>1616</v>
      </c>
      <c r="G27" s="30" t="s">
        <v>1705</v>
      </c>
      <c r="H27" s="3" t="s">
        <v>971</v>
      </c>
      <c r="I27" s="3">
        <v>18</v>
      </c>
      <c r="J27" s="3">
        <v>48593507</v>
      </c>
      <c r="K27" s="3">
        <v>48593507</v>
      </c>
      <c r="L27" s="76" t="s">
        <v>2390</v>
      </c>
    </row>
    <row r="28" spans="1:12" x14ac:dyDescent="0.3">
      <c r="A28" s="3" t="s">
        <v>1971</v>
      </c>
      <c r="B28" s="3" t="s">
        <v>1976</v>
      </c>
      <c r="C28" s="3" t="s">
        <v>748</v>
      </c>
      <c r="D28" s="3" t="s">
        <v>768</v>
      </c>
      <c r="E28" s="3" t="s">
        <v>1977</v>
      </c>
      <c r="G28" s="30" t="s">
        <v>1641</v>
      </c>
      <c r="H28" s="3" t="s">
        <v>971</v>
      </c>
      <c r="I28" s="3">
        <v>18</v>
      </c>
      <c r="J28" s="3">
        <v>48591892</v>
      </c>
      <c r="K28" s="3">
        <v>48591892</v>
      </c>
      <c r="L28" s="76" t="s">
        <v>2390</v>
      </c>
    </row>
    <row r="29" spans="1:12" x14ac:dyDescent="0.3">
      <c r="A29" s="3" t="s">
        <v>1971</v>
      </c>
      <c r="B29" s="3" t="s">
        <v>1978</v>
      </c>
      <c r="C29" s="3" t="s">
        <v>748</v>
      </c>
      <c r="D29" s="3" t="s">
        <v>768</v>
      </c>
      <c r="E29" s="3" t="s">
        <v>1661</v>
      </c>
      <c r="G29" s="30" t="s">
        <v>1641</v>
      </c>
      <c r="H29" s="3" t="s">
        <v>971</v>
      </c>
      <c r="I29" s="3">
        <v>18</v>
      </c>
      <c r="J29" s="3">
        <v>48591925</v>
      </c>
      <c r="K29" s="3">
        <v>48591925</v>
      </c>
      <c r="L29" s="76" t="s">
        <v>2390</v>
      </c>
    </row>
    <row r="30" spans="1:12" x14ac:dyDescent="0.3">
      <c r="A30" s="3" t="s">
        <v>1971</v>
      </c>
      <c r="B30" s="3" t="s">
        <v>1979</v>
      </c>
      <c r="C30" s="3" t="s">
        <v>748</v>
      </c>
      <c r="D30" s="3" t="s">
        <v>768</v>
      </c>
      <c r="E30" s="3" t="s">
        <v>1612</v>
      </c>
      <c r="F30" s="3" t="s">
        <v>1616</v>
      </c>
      <c r="G30" s="30" t="s">
        <v>1607</v>
      </c>
      <c r="H30" s="3" t="s">
        <v>971</v>
      </c>
      <c r="I30" s="3">
        <v>18</v>
      </c>
      <c r="J30" s="3">
        <v>48604788</v>
      </c>
      <c r="K30" s="3">
        <v>48604788</v>
      </c>
      <c r="L30" s="76" t="s">
        <v>2390</v>
      </c>
    </row>
    <row r="31" spans="1:12" x14ac:dyDescent="0.3">
      <c r="A31" s="3" t="s">
        <v>1971</v>
      </c>
      <c r="B31" s="3" t="s">
        <v>1980</v>
      </c>
      <c r="C31" s="3" t="s">
        <v>748</v>
      </c>
      <c r="D31" s="3" t="s">
        <v>768</v>
      </c>
      <c r="E31" s="3" t="s">
        <v>1981</v>
      </c>
      <c r="F31" s="3" t="s">
        <v>1616</v>
      </c>
      <c r="G31" s="30" t="s">
        <v>1982</v>
      </c>
      <c r="H31" s="3" t="s">
        <v>971</v>
      </c>
      <c r="I31" s="3">
        <v>18</v>
      </c>
      <c r="J31" s="3">
        <v>48604665</v>
      </c>
      <c r="K31" s="3">
        <v>48604665</v>
      </c>
      <c r="L31" s="76" t="s">
        <v>2390</v>
      </c>
    </row>
    <row r="32" spans="1:12" x14ac:dyDescent="0.3">
      <c r="A32" s="3" t="s">
        <v>1971</v>
      </c>
      <c r="B32" s="3" t="s">
        <v>1980</v>
      </c>
      <c r="C32" s="3" t="s">
        <v>748</v>
      </c>
      <c r="D32" s="3" t="s">
        <v>768</v>
      </c>
      <c r="E32" s="3" t="s">
        <v>1983</v>
      </c>
      <c r="G32" s="30" t="s">
        <v>1705</v>
      </c>
      <c r="H32" s="3" t="s">
        <v>1537</v>
      </c>
      <c r="I32" s="3">
        <v>18</v>
      </c>
      <c r="J32" s="3">
        <v>48575128</v>
      </c>
      <c r="K32" s="3">
        <v>48575128</v>
      </c>
      <c r="L32" s="76" t="s">
        <v>2390</v>
      </c>
    </row>
    <row r="33" spans="1:12" x14ac:dyDescent="0.3">
      <c r="A33" s="3" t="s">
        <v>1971</v>
      </c>
      <c r="B33" s="3" t="s">
        <v>1984</v>
      </c>
      <c r="C33" s="3" t="s">
        <v>748</v>
      </c>
      <c r="D33" s="3" t="s">
        <v>768</v>
      </c>
      <c r="E33" s="3" t="s">
        <v>69</v>
      </c>
      <c r="F33" s="3" t="s">
        <v>1022</v>
      </c>
      <c r="G33" s="30" t="s">
        <v>1557</v>
      </c>
      <c r="H33" s="3" t="s">
        <v>971</v>
      </c>
      <c r="I33" s="3">
        <v>18</v>
      </c>
      <c r="J33" s="3">
        <v>48591918</v>
      </c>
      <c r="K33" s="3">
        <v>48591918</v>
      </c>
      <c r="L33" s="76" t="s">
        <v>2390</v>
      </c>
    </row>
    <row r="34" spans="1:12" x14ac:dyDescent="0.3">
      <c r="A34" s="3" t="s">
        <v>1971</v>
      </c>
      <c r="B34" s="3" t="s">
        <v>1984</v>
      </c>
      <c r="C34" s="3" t="s">
        <v>748</v>
      </c>
      <c r="D34" s="3" t="s">
        <v>768</v>
      </c>
      <c r="E34" s="3" t="s">
        <v>1985</v>
      </c>
      <c r="G34" s="30" t="s">
        <v>1549</v>
      </c>
      <c r="H34" s="3" t="s">
        <v>971</v>
      </c>
      <c r="I34" s="3">
        <v>18</v>
      </c>
      <c r="J34" s="3">
        <v>48575189</v>
      </c>
      <c r="K34" s="3">
        <v>48575189</v>
      </c>
      <c r="L34" s="76" t="s">
        <v>2390</v>
      </c>
    </row>
    <row r="35" spans="1:12" x14ac:dyDescent="0.3">
      <c r="A35" s="3" t="s">
        <v>1971</v>
      </c>
      <c r="B35" s="3" t="s">
        <v>1986</v>
      </c>
      <c r="C35" s="3" t="s">
        <v>748</v>
      </c>
      <c r="D35" s="3" t="s">
        <v>768</v>
      </c>
      <c r="E35" s="3" t="s">
        <v>1987</v>
      </c>
      <c r="G35" s="30" t="s">
        <v>1669</v>
      </c>
      <c r="H35" s="3" t="s">
        <v>971</v>
      </c>
      <c r="I35" s="3">
        <v>18</v>
      </c>
      <c r="J35" s="3">
        <v>48604656</v>
      </c>
      <c r="K35" s="3">
        <v>48604656</v>
      </c>
      <c r="L35" s="76" t="s">
        <v>2390</v>
      </c>
    </row>
    <row r="36" spans="1:12" x14ac:dyDescent="0.3">
      <c r="A36" s="3" t="s">
        <v>1971</v>
      </c>
      <c r="B36" s="3" t="s">
        <v>1988</v>
      </c>
      <c r="C36" s="3" t="s">
        <v>748</v>
      </c>
      <c r="D36" s="3" t="s">
        <v>768</v>
      </c>
      <c r="E36" s="3" t="s">
        <v>189</v>
      </c>
      <c r="F36" s="3" t="s">
        <v>1022</v>
      </c>
      <c r="G36" s="30" t="s">
        <v>1705</v>
      </c>
      <c r="H36" s="3" t="s">
        <v>1634</v>
      </c>
      <c r="I36" s="3">
        <v>18</v>
      </c>
      <c r="J36" s="3">
        <v>48584514</v>
      </c>
      <c r="K36" s="3">
        <v>48584514</v>
      </c>
      <c r="L36" s="76" t="s">
        <v>2390</v>
      </c>
    </row>
    <row r="37" spans="1:12" x14ac:dyDescent="0.3">
      <c r="A37" s="3" t="s">
        <v>1971</v>
      </c>
      <c r="B37" s="3" t="s">
        <v>1989</v>
      </c>
      <c r="C37" s="3" t="s">
        <v>748</v>
      </c>
      <c r="D37" s="3" t="s">
        <v>768</v>
      </c>
      <c r="E37" s="3" t="s">
        <v>1990</v>
      </c>
      <c r="G37" s="30" t="s">
        <v>1549</v>
      </c>
      <c r="H37" s="3" t="s">
        <v>971</v>
      </c>
      <c r="I37" s="3">
        <v>18</v>
      </c>
      <c r="J37" s="3">
        <v>48591832</v>
      </c>
      <c r="K37" s="3">
        <v>48591832</v>
      </c>
      <c r="L37" s="76" t="s">
        <v>2390</v>
      </c>
    </row>
    <row r="38" spans="1:12" x14ac:dyDescent="0.3">
      <c r="A38" s="3" t="s">
        <v>1971</v>
      </c>
      <c r="B38" s="3" t="s">
        <v>1991</v>
      </c>
      <c r="C38" s="3" t="s">
        <v>748</v>
      </c>
      <c r="D38" s="3" t="s">
        <v>768</v>
      </c>
      <c r="E38" s="3" t="s">
        <v>1652</v>
      </c>
      <c r="G38" s="30" t="s">
        <v>1641</v>
      </c>
      <c r="H38" s="3" t="s">
        <v>971</v>
      </c>
      <c r="I38" s="3">
        <v>18</v>
      </c>
      <c r="J38" s="3">
        <v>48593405</v>
      </c>
      <c r="K38" s="3">
        <v>48593405</v>
      </c>
      <c r="L38" s="76" t="s">
        <v>2390</v>
      </c>
    </row>
    <row r="39" spans="1:12" x14ac:dyDescent="0.3">
      <c r="A39" s="3" t="s">
        <v>1971</v>
      </c>
      <c r="B39" s="3" t="s">
        <v>1992</v>
      </c>
      <c r="C39" s="3" t="s">
        <v>748</v>
      </c>
      <c r="D39" s="3" t="s">
        <v>768</v>
      </c>
      <c r="E39" s="3" t="s">
        <v>1612</v>
      </c>
      <c r="F39" s="3" t="s">
        <v>1616</v>
      </c>
      <c r="G39" s="30" t="s">
        <v>1607</v>
      </c>
      <c r="H39" s="3" t="s">
        <v>971</v>
      </c>
      <c r="I39" s="3">
        <v>18</v>
      </c>
      <c r="J39" s="3">
        <v>48604788</v>
      </c>
      <c r="K39" s="3">
        <v>48604788</v>
      </c>
      <c r="L39" s="76" t="s">
        <v>2390</v>
      </c>
    </row>
    <row r="40" spans="1:12" x14ac:dyDescent="0.3">
      <c r="A40" s="3" t="s">
        <v>1971</v>
      </c>
      <c r="B40" s="3" t="s">
        <v>1993</v>
      </c>
      <c r="C40" s="3" t="s">
        <v>748</v>
      </c>
      <c r="D40" s="3" t="s">
        <v>768</v>
      </c>
      <c r="E40" s="3" t="s">
        <v>1783</v>
      </c>
      <c r="G40" s="30" t="s">
        <v>1705</v>
      </c>
      <c r="H40" s="3" t="s">
        <v>1634</v>
      </c>
      <c r="I40" s="3">
        <v>18</v>
      </c>
      <c r="J40" s="3">
        <v>48604788</v>
      </c>
      <c r="K40" s="3">
        <v>48604794</v>
      </c>
      <c r="L40" s="76" t="s">
        <v>2390</v>
      </c>
    </row>
    <row r="41" spans="1:12" x14ac:dyDescent="0.3">
      <c r="A41" s="3" t="s">
        <v>1971</v>
      </c>
      <c r="B41" s="3" t="s">
        <v>1994</v>
      </c>
      <c r="C41" s="3" t="s">
        <v>748</v>
      </c>
      <c r="D41" s="3" t="s">
        <v>768</v>
      </c>
      <c r="E41" s="3" t="s">
        <v>94</v>
      </c>
      <c r="F41" s="3" t="s">
        <v>1022</v>
      </c>
      <c r="G41" s="30" t="s">
        <v>1591</v>
      </c>
      <c r="H41" s="3" t="s">
        <v>971</v>
      </c>
      <c r="I41" s="3">
        <v>18</v>
      </c>
      <c r="J41" s="3">
        <v>48591919</v>
      </c>
      <c r="K41" s="3">
        <v>48591919</v>
      </c>
      <c r="L41" s="76" t="s">
        <v>2390</v>
      </c>
    </row>
    <row r="42" spans="1:12" x14ac:dyDescent="0.3">
      <c r="A42" s="3" t="s">
        <v>1971</v>
      </c>
      <c r="B42" s="3" t="s">
        <v>1995</v>
      </c>
      <c r="C42" s="3" t="s">
        <v>748</v>
      </c>
      <c r="D42" s="3" t="s">
        <v>768</v>
      </c>
      <c r="E42" s="3" t="s">
        <v>94</v>
      </c>
      <c r="F42" s="3" t="s">
        <v>1022</v>
      </c>
      <c r="G42" s="30" t="s">
        <v>1591</v>
      </c>
      <c r="H42" s="3" t="s">
        <v>971</v>
      </c>
      <c r="I42" s="3">
        <v>18</v>
      </c>
      <c r="J42" s="3">
        <v>48591919</v>
      </c>
      <c r="K42" s="3">
        <v>48591919</v>
      </c>
      <c r="L42" s="76" t="s">
        <v>2390</v>
      </c>
    </row>
    <row r="43" spans="1:12" x14ac:dyDescent="0.3">
      <c r="A43" s="3" t="s">
        <v>1971</v>
      </c>
      <c r="B43" s="3" t="s">
        <v>1996</v>
      </c>
      <c r="C43" s="3" t="s">
        <v>748</v>
      </c>
      <c r="D43" s="3" t="s">
        <v>768</v>
      </c>
      <c r="E43" s="3" t="s">
        <v>94</v>
      </c>
      <c r="F43" s="3" t="s">
        <v>1022</v>
      </c>
      <c r="G43" s="30" t="s">
        <v>1591</v>
      </c>
      <c r="H43" s="3" t="s">
        <v>971</v>
      </c>
      <c r="I43" s="3">
        <v>18</v>
      </c>
      <c r="J43" s="3">
        <v>48591919</v>
      </c>
      <c r="K43" s="3">
        <v>48591919</v>
      </c>
      <c r="L43" s="76" t="s">
        <v>2390</v>
      </c>
    </row>
    <row r="44" spans="1:12" x14ac:dyDescent="0.3">
      <c r="A44" s="3" t="s">
        <v>1971</v>
      </c>
      <c r="B44" s="3" t="s">
        <v>1997</v>
      </c>
      <c r="C44" s="3" t="s">
        <v>748</v>
      </c>
      <c r="D44" s="3" t="s">
        <v>768</v>
      </c>
      <c r="E44" s="3" t="s">
        <v>94</v>
      </c>
      <c r="F44" s="3" t="s">
        <v>1022</v>
      </c>
      <c r="G44" s="30" t="s">
        <v>1591</v>
      </c>
      <c r="H44" s="3" t="s">
        <v>971</v>
      </c>
      <c r="I44" s="3">
        <v>18</v>
      </c>
      <c r="J44" s="3">
        <v>48591919</v>
      </c>
      <c r="K44" s="3">
        <v>48591919</v>
      </c>
      <c r="L44" s="76" t="s">
        <v>2390</v>
      </c>
    </row>
    <row r="45" spans="1:12" x14ac:dyDescent="0.3">
      <c r="A45" s="3" t="s">
        <v>1971</v>
      </c>
      <c r="B45" s="3" t="s">
        <v>1998</v>
      </c>
      <c r="C45" s="3" t="s">
        <v>748</v>
      </c>
      <c r="D45" s="3" t="s">
        <v>768</v>
      </c>
      <c r="E45" s="3" t="s">
        <v>94</v>
      </c>
      <c r="F45" s="3" t="s">
        <v>1022</v>
      </c>
      <c r="G45" s="30" t="s">
        <v>1591</v>
      </c>
      <c r="H45" s="3" t="s">
        <v>971</v>
      </c>
      <c r="I45" s="3">
        <v>18</v>
      </c>
      <c r="J45" s="3">
        <v>48591919</v>
      </c>
      <c r="K45" s="3">
        <v>48591919</v>
      </c>
      <c r="L45" s="76" t="s">
        <v>2390</v>
      </c>
    </row>
    <row r="46" spans="1:12" x14ac:dyDescent="0.3">
      <c r="A46" s="3" t="s">
        <v>1971</v>
      </c>
      <c r="B46" s="3" t="s">
        <v>1999</v>
      </c>
      <c r="C46" s="3" t="s">
        <v>748</v>
      </c>
      <c r="D46" s="3" t="s">
        <v>768</v>
      </c>
      <c r="E46" s="3" t="s">
        <v>94</v>
      </c>
      <c r="F46" s="3" t="s">
        <v>1022</v>
      </c>
      <c r="G46" s="30" t="s">
        <v>1591</v>
      </c>
      <c r="H46" s="3" t="s">
        <v>971</v>
      </c>
      <c r="I46" s="3">
        <v>18</v>
      </c>
      <c r="J46" s="3">
        <v>48591919</v>
      </c>
      <c r="K46" s="3">
        <v>48591919</v>
      </c>
      <c r="L46" s="76" t="s">
        <v>2390</v>
      </c>
    </row>
    <row r="47" spans="1:12" x14ac:dyDescent="0.3">
      <c r="A47" s="3" t="s">
        <v>1971</v>
      </c>
      <c r="B47" s="3" t="s">
        <v>1999</v>
      </c>
      <c r="C47" s="3" t="s">
        <v>748</v>
      </c>
      <c r="D47" s="3" t="s">
        <v>768</v>
      </c>
      <c r="E47" s="3" t="s">
        <v>1937</v>
      </c>
      <c r="F47" s="3" t="s">
        <v>1022</v>
      </c>
      <c r="G47" s="30" t="s">
        <v>1705</v>
      </c>
      <c r="H47" s="3" t="s">
        <v>1537</v>
      </c>
      <c r="I47" s="3">
        <v>18</v>
      </c>
      <c r="J47" s="3">
        <v>48603032</v>
      </c>
      <c r="K47" s="3">
        <v>48603032</v>
      </c>
      <c r="L47" s="76" t="s">
        <v>2390</v>
      </c>
    </row>
    <row r="48" spans="1:12" x14ac:dyDescent="0.3">
      <c r="A48" s="3" t="s">
        <v>1971</v>
      </c>
      <c r="B48" s="3" t="s">
        <v>2000</v>
      </c>
      <c r="C48" s="3" t="s">
        <v>748</v>
      </c>
      <c r="D48" s="3" t="s">
        <v>768</v>
      </c>
      <c r="E48" s="3" t="s">
        <v>94</v>
      </c>
      <c r="F48" s="3" t="s">
        <v>1022</v>
      </c>
      <c r="G48" s="30" t="s">
        <v>1591</v>
      </c>
      <c r="H48" s="3" t="s">
        <v>971</v>
      </c>
      <c r="I48" s="3">
        <v>18</v>
      </c>
      <c r="J48" s="3">
        <v>48591919</v>
      </c>
      <c r="K48" s="3">
        <v>48591919</v>
      </c>
      <c r="L48" s="76" t="s">
        <v>2390</v>
      </c>
    </row>
    <row r="49" spans="1:12" x14ac:dyDescent="0.3">
      <c r="A49" s="3" t="s">
        <v>1971</v>
      </c>
      <c r="B49" s="3" t="s">
        <v>2000</v>
      </c>
      <c r="C49" s="3" t="s">
        <v>748</v>
      </c>
      <c r="D49" s="3" t="s">
        <v>768</v>
      </c>
      <c r="E49" s="3" t="s">
        <v>2001</v>
      </c>
      <c r="G49" s="30" t="s">
        <v>1705</v>
      </c>
      <c r="H49" s="3" t="s">
        <v>1634</v>
      </c>
      <c r="I49" s="3">
        <v>18</v>
      </c>
      <c r="J49" s="3">
        <v>48575133</v>
      </c>
      <c r="K49" s="3">
        <v>48575133</v>
      </c>
      <c r="L49" s="76" t="s">
        <v>2390</v>
      </c>
    </row>
    <row r="50" spans="1:12" x14ac:dyDescent="0.3">
      <c r="A50" s="3" t="s">
        <v>1971</v>
      </c>
      <c r="B50" s="3" t="s">
        <v>2002</v>
      </c>
      <c r="C50" s="3" t="s">
        <v>748</v>
      </c>
      <c r="D50" s="3" t="s">
        <v>768</v>
      </c>
      <c r="E50" s="3" t="s">
        <v>2003</v>
      </c>
      <c r="G50" s="30" t="s">
        <v>1705</v>
      </c>
      <c r="H50" s="3" t="s">
        <v>1634</v>
      </c>
      <c r="I50" s="3">
        <v>18</v>
      </c>
      <c r="J50" s="3">
        <v>48604783</v>
      </c>
      <c r="K50" s="3">
        <v>48604783</v>
      </c>
      <c r="L50" s="76" t="s">
        <v>2390</v>
      </c>
    </row>
    <row r="51" spans="1:12" x14ac:dyDescent="0.3">
      <c r="A51" s="3" t="s">
        <v>1971</v>
      </c>
      <c r="B51" s="3" t="s">
        <v>2004</v>
      </c>
      <c r="C51" s="3" t="s">
        <v>748</v>
      </c>
      <c r="D51" s="3" t="s">
        <v>768</v>
      </c>
      <c r="E51" s="3" t="s">
        <v>94</v>
      </c>
      <c r="F51" s="3" t="s">
        <v>1022</v>
      </c>
      <c r="G51" s="30" t="s">
        <v>1591</v>
      </c>
      <c r="H51" s="3" t="s">
        <v>971</v>
      </c>
      <c r="I51" s="3">
        <v>18</v>
      </c>
      <c r="J51" s="3">
        <v>48591919</v>
      </c>
      <c r="K51" s="3">
        <v>48591919</v>
      </c>
      <c r="L51" s="76" t="s">
        <v>2390</v>
      </c>
    </row>
    <row r="52" spans="1:12" x14ac:dyDescent="0.3">
      <c r="A52" s="3" t="s">
        <v>1971</v>
      </c>
      <c r="B52" s="3" t="s">
        <v>2005</v>
      </c>
      <c r="C52" s="3" t="s">
        <v>748</v>
      </c>
      <c r="D52" s="3" t="s">
        <v>768</v>
      </c>
      <c r="E52" s="3" t="s">
        <v>1740</v>
      </c>
      <c r="G52" s="30" t="s">
        <v>1705</v>
      </c>
      <c r="H52" s="3" t="s">
        <v>1537</v>
      </c>
      <c r="I52" s="3">
        <v>18</v>
      </c>
      <c r="J52" s="3">
        <v>48604736</v>
      </c>
      <c r="K52" s="3">
        <v>48604736</v>
      </c>
      <c r="L52" s="76" t="s">
        <v>2390</v>
      </c>
    </row>
    <row r="53" spans="1:12" x14ac:dyDescent="0.3">
      <c r="A53" s="3" t="s">
        <v>1971</v>
      </c>
      <c r="B53" s="3" t="s">
        <v>2006</v>
      </c>
      <c r="C53" s="3" t="s">
        <v>748</v>
      </c>
      <c r="D53" s="3" t="s">
        <v>768</v>
      </c>
      <c r="E53" s="3" t="s">
        <v>2007</v>
      </c>
      <c r="G53" s="30" t="s">
        <v>1549</v>
      </c>
      <c r="H53" s="3" t="s">
        <v>971</v>
      </c>
      <c r="I53" s="3">
        <v>18</v>
      </c>
      <c r="J53" s="3">
        <v>48603111</v>
      </c>
      <c r="K53" s="3">
        <v>48603111</v>
      </c>
      <c r="L53" s="76" t="s">
        <v>2390</v>
      </c>
    </row>
    <row r="54" spans="1:12" x14ac:dyDescent="0.3">
      <c r="A54" s="3" t="s">
        <v>1971</v>
      </c>
      <c r="B54" s="3" t="s">
        <v>2008</v>
      </c>
      <c r="C54" s="3" t="s">
        <v>748</v>
      </c>
      <c r="D54" s="3" t="s">
        <v>768</v>
      </c>
      <c r="E54" s="3" t="s">
        <v>112</v>
      </c>
      <c r="F54" s="3" t="s">
        <v>1616</v>
      </c>
      <c r="G54" s="30" t="s">
        <v>1641</v>
      </c>
      <c r="H54" s="3" t="s">
        <v>971</v>
      </c>
      <c r="I54" s="3">
        <v>18</v>
      </c>
      <c r="J54" s="3">
        <v>48575159</v>
      </c>
      <c r="K54" s="3">
        <v>48575159</v>
      </c>
      <c r="L54" s="76" t="s">
        <v>2390</v>
      </c>
    </row>
    <row r="55" spans="1:12" x14ac:dyDescent="0.3">
      <c r="A55" s="3" t="s">
        <v>1971</v>
      </c>
      <c r="B55" s="3" t="s">
        <v>2009</v>
      </c>
      <c r="C55" s="3" t="s">
        <v>748</v>
      </c>
      <c r="D55" s="3" t="s">
        <v>768</v>
      </c>
      <c r="E55" s="3" t="s">
        <v>1849</v>
      </c>
      <c r="F55" s="3" t="s">
        <v>1616</v>
      </c>
      <c r="G55" s="30" t="s">
        <v>1844</v>
      </c>
      <c r="H55" s="3" t="s">
        <v>971</v>
      </c>
      <c r="I55" s="3">
        <v>18</v>
      </c>
      <c r="J55" s="3">
        <v>48575096</v>
      </c>
      <c r="K55" s="3">
        <v>48575096</v>
      </c>
      <c r="L55" s="76" t="s">
        <v>2390</v>
      </c>
    </row>
    <row r="56" spans="1:12" x14ac:dyDescent="0.3">
      <c r="A56" s="3" t="s">
        <v>1971</v>
      </c>
      <c r="B56" s="3" t="s">
        <v>2010</v>
      </c>
      <c r="C56" s="3" t="s">
        <v>748</v>
      </c>
      <c r="D56" s="3" t="s">
        <v>768</v>
      </c>
      <c r="E56" s="3" t="s">
        <v>1944</v>
      </c>
      <c r="F56" s="3" t="s">
        <v>1651</v>
      </c>
      <c r="G56" s="30" t="s">
        <v>1591</v>
      </c>
      <c r="H56" s="3" t="s">
        <v>971</v>
      </c>
      <c r="I56" s="3">
        <v>18</v>
      </c>
      <c r="J56" s="3">
        <v>48591918</v>
      </c>
      <c r="K56" s="3">
        <v>48591918</v>
      </c>
      <c r="L56" s="76" t="s">
        <v>2390</v>
      </c>
    </row>
    <row r="57" spans="1:12" x14ac:dyDescent="0.3">
      <c r="A57" s="3" t="s">
        <v>1971</v>
      </c>
      <c r="B57" s="3" t="s">
        <v>2011</v>
      </c>
      <c r="C57" s="3" t="s">
        <v>748</v>
      </c>
      <c r="D57" s="3" t="s">
        <v>768</v>
      </c>
      <c r="E57" s="3" t="s">
        <v>94</v>
      </c>
      <c r="F57" s="3" t="s">
        <v>1022</v>
      </c>
      <c r="G57" s="30" t="s">
        <v>1591</v>
      </c>
      <c r="H57" s="3" t="s">
        <v>971</v>
      </c>
      <c r="I57" s="3">
        <v>18</v>
      </c>
      <c r="J57" s="3">
        <v>48591919</v>
      </c>
      <c r="K57" s="3">
        <v>48591919</v>
      </c>
      <c r="L57" s="76" t="s">
        <v>2390</v>
      </c>
    </row>
    <row r="58" spans="1:12" x14ac:dyDescent="0.3">
      <c r="A58" s="3" t="s">
        <v>1971</v>
      </c>
      <c r="B58" s="3" t="s">
        <v>2012</v>
      </c>
      <c r="C58" s="3" t="s">
        <v>748</v>
      </c>
      <c r="D58" s="3" t="s">
        <v>768</v>
      </c>
      <c r="E58" s="3" t="s">
        <v>2013</v>
      </c>
      <c r="G58" s="30" t="s">
        <v>1549</v>
      </c>
      <c r="H58" s="3" t="s">
        <v>971</v>
      </c>
      <c r="I58" s="3">
        <v>18</v>
      </c>
      <c r="J58" s="3">
        <v>48603129</v>
      </c>
      <c r="K58" s="3">
        <v>48603129</v>
      </c>
      <c r="L58" s="76" t="s">
        <v>2390</v>
      </c>
    </row>
    <row r="59" spans="1:12" x14ac:dyDescent="0.3">
      <c r="A59" s="3" t="s">
        <v>1971</v>
      </c>
      <c r="B59" s="3" t="s">
        <v>2014</v>
      </c>
      <c r="C59" s="3" t="s">
        <v>748</v>
      </c>
      <c r="D59" s="3" t="s">
        <v>768</v>
      </c>
      <c r="E59" s="3" t="s">
        <v>2015</v>
      </c>
      <c r="F59" s="3" t="s">
        <v>1616</v>
      </c>
      <c r="G59" s="30" t="s">
        <v>1549</v>
      </c>
      <c r="H59" s="3" t="s">
        <v>971</v>
      </c>
      <c r="I59" s="3">
        <v>18</v>
      </c>
      <c r="J59" s="3">
        <v>48604790</v>
      </c>
      <c r="K59" s="3">
        <v>48604790</v>
      </c>
      <c r="L59" s="76" t="s">
        <v>2390</v>
      </c>
    </row>
    <row r="60" spans="1:12" x14ac:dyDescent="0.3">
      <c r="A60" s="3" t="s">
        <v>2016</v>
      </c>
      <c r="B60" s="3" t="s">
        <v>2017</v>
      </c>
      <c r="C60" s="3" t="s">
        <v>748</v>
      </c>
      <c r="D60" s="3" t="s">
        <v>768</v>
      </c>
      <c r="E60" s="3" t="s">
        <v>94</v>
      </c>
      <c r="F60" s="3" t="s">
        <v>1022</v>
      </c>
      <c r="G60" s="30" t="s">
        <v>1591</v>
      </c>
      <c r="H60" s="3" t="s">
        <v>971</v>
      </c>
      <c r="I60" s="3">
        <v>18</v>
      </c>
      <c r="J60" s="3">
        <v>48591919</v>
      </c>
      <c r="K60" s="3">
        <v>48591919</v>
      </c>
      <c r="L60" s="76" t="s">
        <v>2391</v>
      </c>
    </row>
    <row r="61" spans="1:12" x14ac:dyDescent="0.3">
      <c r="A61" s="3" t="s">
        <v>2016</v>
      </c>
      <c r="B61" s="3" t="s">
        <v>2018</v>
      </c>
      <c r="C61" s="3" t="s">
        <v>2019</v>
      </c>
      <c r="D61" s="3" t="s">
        <v>2019</v>
      </c>
      <c r="E61" s="3" t="s">
        <v>94</v>
      </c>
      <c r="F61" s="3" t="s">
        <v>1022</v>
      </c>
      <c r="G61" s="30" t="s">
        <v>1591</v>
      </c>
      <c r="H61" s="3" t="s">
        <v>971</v>
      </c>
      <c r="I61" s="3">
        <v>18</v>
      </c>
      <c r="J61" s="3">
        <v>48591919</v>
      </c>
      <c r="K61" s="3">
        <v>48591919</v>
      </c>
      <c r="L61" s="76" t="s">
        <v>2391</v>
      </c>
    </row>
    <row r="62" spans="1:12" x14ac:dyDescent="0.3">
      <c r="A62" s="3" t="s">
        <v>2016</v>
      </c>
      <c r="B62" s="3" t="s">
        <v>2020</v>
      </c>
      <c r="C62" s="3" t="s">
        <v>748</v>
      </c>
      <c r="D62" s="3" t="s">
        <v>816</v>
      </c>
      <c r="E62" s="3" t="s">
        <v>2021</v>
      </c>
      <c r="G62" s="30" t="s">
        <v>1669</v>
      </c>
      <c r="H62" s="3" t="s">
        <v>971</v>
      </c>
      <c r="I62" s="3">
        <v>18</v>
      </c>
      <c r="J62" s="3">
        <v>48591904</v>
      </c>
      <c r="K62" s="3">
        <v>48591904</v>
      </c>
      <c r="L62" s="76" t="s">
        <v>2391</v>
      </c>
    </row>
    <row r="63" spans="1:12" x14ac:dyDescent="0.3">
      <c r="A63" s="3" t="s">
        <v>2016</v>
      </c>
      <c r="B63" s="3" t="s">
        <v>2020</v>
      </c>
      <c r="C63" s="3" t="s">
        <v>748</v>
      </c>
      <c r="D63" s="3" t="s">
        <v>816</v>
      </c>
      <c r="E63" s="3" t="s">
        <v>2022</v>
      </c>
      <c r="F63" s="3" t="s">
        <v>1616</v>
      </c>
      <c r="G63" s="30" t="s">
        <v>1549</v>
      </c>
      <c r="H63" s="3" t="s">
        <v>971</v>
      </c>
      <c r="I63" s="3">
        <v>18</v>
      </c>
      <c r="J63" s="3">
        <v>48604769</v>
      </c>
      <c r="K63" s="3">
        <v>48604769</v>
      </c>
      <c r="L63" s="76" t="s">
        <v>2391</v>
      </c>
    </row>
    <row r="64" spans="1:12" x14ac:dyDescent="0.3">
      <c r="A64" s="3" t="s">
        <v>2016</v>
      </c>
      <c r="B64" s="3" t="s">
        <v>1600</v>
      </c>
      <c r="C64" s="3" t="s">
        <v>748</v>
      </c>
      <c r="D64" s="3" t="s">
        <v>1556</v>
      </c>
      <c r="E64" s="3" t="s">
        <v>94</v>
      </c>
      <c r="F64" s="3" t="s">
        <v>1022</v>
      </c>
      <c r="G64" s="30" t="s">
        <v>1591</v>
      </c>
      <c r="H64" s="3" t="s">
        <v>971</v>
      </c>
      <c r="I64" s="3">
        <v>18</v>
      </c>
      <c r="J64" s="3">
        <v>48591919</v>
      </c>
      <c r="K64" s="3">
        <v>48591919</v>
      </c>
      <c r="L64" s="76" t="s">
        <v>2391</v>
      </c>
    </row>
    <row r="65" spans="1:12" x14ac:dyDescent="0.3">
      <c r="A65" s="3" t="s">
        <v>2016</v>
      </c>
      <c r="B65" s="3" t="s">
        <v>2023</v>
      </c>
      <c r="C65" s="3" t="s">
        <v>748</v>
      </c>
      <c r="D65" s="3" t="s">
        <v>768</v>
      </c>
      <c r="E65" s="3" t="s">
        <v>69</v>
      </c>
      <c r="F65" s="3" t="s">
        <v>1022</v>
      </c>
      <c r="G65" s="30" t="s">
        <v>1557</v>
      </c>
      <c r="H65" s="3" t="s">
        <v>971</v>
      </c>
      <c r="I65" s="3">
        <v>18</v>
      </c>
      <c r="J65" s="3">
        <v>48591918</v>
      </c>
      <c r="K65" s="3">
        <v>48591918</v>
      </c>
      <c r="L65" s="76" t="s">
        <v>2391</v>
      </c>
    </row>
    <row r="66" spans="1:12" x14ac:dyDescent="0.3">
      <c r="A66" s="3" t="s">
        <v>2016</v>
      </c>
      <c r="B66" s="3" t="s">
        <v>2024</v>
      </c>
      <c r="C66" s="3" t="s">
        <v>749</v>
      </c>
      <c r="D66" s="3" t="s">
        <v>749</v>
      </c>
      <c r="E66" s="3" t="s">
        <v>305</v>
      </c>
      <c r="G66" s="30" t="s">
        <v>1669</v>
      </c>
      <c r="H66" s="3" t="s">
        <v>971</v>
      </c>
      <c r="I66" s="3">
        <v>18</v>
      </c>
      <c r="J66" s="3">
        <v>48604750</v>
      </c>
      <c r="K66" s="3">
        <v>48604750</v>
      </c>
      <c r="L66" s="76" t="s">
        <v>2391</v>
      </c>
    </row>
    <row r="67" spans="1:12" x14ac:dyDescent="0.3">
      <c r="A67" s="3" t="s">
        <v>2016</v>
      </c>
      <c r="B67" s="3" t="s">
        <v>2025</v>
      </c>
      <c r="C67" s="3" t="s">
        <v>873</v>
      </c>
      <c r="D67" s="3" t="s">
        <v>873</v>
      </c>
      <c r="E67" s="3" t="s">
        <v>2026</v>
      </c>
      <c r="G67" s="30" t="s">
        <v>1669</v>
      </c>
      <c r="H67" s="3" t="s">
        <v>971</v>
      </c>
      <c r="I67" s="3">
        <v>18</v>
      </c>
      <c r="J67" s="3">
        <v>48604785</v>
      </c>
      <c r="K67" s="3">
        <v>48604785</v>
      </c>
      <c r="L67" s="76" t="s">
        <v>2391</v>
      </c>
    </row>
    <row r="68" spans="1:12" x14ac:dyDescent="0.3">
      <c r="A68" s="3" t="s">
        <v>2016</v>
      </c>
      <c r="B68" s="3" t="s">
        <v>2027</v>
      </c>
      <c r="C68" s="3" t="s">
        <v>749</v>
      </c>
      <c r="D68" s="3" t="s">
        <v>749</v>
      </c>
      <c r="E68" s="3" t="s">
        <v>112</v>
      </c>
      <c r="F68" s="3" t="s">
        <v>1616</v>
      </c>
      <c r="G68" s="30" t="s">
        <v>1641</v>
      </c>
      <c r="H68" s="3" t="s">
        <v>971</v>
      </c>
      <c r="I68" s="3">
        <v>18</v>
      </c>
      <c r="J68" s="3">
        <v>48575159</v>
      </c>
      <c r="K68" s="3">
        <v>48575159</v>
      </c>
      <c r="L68" s="76" t="s">
        <v>2391</v>
      </c>
    </row>
    <row r="69" spans="1:12" x14ac:dyDescent="0.3">
      <c r="A69" s="3" t="s">
        <v>2016</v>
      </c>
      <c r="B69" s="3" t="s">
        <v>2028</v>
      </c>
      <c r="C69" s="3" t="s">
        <v>873</v>
      </c>
      <c r="D69" s="3" t="s">
        <v>873</v>
      </c>
      <c r="E69" s="3" t="s">
        <v>2029</v>
      </c>
      <c r="G69" s="30" t="s">
        <v>1549</v>
      </c>
      <c r="H69" s="3" t="s">
        <v>1692</v>
      </c>
      <c r="I69" s="3">
        <v>18</v>
      </c>
      <c r="J69" s="3">
        <v>48593398</v>
      </c>
      <c r="K69" s="3">
        <v>48593403</v>
      </c>
      <c r="L69" s="76" t="s">
        <v>2391</v>
      </c>
    </row>
    <row r="70" spans="1:12" x14ac:dyDescent="0.3">
      <c r="A70" s="3" t="s">
        <v>2016</v>
      </c>
      <c r="B70" s="3" t="s">
        <v>2030</v>
      </c>
      <c r="C70" s="3" t="s">
        <v>749</v>
      </c>
      <c r="D70" s="3" t="s">
        <v>749</v>
      </c>
      <c r="E70" s="3" t="s">
        <v>2031</v>
      </c>
      <c r="G70" s="30" t="s">
        <v>1844</v>
      </c>
      <c r="H70" s="3" t="s">
        <v>971</v>
      </c>
      <c r="I70" s="3">
        <v>18</v>
      </c>
      <c r="J70" s="3">
        <v>48575186</v>
      </c>
      <c r="K70" s="3">
        <v>48575186</v>
      </c>
      <c r="L70" s="76" t="s">
        <v>2391</v>
      </c>
    </row>
    <row r="71" spans="1:12" x14ac:dyDescent="0.3">
      <c r="A71" s="3" t="s">
        <v>2016</v>
      </c>
      <c r="B71" s="3" t="s">
        <v>2032</v>
      </c>
      <c r="C71" s="3" t="s">
        <v>873</v>
      </c>
      <c r="D71" s="3" t="s">
        <v>873</v>
      </c>
      <c r="E71" s="3" t="s">
        <v>69</v>
      </c>
      <c r="F71" s="3" t="s">
        <v>1022</v>
      </c>
      <c r="G71" s="30" t="s">
        <v>1557</v>
      </c>
      <c r="H71" s="3" t="s">
        <v>971</v>
      </c>
      <c r="I71" s="3">
        <v>18</v>
      </c>
      <c r="J71" s="3">
        <v>48591918</v>
      </c>
      <c r="K71" s="3">
        <v>48591918</v>
      </c>
      <c r="L71" s="76" t="s">
        <v>2391</v>
      </c>
    </row>
    <row r="72" spans="1:12" x14ac:dyDescent="0.3">
      <c r="A72" s="3" t="s">
        <v>2016</v>
      </c>
      <c r="B72" s="3" t="s">
        <v>2033</v>
      </c>
      <c r="C72" s="3" t="s">
        <v>873</v>
      </c>
      <c r="D72" s="3" t="s">
        <v>873</v>
      </c>
      <c r="E72" s="3" t="s">
        <v>2034</v>
      </c>
      <c r="G72" s="30" t="s">
        <v>1549</v>
      </c>
      <c r="H72" s="3" t="s">
        <v>1692</v>
      </c>
      <c r="I72" s="3">
        <v>18</v>
      </c>
      <c r="J72" s="3">
        <v>48604766</v>
      </c>
      <c r="K72" s="3">
        <v>48604774</v>
      </c>
      <c r="L72" s="76" t="s">
        <v>2391</v>
      </c>
    </row>
    <row r="73" spans="1:12" x14ac:dyDescent="0.3">
      <c r="A73" s="3" t="s">
        <v>2016</v>
      </c>
      <c r="B73" s="3" t="s">
        <v>2035</v>
      </c>
      <c r="C73" s="3" t="s">
        <v>2019</v>
      </c>
      <c r="D73" s="3" t="s">
        <v>2019</v>
      </c>
      <c r="E73" s="3" t="s">
        <v>1709</v>
      </c>
      <c r="F73" s="3" t="s">
        <v>1651</v>
      </c>
      <c r="G73" s="30" t="s">
        <v>1705</v>
      </c>
      <c r="H73" s="3" t="s">
        <v>1537</v>
      </c>
      <c r="I73" s="3">
        <v>18</v>
      </c>
      <c r="J73" s="3">
        <v>48604790</v>
      </c>
      <c r="K73" s="3">
        <v>48604790</v>
      </c>
      <c r="L73" s="76" t="s">
        <v>2391</v>
      </c>
    </row>
    <row r="74" spans="1:12" x14ac:dyDescent="0.3">
      <c r="A74" s="3" t="s">
        <v>2016</v>
      </c>
      <c r="B74" s="3" t="s">
        <v>2036</v>
      </c>
      <c r="C74" s="3" t="s">
        <v>748</v>
      </c>
      <c r="D74" s="3" t="s">
        <v>768</v>
      </c>
      <c r="E74" s="3" t="s">
        <v>69</v>
      </c>
      <c r="F74" s="3" t="s">
        <v>1022</v>
      </c>
      <c r="G74" s="30" t="s">
        <v>1557</v>
      </c>
      <c r="H74" s="3" t="s">
        <v>971</v>
      </c>
      <c r="I74" s="3">
        <v>18</v>
      </c>
      <c r="J74" s="3">
        <v>48591918</v>
      </c>
      <c r="K74" s="3">
        <v>48591918</v>
      </c>
      <c r="L74" s="76" t="s">
        <v>2391</v>
      </c>
    </row>
    <row r="75" spans="1:12" x14ac:dyDescent="0.3">
      <c r="A75" s="3" t="s">
        <v>2016</v>
      </c>
      <c r="B75" s="3" t="s">
        <v>2037</v>
      </c>
      <c r="C75" s="3" t="s">
        <v>748</v>
      </c>
      <c r="D75" s="3" t="s">
        <v>768</v>
      </c>
      <c r="E75" s="3" t="s">
        <v>1647</v>
      </c>
      <c r="F75" s="3" t="s">
        <v>1651</v>
      </c>
      <c r="G75" s="30" t="s">
        <v>1641</v>
      </c>
      <c r="H75" s="3" t="s">
        <v>971</v>
      </c>
      <c r="I75" s="3">
        <v>18</v>
      </c>
      <c r="J75" s="3">
        <v>48591925</v>
      </c>
      <c r="K75" s="3">
        <v>48591925</v>
      </c>
      <c r="L75" s="76" t="s">
        <v>2391</v>
      </c>
    </row>
    <row r="76" spans="1:12" x14ac:dyDescent="0.3">
      <c r="A76" s="3" t="s">
        <v>2016</v>
      </c>
      <c r="B76" s="3" t="s">
        <v>2038</v>
      </c>
      <c r="C76" s="3" t="s">
        <v>748</v>
      </c>
      <c r="D76" s="3" t="s">
        <v>768</v>
      </c>
      <c r="E76" s="3" t="s">
        <v>2039</v>
      </c>
      <c r="G76" s="30" t="s">
        <v>1705</v>
      </c>
      <c r="H76" s="3" t="s">
        <v>1537</v>
      </c>
      <c r="I76" s="3">
        <v>18</v>
      </c>
      <c r="J76" s="3">
        <v>48604704</v>
      </c>
      <c r="K76" s="3">
        <v>48604704</v>
      </c>
      <c r="L76" s="76" t="s">
        <v>2391</v>
      </c>
    </row>
    <row r="77" spans="1:12" x14ac:dyDescent="0.3">
      <c r="A77" s="3" t="s">
        <v>2016</v>
      </c>
      <c r="B77" s="3" t="s">
        <v>2040</v>
      </c>
      <c r="C77" s="3" t="s">
        <v>873</v>
      </c>
      <c r="D77" s="3" t="s">
        <v>873</v>
      </c>
      <c r="E77" s="3" t="s">
        <v>1676</v>
      </c>
      <c r="F77" s="3" t="s">
        <v>1616</v>
      </c>
      <c r="G77" s="30" t="s">
        <v>1669</v>
      </c>
      <c r="H77" s="3" t="s">
        <v>971</v>
      </c>
      <c r="I77" s="3">
        <v>18</v>
      </c>
      <c r="J77" s="3">
        <v>48591904</v>
      </c>
      <c r="K77" s="3">
        <v>48591904</v>
      </c>
      <c r="L77" s="76" t="s">
        <v>2391</v>
      </c>
    </row>
    <row r="78" spans="1:12" x14ac:dyDescent="0.3">
      <c r="A78" s="3" t="s">
        <v>2016</v>
      </c>
      <c r="B78" s="3" t="s">
        <v>2041</v>
      </c>
      <c r="C78" s="3" t="s">
        <v>873</v>
      </c>
      <c r="D78" s="3" t="s">
        <v>873</v>
      </c>
      <c r="E78" s="3" t="s">
        <v>94</v>
      </c>
      <c r="F78" s="3" t="s">
        <v>1022</v>
      </c>
      <c r="G78" s="30" t="s">
        <v>1591</v>
      </c>
      <c r="H78" s="3" t="s">
        <v>971</v>
      </c>
      <c r="I78" s="3">
        <v>18</v>
      </c>
      <c r="J78" s="3">
        <v>48591919</v>
      </c>
      <c r="K78" s="3">
        <v>48591919</v>
      </c>
      <c r="L78" s="76" t="s">
        <v>2391</v>
      </c>
    </row>
    <row r="79" spans="1:12" x14ac:dyDescent="0.3">
      <c r="A79" s="3" t="s">
        <v>2042</v>
      </c>
      <c r="B79" s="3" t="s">
        <v>2043</v>
      </c>
      <c r="C79" s="3" t="s">
        <v>748</v>
      </c>
      <c r="D79" s="3" t="s">
        <v>768</v>
      </c>
      <c r="E79" s="3" t="s">
        <v>94</v>
      </c>
      <c r="F79" s="3" t="s">
        <v>1022</v>
      </c>
      <c r="G79" s="30" t="s">
        <v>1591</v>
      </c>
      <c r="H79" s="3" t="s">
        <v>971</v>
      </c>
      <c r="I79" s="3">
        <v>18</v>
      </c>
      <c r="J79" s="3">
        <v>48591919</v>
      </c>
      <c r="K79" s="3">
        <v>48591919</v>
      </c>
      <c r="L79" s="77" t="s">
        <v>2044</v>
      </c>
    </row>
    <row r="80" spans="1:12" x14ac:dyDescent="0.3">
      <c r="A80" s="3" t="s">
        <v>2042</v>
      </c>
      <c r="B80" s="3" t="s">
        <v>2045</v>
      </c>
      <c r="C80" s="3" t="s">
        <v>748</v>
      </c>
      <c r="D80" s="3" t="s">
        <v>768</v>
      </c>
      <c r="E80" s="3" t="s">
        <v>1849</v>
      </c>
      <c r="F80" s="3" t="s">
        <v>1616</v>
      </c>
      <c r="G80" s="30" t="s">
        <v>1844</v>
      </c>
      <c r="H80" s="3" t="s">
        <v>971</v>
      </c>
      <c r="I80" s="3">
        <v>18</v>
      </c>
      <c r="J80" s="3">
        <v>48575096</v>
      </c>
      <c r="K80" s="3">
        <v>48575096</v>
      </c>
      <c r="L80" s="77" t="s">
        <v>2044</v>
      </c>
    </row>
    <row r="81" spans="1:12" x14ac:dyDescent="0.3">
      <c r="A81" s="3" t="s">
        <v>2042</v>
      </c>
      <c r="B81" s="3" t="s">
        <v>2046</v>
      </c>
      <c r="C81" s="3" t="s">
        <v>748</v>
      </c>
      <c r="D81" s="3" t="s">
        <v>816</v>
      </c>
      <c r="E81" s="3" t="s">
        <v>2047</v>
      </c>
      <c r="G81" s="30" t="s">
        <v>1705</v>
      </c>
      <c r="H81" s="3" t="s">
        <v>1537</v>
      </c>
      <c r="I81" s="3">
        <v>18</v>
      </c>
      <c r="J81" s="3">
        <v>48573513</v>
      </c>
      <c r="K81" s="3">
        <v>48573513</v>
      </c>
      <c r="L81" s="77" t="s">
        <v>2044</v>
      </c>
    </row>
    <row r="82" spans="1:12" x14ac:dyDescent="0.3">
      <c r="A82" s="3" t="s">
        <v>2042</v>
      </c>
      <c r="B82" s="3" t="s">
        <v>2046</v>
      </c>
      <c r="C82" s="3" t="s">
        <v>748</v>
      </c>
      <c r="D82" s="3" t="s">
        <v>816</v>
      </c>
      <c r="E82" s="3" t="s">
        <v>1740</v>
      </c>
      <c r="G82" s="30" t="s">
        <v>1705</v>
      </c>
      <c r="H82" s="3" t="s">
        <v>1537</v>
      </c>
      <c r="I82" s="3">
        <v>18</v>
      </c>
      <c r="J82" s="3">
        <v>48604736</v>
      </c>
      <c r="K82" s="3">
        <v>48604736</v>
      </c>
      <c r="L82" s="77" t="s">
        <v>2044</v>
      </c>
    </row>
    <row r="83" spans="1:12" x14ac:dyDescent="0.3">
      <c r="A83" s="3" t="s">
        <v>2042</v>
      </c>
      <c r="B83" s="3" t="s">
        <v>2048</v>
      </c>
      <c r="C83" s="3" t="s">
        <v>748</v>
      </c>
      <c r="D83" s="3" t="s">
        <v>768</v>
      </c>
      <c r="E83" s="3" t="s">
        <v>94</v>
      </c>
      <c r="F83" s="3" t="s">
        <v>1022</v>
      </c>
      <c r="G83" s="30" t="s">
        <v>1591</v>
      </c>
      <c r="H83" s="3" t="s">
        <v>971</v>
      </c>
      <c r="I83" s="3">
        <v>18</v>
      </c>
      <c r="J83" s="3">
        <v>48591919</v>
      </c>
      <c r="K83" s="3">
        <v>48591919</v>
      </c>
      <c r="L83" s="77" t="s">
        <v>2044</v>
      </c>
    </row>
    <row r="84" spans="1:12" x14ac:dyDescent="0.3">
      <c r="A84" s="3" t="s">
        <v>2042</v>
      </c>
      <c r="B84" s="3" t="s">
        <v>2049</v>
      </c>
      <c r="C84" s="3" t="s">
        <v>748</v>
      </c>
      <c r="D84" s="3" t="s">
        <v>816</v>
      </c>
      <c r="E84" s="3" t="s">
        <v>94</v>
      </c>
      <c r="F84" s="3" t="s">
        <v>1022</v>
      </c>
      <c r="G84" s="30" t="s">
        <v>1591</v>
      </c>
      <c r="H84" s="3" t="s">
        <v>971</v>
      </c>
      <c r="I84" s="3">
        <v>18</v>
      </c>
      <c r="J84" s="3">
        <v>48591919</v>
      </c>
      <c r="K84" s="3">
        <v>48591919</v>
      </c>
      <c r="L84" s="77" t="s">
        <v>2044</v>
      </c>
    </row>
    <row r="85" spans="1:12" x14ac:dyDescent="0.3">
      <c r="A85" s="3" t="s">
        <v>2042</v>
      </c>
      <c r="B85" s="3" t="s">
        <v>2050</v>
      </c>
      <c r="C85" s="3" t="s">
        <v>748</v>
      </c>
      <c r="D85" s="3" t="s">
        <v>768</v>
      </c>
      <c r="E85" s="3" t="s">
        <v>2051</v>
      </c>
      <c r="F85" s="3" t="s">
        <v>1616</v>
      </c>
      <c r="G85" s="30" t="s">
        <v>1549</v>
      </c>
      <c r="H85" s="3" t="s">
        <v>971</v>
      </c>
      <c r="I85" s="3">
        <v>18</v>
      </c>
      <c r="J85" s="3">
        <v>48575213</v>
      </c>
      <c r="K85" s="3">
        <v>48575213</v>
      </c>
      <c r="L85" s="77" t="s">
        <v>2044</v>
      </c>
    </row>
    <row r="86" spans="1:12" x14ac:dyDescent="0.3">
      <c r="A86" s="3" t="s">
        <v>2042</v>
      </c>
      <c r="B86" s="3" t="s">
        <v>2052</v>
      </c>
      <c r="C86" s="3" t="s">
        <v>748</v>
      </c>
      <c r="D86" s="3" t="s">
        <v>768</v>
      </c>
      <c r="E86" s="3" t="s">
        <v>94</v>
      </c>
      <c r="F86" s="3" t="s">
        <v>1022</v>
      </c>
      <c r="G86" s="30" t="s">
        <v>1591</v>
      </c>
      <c r="H86" s="3" t="s">
        <v>971</v>
      </c>
      <c r="I86" s="3">
        <v>18</v>
      </c>
      <c r="J86" s="3">
        <v>48591919</v>
      </c>
      <c r="K86" s="3">
        <v>48591919</v>
      </c>
      <c r="L86" s="77" t="s">
        <v>2044</v>
      </c>
    </row>
    <row r="87" spans="1:12" x14ac:dyDescent="0.3">
      <c r="A87" s="3" t="s">
        <v>2042</v>
      </c>
      <c r="B87" s="3" t="s">
        <v>2053</v>
      </c>
      <c r="C87" s="3" t="s">
        <v>748</v>
      </c>
      <c r="D87" s="3" t="s">
        <v>816</v>
      </c>
      <c r="E87" s="3" t="s">
        <v>2054</v>
      </c>
      <c r="G87" s="30" t="s">
        <v>1705</v>
      </c>
      <c r="H87" s="3" t="s">
        <v>1537</v>
      </c>
      <c r="I87" s="3">
        <v>18</v>
      </c>
      <c r="J87" s="3">
        <v>48604717</v>
      </c>
      <c r="K87" s="3">
        <v>48604717</v>
      </c>
      <c r="L87" s="77" t="s">
        <v>2044</v>
      </c>
    </row>
    <row r="88" spans="1:12" x14ac:dyDescent="0.3">
      <c r="A88" s="3" t="s">
        <v>2042</v>
      </c>
      <c r="B88" s="3" t="s">
        <v>2055</v>
      </c>
      <c r="C88" s="3" t="s">
        <v>748</v>
      </c>
      <c r="D88" s="3" t="s">
        <v>768</v>
      </c>
      <c r="E88" s="3" t="s">
        <v>2056</v>
      </c>
      <c r="F88" s="3" t="s">
        <v>1616</v>
      </c>
      <c r="G88" s="30" t="s">
        <v>1705</v>
      </c>
      <c r="H88" s="3" t="s">
        <v>971</v>
      </c>
      <c r="I88" s="3">
        <v>18</v>
      </c>
      <c r="J88" s="3">
        <v>48591807</v>
      </c>
      <c r="K88" s="3">
        <v>48591807</v>
      </c>
      <c r="L88" s="77" t="s">
        <v>2044</v>
      </c>
    </row>
    <row r="89" spans="1:12" x14ac:dyDescent="0.3">
      <c r="A89" s="3" t="s">
        <v>2042</v>
      </c>
      <c r="B89" s="3" t="s">
        <v>2057</v>
      </c>
      <c r="C89" s="3" t="s">
        <v>748</v>
      </c>
      <c r="D89" s="3" t="s">
        <v>873</v>
      </c>
      <c r="E89" s="3" t="s">
        <v>1950</v>
      </c>
      <c r="F89" s="3" t="s">
        <v>1616</v>
      </c>
      <c r="G89" s="30" t="s">
        <v>1607</v>
      </c>
      <c r="H89" s="3" t="s">
        <v>971</v>
      </c>
      <c r="I89" s="3">
        <v>18</v>
      </c>
      <c r="J89" s="3">
        <v>48604788</v>
      </c>
      <c r="K89" s="3">
        <v>48604788</v>
      </c>
      <c r="L89" s="77" t="s">
        <v>2044</v>
      </c>
    </row>
    <row r="90" spans="1:12" x14ac:dyDescent="0.3">
      <c r="A90" s="3" t="s">
        <v>2042</v>
      </c>
      <c r="B90" s="3" t="s">
        <v>2058</v>
      </c>
      <c r="C90" s="3" t="s">
        <v>748</v>
      </c>
      <c r="D90" s="3" t="s">
        <v>873</v>
      </c>
      <c r="E90" s="3" t="s">
        <v>94</v>
      </c>
      <c r="F90" s="3" t="s">
        <v>1022</v>
      </c>
      <c r="G90" s="30" t="s">
        <v>1591</v>
      </c>
      <c r="H90" s="3" t="s">
        <v>971</v>
      </c>
      <c r="I90" s="3">
        <v>18</v>
      </c>
      <c r="J90" s="3">
        <v>48591919</v>
      </c>
      <c r="K90" s="3">
        <v>48591919</v>
      </c>
      <c r="L90" s="77" t="s">
        <v>2044</v>
      </c>
    </row>
    <row r="91" spans="1:12" x14ac:dyDescent="0.3">
      <c r="A91" s="3" t="s">
        <v>2042</v>
      </c>
      <c r="B91" s="3" t="s">
        <v>2059</v>
      </c>
      <c r="C91" s="3" t="s">
        <v>748</v>
      </c>
      <c r="D91" s="3" t="s">
        <v>873</v>
      </c>
      <c r="E91" s="3" t="s">
        <v>94</v>
      </c>
      <c r="F91" s="3" t="s">
        <v>1022</v>
      </c>
      <c r="G91" s="30" t="s">
        <v>1591</v>
      </c>
      <c r="H91" s="3" t="s">
        <v>971</v>
      </c>
      <c r="I91" s="3">
        <v>18</v>
      </c>
      <c r="J91" s="3">
        <v>48591919</v>
      </c>
      <c r="K91" s="3">
        <v>48591919</v>
      </c>
      <c r="L91" s="77" t="s">
        <v>2044</v>
      </c>
    </row>
    <row r="92" spans="1:12" x14ac:dyDescent="0.3">
      <c r="A92" s="3" t="s">
        <v>2060</v>
      </c>
      <c r="B92" s="3" t="s">
        <v>2061</v>
      </c>
      <c r="C92" s="3" t="s">
        <v>748</v>
      </c>
      <c r="D92" s="3" t="s">
        <v>768</v>
      </c>
      <c r="E92" s="3" t="s">
        <v>2062</v>
      </c>
      <c r="G92" s="30" t="s">
        <v>1591</v>
      </c>
      <c r="H92" s="3" t="s">
        <v>971</v>
      </c>
      <c r="I92" s="3">
        <v>18</v>
      </c>
      <c r="J92" s="3">
        <v>48591901</v>
      </c>
      <c r="K92" s="3">
        <v>48591901</v>
      </c>
      <c r="L92" s="78" t="s">
        <v>2392</v>
      </c>
    </row>
    <row r="93" spans="1:12" x14ac:dyDescent="0.3">
      <c r="A93" s="3" t="s">
        <v>2060</v>
      </c>
      <c r="B93" s="3" t="s">
        <v>2063</v>
      </c>
      <c r="C93" s="3" t="s">
        <v>748</v>
      </c>
      <c r="D93" s="3" t="s">
        <v>768</v>
      </c>
      <c r="E93" s="3" t="s">
        <v>2064</v>
      </c>
      <c r="F93" s="3" t="s">
        <v>1616</v>
      </c>
      <c r="G93" s="30" t="s">
        <v>1549</v>
      </c>
      <c r="H93" s="3" t="s">
        <v>971</v>
      </c>
      <c r="I93" s="3">
        <v>18</v>
      </c>
      <c r="J93" s="3">
        <v>48591906</v>
      </c>
      <c r="K93" s="3">
        <v>48591906</v>
      </c>
      <c r="L93" s="78" t="s">
        <v>2392</v>
      </c>
    </row>
    <row r="94" spans="1:12" x14ac:dyDescent="0.3">
      <c r="A94" s="3" t="s">
        <v>2060</v>
      </c>
      <c r="B94" s="3" t="s">
        <v>2065</v>
      </c>
      <c r="C94" s="3" t="s">
        <v>748</v>
      </c>
      <c r="D94" s="3" t="s">
        <v>768</v>
      </c>
      <c r="E94" s="3" t="s">
        <v>1668</v>
      </c>
      <c r="G94" s="30" t="s">
        <v>1669</v>
      </c>
      <c r="H94" s="3" t="s">
        <v>971</v>
      </c>
      <c r="I94" s="3">
        <v>18</v>
      </c>
      <c r="J94" s="3">
        <v>48604706</v>
      </c>
      <c r="K94" s="3">
        <v>48604706</v>
      </c>
      <c r="L94" s="78" t="s">
        <v>2392</v>
      </c>
    </row>
    <row r="95" spans="1:12" x14ac:dyDescent="0.3">
      <c r="A95" s="3" t="s">
        <v>2060</v>
      </c>
      <c r="B95" s="3" t="s">
        <v>2066</v>
      </c>
      <c r="C95" s="3" t="s">
        <v>748</v>
      </c>
      <c r="D95" s="3" t="s">
        <v>768</v>
      </c>
      <c r="E95" s="3" t="s">
        <v>2067</v>
      </c>
      <c r="G95" s="30" t="s">
        <v>1549</v>
      </c>
      <c r="H95" s="3" t="s">
        <v>971</v>
      </c>
      <c r="I95" s="3">
        <v>18</v>
      </c>
      <c r="J95" s="3">
        <v>48603009</v>
      </c>
      <c r="K95" s="3">
        <v>48603009</v>
      </c>
      <c r="L95" s="78" t="s">
        <v>2392</v>
      </c>
    </row>
    <row r="96" spans="1:12" x14ac:dyDescent="0.3">
      <c r="A96" s="3" t="s">
        <v>2060</v>
      </c>
      <c r="B96" s="3" t="s">
        <v>2050</v>
      </c>
      <c r="C96" s="3" t="s">
        <v>748</v>
      </c>
      <c r="D96" s="3" t="s">
        <v>768</v>
      </c>
      <c r="E96" s="3" t="s">
        <v>94</v>
      </c>
      <c r="F96" s="3" t="s">
        <v>1022</v>
      </c>
      <c r="G96" s="30" t="s">
        <v>1591</v>
      </c>
      <c r="H96" s="3" t="s">
        <v>971</v>
      </c>
      <c r="I96" s="3">
        <v>18</v>
      </c>
      <c r="J96" s="3">
        <v>48591919</v>
      </c>
      <c r="K96" s="3">
        <v>48591919</v>
      </c>
      <c r="L96" s="78" t="s">
        <v>2392</v>
      </c>
    </row>
    <row r="97" spans="1:12" x14ac:dyDescent="0.3">
      <c r="A97" s="3" t="s">
        <v>2060</v>
      </c>
      <c r="B97" s="3" t="s">
        <v>2068</v>
      </c>
      <c r="C97" s="3" t="s">
        <v>748</v>
      </c>
      <c r="D97" s="3" t="s">
        <v>749</v>
      </c>
      <c r="E97" s="3" t="s">
        <v>1981</v>
      </c>
      <c r="F97" s="3" t="s">
        <v>1616</v>
      </c>
      <c r="G97" s="30" t="s">
        <v>1982</v>
      </c>
      <c r="H97" s="3" t="s">
        <v>971</v>
      </c>
      <c r="I97" s="3">
        <v>18</v>
      </c>
      <c r="J97" s="3">
        <v>48604665</v>
      </c>
      <c r="K97" s="3">
        <v>48604665</v>
      </c>
      <c r="L97" s="78" t="s">
        <v>2392</v>
      </c>
    </row>
    <row r="98" spans="1:12" x14ac:dyDescent="0.3">
      <c r="A98" s="3" t="s">
        <v>2060</v>
      </c>
      <c r="B98" s="3" t="s">
        <v>2068</v>
      </c>
      <c r="C98" s="3" t="s">
        <v>748</v>
      </c>
      <c r="D98" s="3" t="s">
        <v>749</v>
      </c>
      <c r="E98" s="3" t="s">
        <v>312</v>
      </c>
      <c r="G98" s="30" t="s">
        <v>1705</v>
      </c>
      <c r="H98" s="3" t="s">
        <v>1634</v>
      </c>
      <c r="I98" s="3">
        <v>18</v>
      </c>
      <c r="J98" s="3">
        <v>48573505</v>
      </c>
      <c r="K98" s="3">
        <v>48573506</v>
      </c>
      <c r="L98" s="78" t="s">
        <v>2392</v>
      </c>
    </row>
    <row r="99" spans="1:12" x14ac:dyDescent="0.3">
      <c r="A99" s="3" t="s">
        <v>2060</v>
      </c>
      <c r="B99" s="3" t="s">
        <v>2069</v>
      </c>
      <c r="C99" s="3" t="s">
        <v>748</v>
      </c>
      <c r="D99" s="3" t="s">
        <v>749</v>
      </c>
      <c r="E99" s="3" t="s">
        <v>2070</v>
      </c>
      <c r="G99" s="30" t="s">
        <v>1549</v>
      </c>
      <c r="H99" s="3" t="s">
        <v>971</v>
      </c>
      <c r="I99" s="3">
        <v>18</v>
      </c>
      <c r="J99" s="3">
        <v>48604776</v>
      </c>
      <c r="K99" s="3">
        <v>48604776</v>
      </c>
      <c r="L99" s="78" t="s">
        <v>2392</v>
      </c>
    </row>
    <row r="100" spans="1:12" x14ac:dyDescent="0.3">
      <c r="A100" s="3" t="s">
        <v>2060</v>
      </c>
      <c r="B100" s="3" t="s">
        <v>2071</v>
      </c>
      <c r="C100" s="3" t="s">
        <v>748</v>
      </c>
      <c r="D100" s="3" t="s">
        <v>768</v>
      </c>
      <c r="E100" s="3" t="s">
        <v>2072</v>
      </c>
      <c r="G100" s="30" t="s">
        <v>1549</v>
      </c>
      <c r="H100" s="3" t="s">
        <v>971</v>
      </c>
      <c r="I100" s="3">
        <v>18</v>
      </c>
      <c r="J100" s="3">
        <v>48591817</v>
      </c>
      <c r="K100" s="3">
        <v>48591817</v>
      </c>
      <c r="L100" s="78" t="s">
        <v>2392</v>
      </c>
    </row>
    <row r="101" spans="1:12" x14ac:dyDescent="0.3">
      <c r="A101" s="3" t="s">
        <v>2060</v>
      </c>
      <c r="B101" s="3" t="s">
        <v>2073</v>
      </c>
      <c r="C101" s="3" t="s">
        <v>748</v>
      </c>
      <c r="D101" s="3" t="s">
        <v>768</v>
      </c>
      <c r="E101" s="3" t="s">
        <v>2074</v>
      </c>
      <c r="G101" s="30" t="s">
        <v>1549</v>
      </c>
      <c r="H101" s="3" t="s">
        <v>1692</v>
      </c>
      <c r="I101" s="3">
        <v>18</v>
      </c>
      <c r="J101" s="3">
        <v>48573522</v>
      </c>
      <c r="K101" s="3">
        <v>48573551</v>
      </c>
      <c r="L101" s="78" t="s">
        <v>2392</v>
      </c>
    </row>
    <row r="102" spans="1:12" x14ac:dyDescent="0.3">
      <c r="A102" s="3" t="s">
        <v>2060</v>
      </c>
      <c r="B102" s="3" t="s">
        <v>2075</v>
      </c>
      <c r="C102" s="3" t="s">
        <v>748</v>
      </c>
      <c r="D102" s="3" t="s">
        <v>768</v>
      </c>
      <c r="E102" s="3" t="s">
        <v>2076</v>
      </c>
      <c r="G102" s="30" t="s">
        <v>1844</v>
      </c>
      <c r="H102" s="3" t="s">
        <v>971</v>
      </c>
      <c r="I102" s="3">
        <v>18</v>
      </c>
      <c r="J102" s="3">
        <v>48575206</v>
      </c>
      <c r="K102" s="3">
        <v>48575206</v>
      </c>
      <c r="L102" s="78" t="s">
        <v>2392</v>
      </c>
    </row>
    <row r="103" spans="1:12" x14ac:dyDescent="0.3">
      <c r="A103" s="3" t="s">
        <v>2060</v>
      </c>
      <c r="B103" s="3" t="s">
        <v>2075</v>
      </c>
      <c r="C103" s="3" t="s">
        <v>748</v>
      </c>
      <c r="D103" s="3" t="s">
        <v>768</v>
      </c>
      <c r="E103" s="3" t="s">
        <v>2077</v>
      </c>
      <c r="G103" s="30" t="s">
        <v>1549</v>
      </c>
      <c r="H103" s="3" t="s">
        <v>971</v>
      </c>
      <c r="I103" s="3">
        <v>18</v>
      </c>
      <c r="J103" s="3">
        <v>48573610</v>
      </c>
      <c r="K103" s="3">
        <v>48573610</v>
      </c>
      <c r="L103" s="78" t="s">
        <v>2392</v>
      </c>
    </row>
    <row r="104" spans="1:12" x14ac:dyDescent="0.3">
      <c r="A104" s="3" t="s">
        <v>2060</v>
      </c>
      <c r="B104" s="3" t="s">
        <v>2078</v>
      </c>
      <c r="C104" s="3" t="s">
        <v>748</v>
      </c>
      <c r="D104" s="3" t="s">
        <v>749</v>
      </c>
      <c r="E104" s="3" t="s">
        <v>1676</v>
      </c>
      <c r="F104" s="3" t="s">
        <v>1616</v>
      </c>
      <c r="G104" s="30" t="s">
        <v>1669</v>
      </c>
      <c r="H104" s="3" t="s">
        <v>971</v>
      </c>
      <c r="I104" s="3">
        <v>18</v>
      </c>
      <c r="J104" s="3">
        <v>48591904</v>
      </c>
      <c r="K104" s="3">
        <v>48591904</v>
      </c>
      <c r="L104" s="78" t="s">
        <v>2392</v>
      </c>
    </row>
    <row r="105" spans="1:12" x14ac:dyDescent="0.3">
      <c r="A105" s="3" t="s">
        <v>2060</v>
      </c>
      <c r="B105" s="3" t="s">
        <v>2079</v>
      </c>
      <c r="C105" s="3" t="s">
        <v>748</v>
      </c>
      <c r="D105" s="3" t="s">
        <v>749</v>
      </c>
      <c r="E105" s="3" t="s">
        <v>2080</v>
      </c>
      <c r="F105" s="3" t="s">
        <v>1022</v>
      </c>
      <c r="G105" s="30" t="s">
        <v>2081</v>
      </c>
      <c r="H105" s="3" t="s">
        <v>971</v>
      </c>
      <c r="I105" s="3">
        <v>18</v>
      </c>
      <c r="J105" s="3">
        <v>48604787</v>
      </c>
      <c r="K105" s="3">
        <v>48604787</v>
      </c>
      <c r="L105" s="78" t="s">
        <v>2392</v>
      </c>
    </row>
    <row r="106" spans="1:12" x14ac:dyDescent="0.3">
      <c r="A106" s="3" t="s">
        <v>2060</v>
      </c>
      <c r="B106" s="3" t="s">
        <v>2082</v>
      </c>
      <c r="C106" s="3" t="s">
        <v>748</v>
      </c>
      <c r="D106" s="3" t="s">
        <v>873</v>
      </c>
      <c r="E106" s="3" t="s">
        <v>2083</v>
      </c>
      <c r="G106" s="30" t="s">
        <v>1844</v>
      </c>
      <c r="H106" s="3" t="s">
        <v>971</v>
      </c>
      <c r="I106" s="3">
        <v>18</v>
      </c>
      <c r="J106" s="3">
        <v>48573585</v>
      </c>
      <c r="K106" s="3">
        <v>48573585</v>
      </c>
      <c r="L106" s="78" t="s">
        <v>2392</v>
      </c>
    </row>
    <row r="107" spans="1:12" x14ac:dyDescent="0.3">
      <c r="A107" s="3" t="s">
        <v>2060</v>
      </c>
      <c r="B107" s="3" t="s">
        <v>2084</v>
      </c>
      <c r="C107" s="3" t="s">
        <v>748</v>
      </c>
      <c r="D107" s="3" t="s">
        <v>749</v>
      </c>
      <c r="E107" s="3" t="s">
        <v>1612</v>
      </c>
      <c r="F107" s="3" t="s">
        <v>1616</v>
      </c>
      <c r="G107" s="30" t="s">
        <v>1607</v>
      </c>
      <c r="H107" s="3" t="s">
        <v>971</v>
      </c>
      <c r="I107" s="3">
        <v>18</v>
      </c>
      <c r="J107" s="3">
        <v>48604788</v>
      </c>
      <c r="K107" s="3">
        <v>48604788</v>
      </c>
      <c r="L107" s="78" t="s">
        <v>2392</v>
      </c>
    </row>
    <row r="108" spans="1:12" x14ac:dyDescent="0.3">
      <c r="A108" s="3" t="s">
        <v>2060</v>
      </c>
      <c r="B108" s="3" t="s">
        <v>2085</v>
      </c>
      <c r="C108" s="3" t="s">
        <v>748</v>
      </c>
      <c r="D108" s="3" t="s">
        <v>873</v>
      </c>
      <c r="E108" s="3" t="s">
        <v>1874</v>
      </c>
      <c r="G108" s="30" t="s">
        <v>1549</v>
      </c>
      <c r="H108" s="3" t="s">
        <v>971</v>
      </c>
      <c r="I108" s="3">
        <v>18</v>
      </c>
      <c r="J108" s="3">
        <v>48575116</v>
      </c>
      <c r="K108" s="3">
        <v>48575116</v>
      </c>
      <c r="L108" s="78" t="s">
        <v>2392</v>
      </c>
    </row>
    <row r="109" spans="1:12" x14ac:dyDescent="0.3">
      <c r="A109" s="3" t="s">
        <v>2086</v>
      </c>
      <c r="B109" s="3" t="s">
        <v>2087</v>
      </c>
      <c r="C109" s="3" t="s">
        <v>748</v>
      </c>
      <c r="D109" s="3" t="s">
        <v>816</v>
      </c>
      <c r="E109" s="3" t="s">
        <v>2088</v>
      </c>
      <c r="G109" s="30" t="s">
        <v>1549</v>
      </c>
      <c r="H109" s="3" t="s">
        <v>971</v>
      </c>
      <c r="I109" s="3">
        <v>18</v>
      </c>
      <c r="J109" s="3">
        <v>48604826</v>
      </c>
      <c r="K109" s="3">
        <v>48604826</v>
      </c>
      <c r="L109" s="78" t="s">
        <v>2089</v>
      </c>
    </row>
    <row r="110" spans="1:12" x14ac:dyDescent="0.3">
      <c r="A110" s="3" t="s">
        <v>2086</v>
      </c>
      <c r="B110" s="3" t="s">
        <v>2090</v>
      </c>
      <c r="C110" s="3" t="s">
        <v>748</v>
      </c>
      <c r="D110" s="3" t="s">
        <v>768</v>
      </c>
      <c r="E110" s="3" t="s">
        <v>2091</v>
      </c>
      <c r="F110" s="3" t="s">
        <v>1616</v>
      </c>
      <c r="G110" s="30" t="s">
        <v>1549</v>
      </c>
      <c r="H110" s="3" t="s">
        <v>971</v>
      </c>
      <c r="I110" s="3">
        <v>18</v>
      </c>
      <c r="J110" s="3">
        <v>48591855</v>
      </c>
      <c r="K110" s="3">
        <v>48591855</v>
      </c>
      <c r="L110" s="78" t="s">
        <v>2089</v>
      </c>
    </row>
    <row r="111" spans="1:12" x14ac:dyDescent="0.3">
      <c r="A111" s="3" t="s">
        <v>2086</v>
      </c>
      <c r="B111" s="3" t="s">
        <v>2092</v>
      </c>
      <c r="C111" s="3" t="s">
        <v>748</v>
      </c>
      <c r="D111" s="3" t="s">
        <v>816</v>
      </c>
      <c r="E111" s="3" t="s">
        <v>94</v>
      </c>
      <c r="F111" s="3" t="s">
        <v>1022</v>
      </c>
      <c r="G111" s="30" t="s">
        <v>1591</v>
      </c>
      <c r="H111" s="3" t="s">
        <v>971</v>
      </c>
      <c r="I111" s="3">
        <v>18</v>
      </c>
      <c r="J111" s="3">
        <v>48591919</v>
      </c>
      <c r="K111" s="3">
        <v>48591919</v>
      </c>
      <c r="L111" s="78" t="s">
        <v>2089</v>
      </c>
    </row>
    <row r="112" spans="1:12" x14ac:dyDescent="0.3">
      <c r="A112" s="3" t="s">
        <v>2086</v>
      </c>
      <c r="B112" s="3" t="s">
        <v>2092</v>
      </c>
      <c r="C112" s="3" t="s">
        <v>748</v>
      </c>
      <c r="D112" s="3" t="s">
        <v>816</v>
      </c>
      <c r="E112" s="3" t="s">
        <v>112</v>
      </c>
      <c r="F112" s="3" t="s">
        <v>1616</v>
      </c>
      <c r="G112" s="30" t="s">
        <v>1641</v>
      </c>
      <c r="H112" s="3" t="s">
        <v>971</v>
      </c>
      <c r="I112" s="3">
        <v>18</v>
      </c>
      <c r="J112" s="3">
        <v>48575159</v>
      </c>
      <c r="K112" s="3">
        <v>48575159</v>
      </c>
      <c r="L112" s="78" t="s">
        <v>2089</v>
      </c>
    </row>
    <row r="113" spans="1:12" x14ac:dyDescent="0.3">
      <c r="A113" s="3" t="s">
        <v>2086</v>
      </c>
      <c r="B113" s="3" t="s">
        <v>2093</v>
      </c>
      <c r="C113" s="3" t="s">
        <v>748</v>
      </c>
      <c r="D113" s="3" t="s">
        <v>768</v>
      </c>
      <c r="E113" s="3" t="s">
        <v>2094</v>
      </c>
      <c r="F113" s="3" t="s">
        <v>1022</v>
      </c>
      <c r="G113" s="30" t="s">
        <v>1705</v>
      </c>
      <c r="H113" s="3" t="s">
        <v>1550</v>
      </c>
      <c r="I113" s="3">
        <v>18</v>
      </c>
      <c r="J113" s="3">
        <v>48584513</v>
      </c>
      <c r="K113" s="3">
        <v>48584514</v>
      </c>
      <c r="L113" s="78" t="s">
        <v>2089</v>
      </c>
    </row>
    <row r="114" spans="1:12" x14ac:dyDescent="0.3">
      <c r="A114" s="3" t="s">
        <v>2086</v>
      </c>
      <c r="B114" s="3" t="s">
        <v>2095</v>
      </c>
      <c r="C114" s="3" t="s">
        <v>748</v>
      </c>
      <c r="D114" s="3" t="s">
        <v>768</v>
      </c>
      <c r="E114" s="3" t="s">
        <v>2096</v>
      </c>
      <c r="G114" s="30" t="s">
        <v>1641</v>
      </c>
      <c r="H114" s="3" t="s">
        <v>971</v>
      </c>
      <c r="I114" s="3">
        <v>18</v>
      </c>
      <c r="J114" s="3">
        <v>48591926</v>
      </c>
      <c r="K114" s="3">
        <v>48591926</v>
      </c>
      <c r="L114" s="78" t="s">
        <v>2089</v>
      </c>
    </row>
    <row r="115" spans="1:12" x14ac:dyDescent="0.3">
      <c r="A115" s="3" t="s">
        <v>2086</v>
      </c>
      <c r="B115" s="3" t="s">
        <v>2069</v>
      </c>
      <c r="C115" s="3" t="s">
        <v>748</v>
      </c>
      <c r="D115" s="3" t="s">
        <v>768</v>
      </c>
      <c r="E115" s="3" t="s">
        <v>312</v>
      </c>
      <c r="G115" s="30" t="s">
        <v>1705</v>
      </c>
      <c r="H115" s="3" t="s">
        <v>1634</v>
      </c>
      <c r="I115" s="3">
        <v>18</v>
      </c>
      <c r="J115" s="3">
        <v>48573505</v>
      </c>
      <c r="K115" s="3">
        <v>48573506</v>
      </c>
      <c r="L115" s="78" t="s">
        <v>2089</v>
      </c>
    </row>
    <row r="116" spans="1:12" x14ac:dyDescent="0.3">
      <c r="A116" s="3" t="s">
        <v>2086</v>
      </c>
      <c r="B116" s="3" t="s">
        <v>2075</v>
      </c>
      <c r="C116" s="3" t="s">
        <v>748</v>
      </c>
      <c r="D116" s="3" t="s">
        <v>768</v>
      </c>
      <c r="E116" s="3" t="s">
        <v>2097</v>
      </c>
      <c r="F116" s="3" t="s">
        <v>1616</v>
      </c>
      <c r="G116" s="30" t="s">
        <v>1844</v>
      </c>
      <c r="H116" s="3" t="s">
        <v>971</v>
      </c>
      <c r="I116" s="3">
        <v>18</v>
      </c>
      <c r="J116" s="3">
        <v>48573531</v>
      </c>
      <c r="K116" s="3">
        <v>48573531</v>
      </c>
      <c r="L116" s="78" t="s">
        <v>2089</v>
      </c>
    </row>
    <row r="117" spans="1:12" x14ac:dyDescent="0.3">
      <c r="A117" s="3" t="s">
        <v>2086</v>
      </c>
      <c r="B117" s="3" t="s">
        <v>2098</v>
      </c>
      <c r="C117" s="3" t="s">
        <v>748</v>
      </c>
      <c r="D117" s="3" t="s">
        <v>768</v>
      </c>
      <c r="E117" s="3" t="s">
        <v>2099</v>
      </c>
      <c r="G117" s="30" t="s">
        <v>1669</v>
      </c>
      <c r="H117" s="3" t="s">
        <v>971</v>
      </c>
      <c r="I117" s="3">
        <v>18</v>
      </c>
      <c r="J117" s="3">
        <v>48593505</v>
      </c>
      <c r="K117" s="3">
        <v>48593505</v>
      </c>
      <c r="L117" s="78" t="s">
        <v>2089</v>
      </c>
    </row>
    <row r="118" spans="1:12" x14ac:dyDescent="0.3">
      <c r="A118" s="3" t="s">
        <v>2086</v>
      </c>
      <c r="B118" s="3" t="s">
        <v>2100</v>
      </c>
      <c r="C118" s="3" t="s">
        <v>748</v>
      </c>
      <c r="D118" s="3" t="s">
        <v>816</v>
      </c>
      <c r="E118" s="3" t="s">
        <v>94</v>
      </c>
      <c r="F118" s="3" t="s">
        <v>1022</v>
      </c>
      <c r="G118" s="30" t="s">
        <v>1591</v>
      </c>
      <c r="H118" s="3" t="s">
        <v>971</v>
      </c>
      <c r="I118" s="3">
        <v>18</v>
      </c>
      <c r="J118" s="3">
        <v>48591919</v>
      </c>
      <c r="K118" s="3">
        <v>48591919</v>
      </c>
      <c r="L118" s="78" t="s">
        <v>2089</v>
      </c>
    </row>
    <row r="119" spans="1:12" x14ac:dyDescent="0.3">
      <c r="A119" s="3" t="s">
        <v>2086</v>
      </c>
      <c r="B119" s="3" t="s">
        <v>2100</v>
      </c>
      <c r="C119" s="3" t="s">
        <v>748</v>
      </c>
      <c r="D119" s="3" t="s">
        <v>816</v>
      </c>
      <c r="E119" s="3" t="s">
        <v>2101</v>
      </c>
      <c r="G119" s="30" t="s">
        <v>1607</v>
      </c>
      <c r="H119" s="3" t="s">
        <v>971</v>
      </c>
      <c r="I119" s="3">
        <v>18</v>
      </c>
      <c r="J119" s="3">
        <v>48604787</v>
      </c>
      <c r="K119" s="3">
        <v>48604787</v>
      </c>
      <c r="L119" s="78" t="s">
        <v>2089</v>
      </c>
    </row>
    <row r="120" spans="1:12" x14ac:dyDescent="0.3">
      <c r="A120" s="3" t="s">
        <v>2086</v>
      </c>
      <c r="B120" s="3" t="s">
        <v>2102</v>
      </c>
      <c r="C120" s="3" t="s">
        <v>748</v>
      </c>
      <c r="D120" s="3" t="s">
        <v>873</v>
      </c>
      <c r="E120" s="3" t="s">
        <v>2101</v>
      </c>
      <c r="G120" s="30" t="s">
        <v>1607</v>
      </c>
      <c r="H120" s="3" t="s">
        <v>971</v>
      </c>
      <c r="I120" s="3">
        <v>18</v>
      </c>
      <c r="J120" s="3">
        <v>48604787</v>
      </c>
      <c r="K120" s="3">
        <v>48604787</v>
      </c>
      <c r="L120" s="78" t="s">
        <v>2089</v>
      </c>
    </row>
    <row r="121" spans="1:12" x14ac:dyDescent="0.3">
      <c r="A121" s="3" t="s">
        <v>2086</v>
      </c>
      <c r="B121" s="3" t="s">
        <v>2103</v>
      </c>
      <c r="C121" s="3" t="s">
        <v>748</v>
      </c>
      <c r="D121" s="3" t="s">
        <v>873</v>
      </c>
      <c r="E121" s="3" t="s">
        <v>2104</v>
      </c>
      <c r="G121" s="30" t="s">
        <v>1549</v>
      </c>
      <c r="H121" s="3" t="s">
        <v>971</v>
      </c>
      <c r="I121" s="3">
        <v>18</v>
      </c>
      <c r="J121" s="3">
        <v>48573556</v>
      </c>
      <c r="K121" s="3">
        <v>48573556</v>
      </c>
      <c r="L121" s="78" t="s">
        <v>2089</v>
      </c>
    </row>
    <row r="122" spans="1:12" x14ac:dyDescent="0.3">
      <c r="A122" s="3" t="s">
        <v>2086</v>
      </c>
      <c r="B122" s="3" t="s">
        <v>2105</v>
      </c>
      <c r="C122" s="3" t="s">
        <v>748</v>
      </c>
      <c r="D122" s="3" t="s">
        <v>873</v>
      </c>
      <c r="E122" s="3" t="s">
        <v>2106</v>
      </c>
      <c r="G122" s="30" t="s">
        <v>1549</v>
      </c>
      <c r="H122" s="3" t="s">
        <v>971</v>
      </c>
      <c r="I122" s="3">
        <v>18</v>
      </c>
      <c r="J122" s="3">
        <v>48593473</v>
      </c>
      <c r="K122" s="3">
        <v>48593473</v>
      </c>
      <c r="L122" s="78" t="s">
        <v>2089</v>
      </c>
    </row>
    <row r="123" spans="1:12" x14ac:dyDescent="0.3">
      <c r="A123" s="3" t="s">
        <v>2086</v>
      </c>
      <c r="B123" s="3" t="s">
        <v>2107</v>
      </c>
      <c r="C123" s="3" t="s">
        <v>748</v>
      </c>
      <c r="D123" s="3" t="s">
        <v>873</v>
      </c>
      <c r="E123" s="3" t="s">
        <v>2108</v>
      </c>
      <c r="G123" s="30" t="s">
        <v>1705</v>
      </c>
      <c r="H123" s="3" t="s">
        <v>1634</v>
      </c>
      <c r="I123" s="3">
        <v>18</v>
      </c>
      <c r="J123" s="3">
        <v>48591811</v>
      </c>
      <c r="K123" s="3">
        <v>48591812</v>
      </c>
      <c r="L123" s="78" t="s">
        <v>2089</v>
      </c>
    </row>
    <row r="124" spans="1:12" x14ac:dyDescent="0.3">
      <c r="A124" s="3" t="s">
        <v>2086</v>
      </c>
      <c r="B124" s="3" t="s">
        <v>2109</v>
      </c>
      <c r="C124" s="3" t="s">
        <v>748</v>
      </c>
      <c r="D124" s="3" t="s">
        <v>873</v>
      </c>
      <c r="E124" s="3" t="s">
        <v>69</v>
      </c>
      <c r="F124" s="3" t="s">
        <v>1022</v>
      </c>
      <c r="G124" s="30" t="s">
        <v>1557</v>
      </c>
      <c r="H124" s="3" t="s">
        <v>971</v>
      </c>
      <c r="I124" s="3">
        <v>18</v>
      </c>
      <c r="J124" s="3">
        <v>48591918</v>
      </c>
      <c r="K124" s="3">
        <v>48591918</v>
      </c>
      <c r="L124" s="78" t="s">
        <v>2089</v>
      </c>
    </row>
    <row r="125" spans="1:12" x14ac:dyDescent="0.3">
      <c r="A125" s="3" t="s">
        <v>2086</v>
      </c>
      <c r="B125" s="3" t="s">
        <v>2110</v>
      </c>
      <c r="C125" s="3" t="s">
        <v>748</v>
      </c>
      <c r="D125" s="3" t="s">
        <v>768</v>
      </c>
      <c r="E125" s="3" t="s">
        <v>2111</v>
      </c>
      <c r="G125" s="30" t="s">
        <v>1705</v>
      </c>
      <c r="H125" s="3" t="s">
        <v>1537</v>
      </c>
      <c r="I125" s="3">
        <v>18</v>
      </c>
      <c r="J125" s="3">
        <v>48575152</v>
      </c>
      <c r="K125" s="3">
        <v>48575152</v>
      </c>
      <c r="L125" s="78" t="s">
        <v>2089</v>
      </c>
    </row>
    <row r="126" spans="1:12" x14ac:dyDescent="0.3">
      <c r="A126" s="3" t="s">
        <v>2086</v>
      </c>
      <c r="B126" s="3" t="s">
        <v>2112</v>
      </c>
      <c r="C126" s="3" t="s">
        <v>748</v>
      </c>
      <c r="D126" s="3" t="s">
        <v>768</v>
      </c>
      <c r="E126" s="3" t="s">
        <v>2113</v>
      </c>
      <c r="F126" s="3" t="s">
        <v>1022</v>
      </c>
      <c r="G126" s="30" t="s">
        <v>1705</v>
      </c>
      <c r="H126" s="3" t="s">
        <v>1550</v>
      </c>
      <c r="I126" s="3">
        <v>18</v>
      </c>
      <c r="J126" s="3">
        <v>48573563</v>
      </c>
      <c r="K126" s="3">
        <v>48573564</v>
      </c>
      <c r="L126" s="78" t="s">
        <v>2089</v>
      </c>
    </row>
    <row r="127" spans="1:12" x14ac:dyDescent="0.3">
      <c r="A127" s="3" t="s">
        <v>2086</v>
      </c>
      <c r="B127" s="3" t="s">
        <v>2114</v>
      </c>
      <c r="C127" s="3" t="s">
        <v>748</v>
      </c>
      <c r="D127" s="3" t="s">
        <v>768</v>
      </c>
      <c r="E127" s="3" t="s">
        <v>1585</v>
      </c>
      <c r="G127" s="30" t="s">
        <v>1586</v>
      </c>
      <c r="H127" s="3" t="s">
        <v>971</v>
      </c>
      <c r="I127" s="3">
        <v>18</v>
      </c>
      <c r="J127" s="3">
        <v>48593505</v>
      </c>
      <c r="K127" s="3">
        <v>48593505</v>
      </c>
      <c r="L127" s="78" t="s">
        <v>2089</v>
      </c>
    </row>
    <row r="128" spans="1:12" x14ac:dyDescent="0.3">
      <c r="A128" s="3" t="s">
        <v>2086</v>
      </c>
      <c r="B128" s="3" t="s">
        <v>2115</v>
      </c>
      <c r="C128" s="3" t="s">
        <v>748</v>
      </c>
      <c r="D128" s="3" t="s">
        <v>768</v>
      </c>
      <c r="E128" s="3" t="s">
        <v>2116</v>
      </c>
      <c r="G128" s="30" t="s">
        <v>1549</v>
      </c>
      <c r="H128" s="3" t="s">
        <v>971</v>
      </c>
      <c r="I128" s="3">
        <v>18</v>
      </c>
      <c r="J128" s="3">
        <v>48575155</v>
      </c>
      <c r="K128" s="3">
        <v>48575155</v>
      </c>
      <c r="L128" s="78" t="s">
        <v>2089</v>
      </c>
    </row>
    <row r="129" spans="1:12" x14ac:dyDescent="0.3">
      <c r="A129" s="3" t="s">
        <v>2086</v>
      </c>
      <c r="B129" s="3" t="s">
        <v>2117</v>
      </c>
      <c r="C129" s="3" t="s">
        <v>748</v>
      </c>
      <c r="D129" s="3" t="s">
        <v>816</v>
      </c>
      <c r="E129" s="3" t="s">
        <v>72</v>
      </c>
      <c r="F129" s="3" t="s">
        <v>1616</v>
      </c>
      <c r="G129" s="30" t="s">
        <v>1591</v>
      </c>
      <c r="H129" s="3" t="s">
        <v>971</v>
      </c>
      <c r="I129" s="3">
        <v>18</v>
      </c>
      <c r="J129" s="3">
        <v>48591889</v>
      </c>
      <c r="K129" s="3">
        <v>48591889</v>
      </c>
      <c r="L129" s="78" t="s">
        <v>2089</v>
      </c>
    </row>
    <row r="130" spans="1:12" x14ac:dyDescent="0.3">
      <c r="A130" s="3" t="s">
        <v>2086</v>
      </c>
      <c r="B130" s="3" t="s">
        <v>2117</v>
      </c>
      <c r="C130" s="3" t="s">
        <v>748</v>
      </c>
      <c r="D130" s="3" t="s">
        <v>816</v>
      </c>
      <c r="E130" s="3" t="s">
        <v>2118</v>
      </c>
      <c r="F130" s="3" t="s">
        <v>1651</v>
      </c>
      <c r="G130" s="30" t="s">
        <v>1705</v>
      </c>
      <c r="H130" s="3" t="s">
        <v>1537</v>
      </c>
      <c r="I130" s="3">
        <v>18</v>
      </c>
      <c r="J130" s="3">
        <v>48604724</v>
      </c>
      <c r="K130" s="3">
        <v>48604724</v>
      </c>
      <c r="L130" s="78" t="s">
        <v>2089</v>
      </c>
    </row>
    <row r="131" spans="1:12" x14ac:dyDescent="0.3">
      <c r="A131" s="3" t="s">
        <v>2086</v>
      </c>
      <c r="B131" s="3" t="s">
        <v>2119</v>
      </c>
      <c r="C131" s="3" t="s">
        <v>748</v>
      </c>
      <c r="D131" s="3" t="s">
        <v>816</v>
      </c>
      <c r="E131" s="3" t="s">
        <v>94</v>
      </c>
      <c r="F131" s="3" t="s">
        <v>1022</v>
      </c>
      <c r="G131" s="30" t="s">
        <v>1591</v>
      </c>
      <c r="H131" s="3" t="s">
        <v>971</v>
      </c>
      <c r="I131" s="3">
        <v>18</v>
      </c>
      <c r="J131" s="3">
        <v>48591919</v>
      </c>
      <c r="K131" s="3">
        <v>48591919</v>
      </c>
      <c r="L131" s="78" t="s">
        <v>2089</v>
      </c>
    </row>
    <row r="132" spans="1:12" x14ac:dyDescent="0.3">
      <c r="A132" s="3" t="s">
        <v>2086</v>
      </c>
      <c r="B132" s="3" t="s">
        <v>2120</v>
      </c>
      <c r="C132" s="3" t="s">
        <v>748</v>
      </c>
      <c r="D132" s="3" t="s">
        <v>768</v>
      </c>
      <c r="E132" s="3" t="s">
        <v>2121</v>
      </c>
      <c r="G132" s="30" t="s">
        <v>1705</v>
      </c>
      <c r="H132" s="3" t="s">
        <v>1537</v>
      </c>
      <c r="I132" s="3">
        <v>18</v>
      </c>
      <c r="J132" s="3">
        <v>48575071</v>
      </c>
      <c r="K132" s="3">
        <v>48575071</v>
      </c>
      <c r="L132" s="78" t="s">
        <v>2089</v>
      </c>
    </row>
    <row r="133" spans="1:12" x14ac:dyDescent="0.3">
      <c r="A133" s="3" t="s">
        <v>2086</v>
      </c>
      <c r="B133" s="3" t="s">
        <v>2120</v>
      </c>
      <c r="C133" s="3" t="s">
        <v>748</v>
      </c>
      <c r="D133" s="3" t="s">
        <v>768</v>
      </c>
      <c r="E133" s="3" t="s">
        <v>2122</v>
      </c>
      <c r="G133" s="30" t="s">
        <v>1549</v>
      </c>
      <c r="H133" s="3" t="s">
        <v>971</v>
      </c>
      <c r="I133" s="3">
        <v>18</v>
      </c>
      <c r="J133" s="3">
        <v>48604779</v>
      </c>
      <c r="K133" s="3">
        <v>48604779</v>
      </c>
      <c r="L133" s="78" t="s">
        <v>2089</v>
      </c>
    </row>
    <row r="134" spans="1:12" x14ac:dyDescent="0.3">
      <c r="A134" s="3" t="s">
        <v>2086</v>
      </c>
      <c r="B134" s="3" t="s">
        <v>2123</v>
      </c>
      <c r="C134" s="3" t="s">
        <v>748</v>
      </c>
      <c r="D134" s="3" t="s">
        <v>816</v>
      </c>
      <c r="E134" s="3" t="s">
        <v>1745</v>
      </c>
      <c r="F134" s="3" t="s">
        <v>1022</v>
      </c>
      <c r="G134" s="30" t="s">
        <v>1705</v>
      </c>
      <c r="H134" s="3" t="s">
        <v>1537</v>
      </c>
      <c r="I134" s="3">
        <v>18</v>
      </c>
      <c r="J134" s="3">
        <v>48586237</v>
      </c>
      <c r="K134" s="3">
        <v>48586237</v>
      </c>
      <c r="L134" s="78" t="s">
        <v>2089</v>
      </c>
    </row>
    <row r="135" spans="1:12" x14ac:dyDescent="0.3">
      <c r="A135" s="3" t="s">
        <v>2086</v>
      </c>
      <c r="B135" s="3" t="s">
        <v>2123</v>
      </c>
      <c r="C135" s="3" t="s">
        <v>748</v>
      </c>
      <c r="D135" s="3" t="s">
        <v>816</v>
      </c>
      <c r="E135" s="3" t="s">
        <v>1788</v>
      </c>
      <c r="F135" s="3" t="s">
        <v>1616</v>
      </c>
      <c r="G135" s="30" t="s">
        <v>1705</v>
      </c>
      <c r="H135" s="3" t="s">
        <v>971</v>
      </c>
      <c r="I135" s="3">
        <v>18</v>
      </c>
      <c r="J135" s="3">
        <v>48604773</v>
      </c>
      <c r="K135" s="3">
        <v>48604773</v>
      </c>
      <c r="L135" s="78" t="s">
        <v>2089</v>
      </c>
    </row>
    <row r="136" spans="1:12" x14ac:dyDescent="0.3">
      <c r="A136" s="3" t="s">
        <v>2086</v>
      </c>
      <c r="B136" s="3" t="s">
        <v>2124</v>
      </c>
      <c r="C136" s="3" t="s">
        <v>748</v>
      </c>
      <c r="D136" s="3" t="s">
        <v>768</v>
      </c>
      <c r="E136" s="3" t="s">
        <v>2125</v>
      </c>
      <c r="F136" s="3" t="s">
        <v>1616</v>
      </c>
      <c r="G136" s="30" t="s">
        <v>1844</v>
      </c>
      <c r="H136" s="3" t="s">
        <v>971</v>
      </c>
      <c r="I136" s="3">
        <v>18</v>
      </c>
      <c r="J136" s="3">
        <v>48575150</v>
      </c>
      <c r="K136" s="3">
        <v>48575150</v>
      </c>
      <c r="L136" s="78" t="s">
        <v>2089</v>
      </c>
    </row>
    <row r="137" spans="1:12" x14ac:dyDescent="0.3">
      <c r="A137" s="3" t="s">
        <v>2086</v>
      </c>
      <c r="B137" s="3" t="s">
        <v>2126</v>
      </c>
      <c r="C137" s="3" t="s">
        <v>748</v>
      </c>
      <c r="D137" s="3" t="s">
        <v>768</v>
      </c>
      <c r="E137" s="3" t="s">
        <v>2127</v>
      </c>
      <c r="G137" s="30" t="s">
        <v>1549</v>
      </c>
      <c r="H137" s="3" t="s">
        <v>971</v>
      </c>
      <c r="I137" s="3">
        <v>18</v>
      </c>
      <c r="J137" s="3">
        <v>48593557</v>
      </c>
      <c r="K137" s="3">
        <v>48593557</v>
      </c>
      <c r="L137" s="78" t="s">
        <v>2089</v>
      </c>
    </row>
    <row r="138" spans="1:12" x14ac:dyDescent="0.3">
      <c r="A138" s="3" t="s">
        <v>2086</v>
      </c>
      <c r="B138" s="3" t="s">
        <v>2128</v>
      </c>
      <c r="C138" s="3" t="s">
        <v>748</v>
      </c>
      <c r="D138" s="3" t="s">
        <v>768</v>
      </c>
      <c r="E138" s="3" t="s">
        <v>2129</v>
      </c>
      <c r="G138" s="30" t="s">
        <v>1607</v>
      </c>
      <c r="H138" s="3" t="s">
        <v>971</v>
      </c>
      <c r="I138" s="3">
        <v>18</v>
      </c>
      <c r="J138" s="3">
        <v>48591825</v>
      </c>
      <c r="K138" s="3">
        <v>48591825</v>
      </c>
      <c r="L138" s="78" t="s">
        <v>2089</v>
      </c>
    </row>
    <row r="139" spans="1:12" x14ac:dyDescent="0.3">
      <c r="A139" s="3" t="s">
        <v>2086</v>
      </c>
      <c r="B139" s="3" t="s">
        <v>2130</v>
      </c>
      <c r="C139" s="3" t="s">
        <v>748</v>
      </c>
      <c r="D139" s="3" t="s">
        <v>768</v>
      </c>
      <c r="E139" s="3" t="s">
        <v>1948</v>
      </c>
      <c r="G139" s="30" t="s">
        <v>1844</v>
      </c>
      <c r="H139" s="3" t="s">
        <v>971</v>
      </c>
      <c r="I139" s="3">
        <v>18</v>
      </c>
      <c r="J139" s="3">
        <v>48591931</v>
      </c>
      <c r="K139" s="3">
        <v>48591931</v>
      </c>
      <c r="L139" s="78" t="s">
        <v>2089</v>
      </c>
    </row>
    <row r="140" spans="1:12" x14ac:dyDescent="0.3">
      <c r="A140" s="3" t="s">
        <v>2086</v>
      </c>
      <c r="B140" s="3" t="s">
        <v>2131</v>
      </c>
      <c r="C140" s="3" t="s">
        <v>748</v>
      </c>
      <c r="D140" s="3" t="s">
        <v>768</v>
      </c>
      <c r="E140" s="3" t="s">
        <v>94</v>
      </c>
      <c r="F140" s="3" t="s">
        <v>1022</v>
      </c>
      <c r="G140" s="30" t="s">
        <v>1591</v>
      </c>
      <c r="H140" s="3" t="s">
        <v>971</v>
      </c>
      <c r="I140" s="3">
        <v>18</v>
      </c>
      <c r="J140" s="3">
        <v>48591919</v>
      </c>
      <c r="K140" s="3">
        <v>48591919</v>
      </c>
      <c r="L140" s="78" t="s">
        <v>2089</v>
      </c>
    </row>
    <row r="141" spans="1:12" x14ac:dyDescent="0.3">
      <c r="A141" s="3" t="s">
        <v>2086</v>
      </c>
      <c r="B141" s="3" t="s">
        <v>2131</v>
      </c>
      <c r="C141" s="3" t="s">
        <v>748</v>
      </c>
      <c r="D141" s="3" t="s">
        <v>768</v>
      </c>
      <c r="E141" s="3" t="s">
        <v>312</v>
      </c>
      <c r="G141" s="30" t="s">
        <v>1705</v>
      </c>
      <c r="H141" s="3" t="s">
        <v>1634</v>
      </c>
      <c r="I141" s="3">
        <v>18</v>
      </c>
      <c r="J141" s="3">
        <v>48573505</v>
      </c>
      <c r="K141" s="3">
        <v>48573506</v>
      </c>
      <c r="L141" s="78" t="s">
        <v>2089</v>
      </c>
    </row>
    <row r="142" spans="1:12" x14ac:dyDescent="0.3">
      <c r="A142" s="3" t="s">
        <v>2086</v>
      </c>
      <c r="B142" s="3" t="s">
        <v>2132</v>
      </c>
      <c r="C142" s="3" t="s">
        <v>748</v>
      </c>
      <c r="D142" s="3" t="s">
        <v>768</v>
      </c>
      <c r="E142" s="3" t="s">
        <v>2062</v>
      </c>
      <c r="G142" s="30" t="s">
        <v>1591</v>
      </c>
      <c r="H142" s="3" t="s">
        <v>971</v>
      </c>
      <c r="I142" s="3">
        <v>18</v>
      </c>
      <c r="J142" s="3">
        <v>48591901</v>
      </c>
      <c r="K142" s="3">
        <v>48591901</v>
      </c>
      <c r="L142" s="78" t="s">
        <v>2089</v>
      </c>
    </row>
    <row r="143" spans="1:12" x14ac:dyDescent="0.3">
      <c r="A143" s="3" t="s">
        <v>2086</v>
      </c>
      <c r="B143" s="3" t="s">
        <v>2133</v>
      </c>
      <c r="C143" s="3" t="s">
        <v>748</v>
      </c>
      <c r="D143" s="3" t="s">
        <v>768</v>
      </c>
      <c r="E143" s="3" t="s">
        <v>94</v>
      </c>
      <c r="F143" s="3" t="s">
        <v>1022</v>
      </c>
      <c r="G143" s="30" t="s">
        <v>1591</v>
      </c>
      <c r="H143" s="3" t="s">
        <v>971</v>
      </c>
      <c r="I143" s="3">
        <v>18</v>
      </c>
      <c r="J143" s="3">
        <v>48591919</v>
      </c>
      <c r="K143" s="3">
        <v>48591919</v>
      </c>
      <c r="L143" s="78" t="s">
        <v>2089</v>
      </c>
    </row>
    <row r="144" spans="1:12" x14ac:dyDescent="0.3">
      <c r="A144" s="3" t="s">
        <v>2086</v>
      </c>
      <c r="B144" s="3" t="s">
        <v>2134</v>
      </c>
      <c r="C144" s="3" t="s">
        <v>748</v>
      </c>
      <c r="D144" s="3" t="s">
        <v>768</v>
      </c>
      <c r="E144" s="3" t="s">
        <v>69</v>
      </c>
      <c r="F144" s="3" t="s">
        <v>1022</v>
      </c>
      <c r="G144" s="30" t="s">
        <v>1557</v>
      </c>
      <c r="H144" s="3" t="s">
        <v>971</v>
      </c>
      <c r="I144" s="3">
        <v>18</v>
      </c>
      <c r="J144" s="3">
        <v>48591918</v>
      </c>
      <c r="K144" s="3">
        <v>48591918</v>
      </c>
      <c r="L144" s="78" t="s">
        <v>2089</v>
      </c>
    </row>
    <row r="145" spans="1:12" x14ac:dyDescent="0.3">
      <c r="A145" s="3" t="s">
        <v>2086</v>
      </c>
      <c r="B145" s="3" t="s">
        <v>2135</v>
      </c>
      <c r="C145" s="3" t="s">
        <v>748</v>
      </c>
      <c r="D145" s="3" t="s">
        <v>768</v>
      </c>
      <c r="E145" s="3" t="s">
        <v>1952</v>
      </c>
      <c r="G145" s="30" t="s">
        <v>1705</v>
      </c>
      <c r="H145" s="3" t="s">
        <v>1634</v>
      </c>
      <c r="I145" s="3">
        <v>18</v>
      </c>
      <c r="J145" s="3">
        <v>48604770</v>
      </c>
      <c r="K145" s="3">
        <v>48604770</v>
      </c>
      <c r="L145" s="78" t="s">
        <v>2089</v>
      </c>
    </row>
    <row r="146" spans="1:12" x14ac:dyDescent="0.3">
      <c r="A146" s="3" t="s">
        <v>2086</v>
      </c>
      <c r="B146" s="3" t="s">
        <v>2136</v>
      </c>
      <c r="C146" s="3" t="s">
        <v>748</v>
      </c>
      <c r="D146" s="3" t="s">
        <v>816</v>
      </c>
      <c r="E146" s="3" t="s">
        <v>94</v>
      </c>
      <c r="F146" s="3" t="s">
        <v>1022</v>
      </c>
      <c r="G146" s="30" t="s">
        <v>1591</v>
      </c>
      <c r="H146" s="3" t="s">
        <v>971</v>
      </c>
      <c r="I146" s="3">
        <v>18</v>
      </c>
      <c r="J146" s="3">
        <v>48591919</v>
      </c>
      <c r="K146" s="3">
        <v>48591919</v>
      </c>
      <c r="L146" s="78" t="s">
        <v>2089</v>
      </c>
    </row>
    <row r="147" spans="1:12" x14ac:dyDescent="0.3">
      <c r="A147" s="3" t="s">
        <v>2086</v>
      </c>
      <c r="B147" s="3" t="s">
        <v>2137</v>
      </c>
      <c r="C147" s="3" t="s">
        <v>748</v>
      </c>
      <c r="D147" s="3" t="s">
        <v>873</v>
      </c>
      <c r="E147" s="3" t="s">
        <v>1579</v>
      </c>
      <c r="F147" s="3" t="s">
        <v>981</v>
      </c>
      <c r="G147" s="30" t="s">
        <v>1580</v>
      </c>
      <c r="H147" s="3" t="s">
        <v>971</v>
      </c>
      <c r="I147" s="3">
        <v>18</v>
      </c>
      <c r="J147" s="3">
        <v>48593406</v>
      </c>
      <c r="K147" s="3">
        <v>48593406</v>
      </c>
      <c r="L147" s="78" t="s">
        <v>2089</v>
      </c>
    </row>
    <row r="148" spans="1:12" x14ac:dyDescent="0.3">
      <c r="A148" s="3" t="s">
        <v>2086</v>
      </c>
      <c r="B148" s="3" t="s">
        <v>2138</v>
      </c>
      <c r="C148" s="3" t="s">
        <v>748</v>
      </c>
      <c r="D148" s="3" t="s">
        <v>768</v>
      </c>
      <c r="E148" s="3" t="s">
        <v>2139</v>
      </c>
      <c r="G148" s="30" t="s">
        <v>1705</v>
      </c>
      <c r="H148" s="3" t="s">
        <v>2140</v>
      </c>
      <c r="I148" s="3">
        <v>18</v>
      </c>
      <c r="J148" s="3">
        <v>48581148</v>
      </c>
      <c r="K148" s="3">
        <v>48581149</v>
      </c>
      <c r="L148" s="78" t="s">
        <v>2089</v>
      </c>
    </row>
    <row r="149" spans="1:12" x14ac:dyDescent="0.3">
      <c r="A149" s="3" t="s">
        <v>2086</v>
      </c>
      <c r="B149" s="3" t="s">
        <v>2141</v>
      </c>
      <c r="C149" s="3" t="s">
        <v>748</v>
      </c>
      <c r="D149" s="3" t="s">
        <v>768</v>
      </c>
      <c r="E149" s="3" t="s">
        <v>2142</v>
      </c>
      <c r="F149" s="3" t="s">
        <v>1616</v>
      </c>
      <c r="G149" s="30" t="s">
        <v>1844</v>
      </c>
      <c r="H149" s="3" t="s">
        <v>971</v>
      </c>
      <c r="I149" s="3">
        <v>18</v>
      </c>
      <c r="J149" s="3">
        <v>48591930</v>
      </c>
      <c r="K149" s="3">
        <v>48591930</v>
      </c>
      <c r="L149" s="78" t="s">
        <v>2089</v>
      </c>
    </row>
    <row r="150" spans="1:12" x14ac:dyDescent="0.3">
      <c r="A150" s="3" t="s">
        <v>2086</v>
      </c>
      <c r="B150" s="3" t="s">
        <v>2143</v>
      </c>
      <c r="C150" s="3" t="s">
        <v>748</v>
      </c>
      <c r="D150" s="3" t="s">
        <v>768</v>
      </c>
      <c r="E150" s="3" t="s">
        <v>185</v>
      </c>
      <c r="F150" s="3" t="s">
        <v>2144</v>
      </c>
      <c r="G150" s="30" t="s">
        <v>1705</v>
      </c>
      <c r="H150" s="3" t="s">
        <v>1714</v>
      </c>
      <c r="I150" s="3">
        <v>18</v>
      </c>
      <c r="J150" s="3">
        <v>48603147</v>
      </c>
      <c r="K150" s="3">
        <v>48603147</v>
      </c>
      <c r="L150" s="78" t="s">
        <v>2089</v>
      </c>
    </row>
    <row r="151" spans="1:12" x14ac:dyDescent="0.3">
      <c r="A151" s="3" t="s">
        <v>2086</v>
      </c>
      <c r="B151" s="3" t="s">
        <v>2145</v>
      </c>
      <c r="C151" s="3" t="s">
        <v>748</v>
      </c>
      <c r="D151" s="3" t="s">
        <v>816</v>
      </c>
      <c r="E151" s="3" t="s">
        <v>143</v>
      </c>
      <c r="F151" s="3" t="s">
        <v>981</v>
      </c>
      <c r="G151" s="30" t="s">
        <v>1641</v>
      </c>
      <c r="H151" s="3" t="s">
        <v>971</v>
      </c>
      <c r="I151" s="3">
        <v>18</v>
      </c>
      <c r="J151" s="3">
        <v>48591891</v>
      </c>
      <c r="K151" s="3">
        <v>48591891</v>
      </c>
      <c r="L151" s="78" t="s">
        <v>2089</v>
      </c>
    </row>
    <row r="152" spans="1:12" x14ac:dyDescent="0.3">
      <c r="A152" s="3" t="s">
        <v>2086</v>
      </c>
      <c r="B152" s="3" t="s">
        <v>2146</v>
      </c>
      <c r="C152" s="3" t="s">
        <v>748</v>
      </c>
      <c r="D152" s="3" t="s">
        <v>768</v>
      </c>
      <c r="E152" s="3" t="s">
        <v>2101</v>
      </c>
      <c r="G152" s="30" t="s">
        <v>1607</v>
      </c>
      <c r="H152" s="3" t="s">
        <v>971</v>
      </c>
      <c r="I152" s="3">
        <v>18</v>
      </c>
      <c r="J152" s="3">
        <v>48604787</v>
      </c>
      <c r="K152" s="3">
        <v>48604787</v>
      </c>
      <c r="L152" s="78" t="s">
        <v>2089</v>
      </c>
    </row>
    <row r="153" spans="1:12" x14ac:dyDescent="0.3">
      <c r="A153" s="3" t="s">
        <v>2086</v>
      </c>
      <c r="B153" s="3" t="s">
        <v>2147</v>
      </c>
      <c r="C153" s="3" t="s">
        <v>748</v>
      </c>
      <c r="D153" s="3" t="s">
        <v>816</v>
      </c>
      <c r="E153" s="3" t="s">
        <v>2094</v>
      </c>
      <c r="F153" s="3" t="s">
        <v>1022</v>
      </c>
      <c r="G153" s="30" t="s">
        <v>1705</v>
      </c>
      <c r="H153" s="3" t="s">
        <v>1550</v>
      </c>
      <c r="I153" s="3">
        <v>18</v>
      </c>
      <c r="J153" s="3">
        <v>48584513</v>
      </c>
      <c r="K153" s="3">
        <v>48584514</v>
      </c>
      <c r="L153" s="78" t="s">
        <v>2089</v>
      </c>
    </row>
    <row r="154" spans="1:12" x14ac:dyDescent="0.3">
      <c r="A154" s="3" t="s">
        <v>2086</v>
      </c>
      <c r="B154" s="3" t="s">
        <v>2148</v>
      </c>
      <c r="C154" s="3" t="s">
        <v>748</v>
      </c>
      <c r="D154" s="3" t="s">
        <v>873</v>
      </c>
      <c r="E154" s="3" t="s">
        <v>2149</v>
      </c>
      <c r="G154" s="30" t="s">
        <v>1705</v>
      </c>
      <c r="H154" s="3" t="s">
        <v>971</v>
      </c>
      <c r="I154" s="3">
        <v>18</v>
      </c>
      <c r="J154" s="3">
        <v>48593532</v>
      </c>
      <c r="K154" s="3">
        <v>48593532</v>
      </c>
      <c r="L154" s="78" t="s">
        <v>2089</v>
      </c>
    </row>
    <row r="155" spans="1:12" x14ac:dyDescent="0.3">
      <c r="A155" s="3" t="s">
        <v>2086</v>
      </c>
      <c r="B155" s="3" t="s">
        <v>2150</v>
      </c>
      <c r="C155" s="3" t="s">
        <v>748</v>
      </c>
      <c r="D155" s="3" t="s">
        <v>873</v>
      </c>
      <c r="E155" s="3" t="s">
        <v>94</v>
      </c>
      <c r="F155" s="3" t="s">
        <v>1022</v>
      </c>
      <c r="G155" s="30" t="s">
        <v>1591</v>
      </c>
      <c r="H155" s="3" t="s">
        <v>971</v>
      </c>
      <c r="I155" s="3">
        <v>18</v>
      </c>
      <c r="J155" s="3">
        <v>48591919</v>
      </c>
      <c r="K155" s="3">
        <v>48591919</v>
      </c>
      <c r="L155" s="78" t="s">
        <v>2089</v>
      </c>
    </row>
    <row r="156" spans="1:12" x14ac:dyDescent="0.3">
      <c r="A156" s="3" t="s">
        <v>2086</v>
      </c>
      <c r="B156" s="3" t="s">
        <v>2151</v>
      </c>
      <c r="C156" s="3" t="s">
        <v>748</v>
      </c>
      <c r="D156" s="3" t="s">
        <v>873</v>
      </c>
      <c r="E156" s="3" t="s">
        <v>2152</v>
      </c>
      <c r="G156" s="30" t="s">
        <v>1549</v>
      </c>
      <c r="H156" s="3" t="s">
        <v>971</v>
      </c>
      <c r="I156" s="3">
        <v>18</v>
      </c>
      <c r="J156" s="3">
        <v>48604662</v>
      </c>
      <c r="K156" s="3">
        <v>48604662</v>
      </c>
      <c r="L156" s="78" t="s">
        <v>2089</v>
      </c>
    </row>
    <row r="157" spans="1:12" x14ac:dyDescent="0.3">
      <c r="A157" s="3" t="s">
        <v>2086</v>
      </c>
      <c r="B157" s="3" t="s">
        <v>2153</v>
      </c>
      <c r="C157" s="3" t="s">
        <v>748</v>
      </c>
      <c r="D157" s="3" t="s">
        <v>873</v>
      </c>
      <c r="E157" s="3" t="s">
        <v>2154</v>
      </c>
      <c r="G157" s="30" t="s">
        <v>1705</v>
      </c>
      <c r="H157" s="3" t="s">
        <v>1634</v>
      </c>
      <c r="I157" s="3">
        <v>18</v>
      </c>
      <c r="J157" s="3">
        <v>48584773</v>
      </c>
      <c r="K157" s="3">
        <v>48584773</v>
      </c>
      <c r="L157" s="78" t="s">
        <v>2089</v>
      </c>
    </row>
    <row r="158" spans="1:12" x14ac:dyDescent="0.3">
      <c r="A158" s="3" t="s">
        <v>2086</v>
      </c>
      <c r="B158" s="3" t="s">
        <v>2155</v>
      </c>
      <c r="C158" s="3" t="s">
        <v>748</v>
      </c>
      <c r="D158" s="3" t="s">
        <v>873</v>
      </c>
      <c r="E158" s="3" t="s">
        <v>2156</v>
      </c>
      <c r="G158" s="30" t="s">
        <v>1549</v>
      </c>
      <c r="H158" s="3" t="s">
        <v>971</v>
      </c>
      <c r="I158" s="3">
        <v>18</v>
      </c>
      <c r="J158" s="3">
        <v>48603033</v>
      </c>
      <c r="K158" s="3">
        <v>48603033</v>
      </c>
      <c r="L158" s="78" t="s">
        <v>2089</v>
      </c>
    </row>
    <row r="159" spans="1:12" x14ac:dyDescent="0.3">
      <c r="A159" s="3" t="s">
        <v>2086</v>
      </c>
      <c r="B159" s="3" t="s">
        <v>2157</v>
      </c>
      <c r="C159" s="3" t="s">
        <v>748</v>
      </c>
      <c r="D159" s="3" t="s">
        <v>768</v>
      </c>
      <c r="E159" s="3" t="s">
        <v>1657</v>
      </c>
      <c r="F159" s="3" t="s">
        <v>1651</v>
      </c>
      <c r="G159" s="30" t="s">
        <v>1641</v>
      </c>
      <c r="H159" s="3" t="s">
        <v>971</v>
      </c>
      <c r="I159" s="3">
        <v>18</v>
      </c>
      <c r="J159" s="3">
        <v>48593405</v>
      </c>
      <c r="K159" s="3">
        <v>48593405</v>
      </c>
      <c r="L159" s="78" t="s">
        <v>2089</v>
      </c>
    </row>
    <row r="160" spans="1:12" x14ac:dyDescent="0.3">
      <c r="A160" s="3" t="s">
        <v>2086</v>
      </c>
      <c r="B160" s="3" t="s">
        <v>2158</v>
      </c>
      <c r="C160" s="3" t="s">
        <v>748</v>
      </c>
      <c r="D160" s="3" t="s">
        <v>768</v>
      </c>
      <c r="E160" s="3" t="s">
        <v>69</v>
      </c>
      <c r="F160" s="3" t="s">
        <v>1022</v>
      </c>
      <c r="G160" s="30" t="s">
        <v>1557</v>
      </c>
      <c r="H160" s="3" t="s">
        <v>971</v>
      </c>
      <c r="I160" s="3">
        <v>18</v>
      </c>
      <c r="J160" s="3">
        <v>48591918</v>
      </c>
      <c r="K160" s="3">
        <v>48591918</v>
      </c>
      <c r="L160" s="78" t="s">
        <v>2089</v>
      </c>
    </row>
    <row r="161" spans="1:12" x14ac:dyDescent="0.3">
      <c r="A161" s="3" t="s">
        <v>2086</v>
      </c>
      <c r="B161" s="3" t="s">
        <v>2159</v>
      </c>
      <c r="C161" s="3" t="s">
        <v>748</v>
      </c>
      <c r="D161" s="3" t="s">
        <v>768</v>
      </c>
      <c r="E161" s="3" t="s">
        <v>2160</v>
      </c>
      <c r="F161" s="3" t="s">
        <v>1022</v>
      </c>
      <c r="G161" s="30" t="s">
        <v>1705</v>
      </c>
      <c r="H161" s="3" t="s">
        <v>1537</v>
      </c>
      <c r="I161" s="3">
        <v>18</v>
      </c>
      <c r="J161" s="3">
        <v>48581229</v>
      </c>
      <c r="K161" s="3">
        <v>48581229</v>
      </c>
      <c r="L161" s="78" t="s">
        <v>2089</v>
      </c>
    </row>
    <row r="162" spans="1:12" x14ac:dyDescent="0.3">
      <c r="A162" s="3" t="s">
        <v>2086</v>
      </c>
      <c r="B162" s="3" t="s">
        <v>2161</v>
      </c>
      <c r="C162" s="3" t="s">
        <v>748</v>
      </c>
      <c r="D162" s="3" t="s">
        <v>873</v>
      </c>
      <c r="E162" s="3" t="s">
        <v>1622</v>
      </c>
      <c r="G162" s="30" t="s">
        <v>1607</v>
      </c>
      <c r="H162" s="3" t="s">
        <v>971</v>
      </c>
      <c r="I162" s="3">
        <v>18</v>
      </c>
      <c r="J162" s="3">
        <v>48604789</v>
      </c>
      <c r="K162" s="3">
        <v>48604789</v>
      </c>
      <c r="L162" s="78" t="s">
        <v>2089</v>
      </c>
    </row>
    <row r="163" spans="1:12" x14ac:dyDescent="0.3">
      <c r="A163" s="3" t="s">
        <v>2086</v>
      </c>
      <c r="B163" s="3" t="s">
        <v>2162</v>
      </c>
      <c r="C163" s="3" t="s">
        <v>748</v>
      </c>
      <c r="D163" s="3" t="s">
        <v>768</v>
      </c>
      <c r="E163" s="3" t="s">
        <v>2163</v>
      </c>
      <c r="F163" s="3" t="s">
        <v>1616</v>
      </c>
      <c r="G163" s="30" t="s">
        <v>1549</v>
      </c>
      <c r="H163" s="3" t="s">
        <v>971</v>
      </c>
      <c r="I163" s="3">
        <v>18</v>
      </c>
      <c r="J163" s="3">
        <v>48603020</v>
      </c>
      <c r="K163" s="3">
        <v>48603020</v>
      </c>
      <c r="L163" s="78" t="s">
        <v>2089</v>
      </c>
    </row>
    <row r="164" spans="1:12" x14ac:dyDescent="0.3">
      <c r="A164" s="3" t="s">
        <v>2086</v>
      </c>
      <c r="B164" s="3" t="s">
        <v>2164</v>
      </c>
      <c r="C164" s="3" t="s">
        <v>748</v>
      </c>
      <c r="D164" s="3" t="s">
        <v>768</v>
      </c>
      <c r="E164" s="3" t="s">
        <v>189</v>
      </c>
      <c r="F164" s="3" t="s">
        <v>1022</v>
      </c>
      <c r="G164" s="30" t="s">
        <v>1705</v>
      </c>
      <c r="H164" s="3" t="s">
        <v>1634</v>
      </c>
      <c r="I164" s="3">
        <v>18</v>
      </c>
      <c r="J164" s="3">
        <v>48584514</v>
      </c>
      <c r="K164" s="3">
        <v>48584514</v>
      </c>
      <c r="L164" s="78" t="s">
        <v>2089</v>
      </c>
    </row>
    <row r="165" spans="1:12" x14ac:dyDescent="0.3">
      <c r="A165" s="3" t="s">
        <v>2086</v>
      </c>
      <c r="B165" s="3" t="s">
        <v>2165</v>
      </c>
      <c r="C165" s="3" t="s">
        <v>748</v>
      </c>
      <c r="D165" s="3" t="s">
        <v>816</v>
      </c>
      <c r="E165" s="3" t="s">
        <v>94</v>
      </c>
      <c r="F165" s="3" t="s">
        <v>1022</v>
      </c>
      <c r="G165" s="30" t="s">
        <v>1591</v>
      </c>
      <c r="H165" s="3" t="s">
        <v>971</v>
      </c>
      <c r="I165" s="3">
        <v>18</v>
      </c>
      <c r="J165" s="3">
        <v>48591919</v>
      </c>
      <c r="K165" s="3">
        <v>48591919</v>
      </c>
      <c r="L165" s="78" t="s">
        <v>2089</v>
      </c>
    </row>
    <row r="166" spans="1:12" x14ac:dyDescent="0.3">
      <c r="A166" s="3" t="s">
        <v>2086</v>
      </c>
      <c r="B166" s="3" t="s">
        <v>2166</v>
      </c>
      <c r="C166" s="3" t="s">
        <v>748</v>
      </c>
      <c r="D166" s="3" t="s">
        <v>768</v>
      </c>
      <c r="E166" s="3" t="s">
        <v>69</v>
      </c>
      <c r="F166" s="3" t="s">
        <v>1022</v>
      </c>
      <c r="G166" s="30" t="s">
        <v>1557</v>
      </c>
      <c r="H166" s="3" t="s">
        <v>971</v>
      </c>
      <c r="I166" s="3">
        <v>18</v>
      </c>
      <c r="J166" s="3">
        <v>48591918</v>
      </c>
      <c r="K166" s="3">
        <v>48591918</v>
      </c>
      <c r="L166" s="78" t="s">
        <v>2089</v>
      </c>
    </row>
    <row r="167" spans="1:12" x14ac:dyDescent="0.3">
      <c r="A167" s="3" t="s">
        <v>2086</v>
      </c>
      <c r="B167" s="3" t="s">
        <v>2166</v>
      </c>
      <c r="C167" s="3" t="s">
        <v>748</v>
      </c>
      <c r="D167" s="3" t="s">
        <v>768</v>
      </c>
      <c r="E167" s="3" t="s">
        <v>1745</v>
      </c>
      <c r="F167" s="3" t="s">
        <v>1022</v>
      </c>
      <c r="G167" s="30" t="s">
        <v>1705</v>
      </c>
      <c r="H167" s="3" t="s">
        <v>1537</v>
      </c>
      <c r="I167" s="3">
        <v>18</v>
      </c>
      <c r="J167" s="3">
        <v>48586237</v>
      </c>
      <c r="K167" s="3">
        <v>48586237</v>
      </c>
      <c r="L167" s="78" t="s">
        <v>2089</v>
      </c>
    </row>
    <row r="168" spans="1:12" x14ac:dyDescent="0.3">
      <c r="A168" s="3" t="s">
        <v>2086</v>
      </c>
      <c r="B168" s="3" t="s">
        <v>2167</v>
      </c>
      <c r="C168" s="3" t="s">
        <v>748</v>
      </c>
      <c r="D168" s="3" t="s">
        <v>768</v>
      </c>
      <c r="E168" s="3" t="s">
        <v>2168</v>
      </c>
      <c r="G168" s="30" t="s">
        <v>1705</v>
      </c>
      <c r="H168" s="3" t="s">
        <v>1634</v>
      </c>
      <c r="I168" s="3">
        <v>18</v>
      </c>
      <c r="J168" s="3">
        <v>48604794</v>
      </c>
      <c r="K168" s="3">
        <v>48604800</v>
      </c>
      <c r="L168" s="78" t="s">
        <v>2089</v>
      </c>
    </row>
    <row r="169" spans="1:12" x14ac:dyDescent="0.3">
      <c r="A169" s="3" t="s">
        <v>2169</v>
      </c>
      <c r="B169" s="3" t="s">
        <v>2170</v>
      </c>
      <c r="C169" s="3" t="s">
        <v>748</v>
      </c>
      <c r="D169" s="3" t="s">
        <v>749</v>
      </c>
      <c r="E169" s="3" t="s">
        <v>1612</v>
      </c>
      <c r="F169" s="3" t="s">
        <v>1616</v>
      </c>
      <c r="G169" s="30" t="s">
        <v>1607</v>
      </c>
      <c r="H169" s="3" t="s">
        <v>971</v>
      </c>
      <c r="I169" s="3">
        <v>18</v>
      </c>
      <c r="J169" s="3">
        <v>48604788</v>
      </c>
      <c r="K169" s="3">
        <v>48604788</v>
      </c>
      <c r="L169" s="76" t="s">
        <v>2393</v>
      </c>
    </row>
    <row r="170" spans="1:12" x14ac:dyDescent="0.3">
      <c r="A170" s="3" t="s">
        <v>2169</v>
      </c>
      <c r="B170" s="3" t="s">
        <v>2171</v>
      </c>
      <c r="C170" s="3" t="s">
        <v>748</v>
      </c>
      <c r="D170" s="3" t="s">
        <v>749</v>
      </c>
      <c r="E170" s="3" t="s">
        <v>2172</v>
      </c>
      <c r="G170" s="30" t="s">
        <v>1549</v>
      </c>
      <c r="H170" s="3" t="s">
        <v>971</v>
      </c>
      <c r="I170" s="3">
        <v>18</v>
      </c>
      <c r="J170" s="3">
        <v>48604797</v>
      </c>
      <c r="K170" s="3">
        <v>48604797</v>
      </c>
      <c r="L170" s="76" t="s">
        <v>2393</v>
      </c>
    </row>
    <row r="171" spans="1:12" x14ac:dyDescent="0.3">
      <c r="A171" s="3" t="s">
        <v>2169</v>
      </c>
      <c r="B171" s="3" t="s">
        <v>2173</v>
      </c>
      <c r="C171" s="3" t="s">
        <v>748</v>
      </c>
      <c r="D171" s="3" t="s">
        <v>749</v>
      </c>
      <c r="E171" s="3" t="s">
        <v>94</v>
      </c>
      <c r="F171" s="3" t="s">
        <v>1022</v>
      </c>
      <c r="G171" s="30" t="s">
        <v>1591</v>
      </c>
      <c r="H171" s="3" t="s">
        <v>971</v>
      </c>
      <c r="I171" s="3">
        <v>18</v>
      </c>
      <c r="J171" s="3">
        <v>48591919</v>
      </c>
      <c r="K171" s="3">
        <v>48591919</v>
      </c>
      <c r="L171" s="76" t="s">
        <v>2393</v>
      </c>
    </row>
    <row r="172" spans="1:12" x14ac:dyDescent="0.3">
      <c r="A172" s="3" t="s">
        <v>2169</v>
      </c>
      <c r="B172" s="3" t="s">
        <v>2174</v>
      </c>
      <c r="C172" s="3" t="s">
        <v>748</v>
      </c>
      <c r="D172" s="3" t="s">
        <v>749</v>
      </c>
      <c r="E172" s="3" t="s">
        <v>1579</v>
      </c>
      <c r="F172" s="3" t="s">
        <v>981</v>
      </c>
      <c r="G172" s="30" t="s">
        <v>1580</v>
      </c>
      <c r="H172" s="3" t="s">
        <v>971</v>
      </c>
      <c r="I172" s="3">
        <v>18</v>
      </c>
      <c r="J172" s="3">
        <v>48593406</v>
      </c>
      <c r="K172" s="3">
        <v>48593406</v>
      </c>
      <c r="L172" s="76" t="s">
        <v>2393</v>
      </c>
    </row>
    <row r="173" spans="1:12" x14ac:dyDescent="0.3">
      <c r="A173" s="3" t="s">
        <v>2169</v>
      </c>
      <c r="B173" s="3" t="s">
        <v>2175</v>
      </c>
      <c r="C173" s="3" t="s">
        <v>748</v>
      </c>
      <c r="D173" s="3" t="s">
        <v>749</v>
      </c>
      <c r="E173" s="3" t="s">
        <v>1585</v>
      </c>
      <c r="G173" s="30" t="s">
        <v>1586</v>
      </c>
      <c r="H173" s="3" t="s">
        <v>971</v>
      </c>
      <c r="I173" s="3">
        <v>18</v>
      </c>
      <c r="J173" s="3">
        <v>48593505</v>
      </c>
      <c r="K173" s="3">
        <v>48593505</v>
      </c>
      <c r="L173" s="76" t="s">
        <v>2393</v>
      </c>
    </row>
    <row r="174" spans="1:12" x14ac:dyDescent="0.3">
      <c r="A174" s="3" t="s">
        <v>2169</v>
      </c>
      <c r="B174" s="3" t="s">
        <v>2176</v>
      </c>
      <c r="C174" s="3" t="s">
        <v>748</v>
      </c>
      <c r="D174" s="3" t="s">
        <v>749</v>
      </c>
      <c r="E174" s="3" t="s">
        <v>2177</v>
      </c>
      <c r="G174" s="30" t="s">
        <v>1549</v>
      </c>
      <c r="H174" s="3" t="s">
        <v>971</v>
      </c>
      <c r="I174" s="3">
        <v>18</v>
      </c>
      <c r="J174" s="3">
        <v>48591811</v>
      </c>
      <c r="K174" s="3">
        <v>48591811</v>
      </c>
      <c r="L174" s="76" t="s">
        <v>2393</v>
      </c>
    </row>
    <row r="175" spans="1:12" x14ac:dyDescent="0.3">
      <c r="A175" s="3" t="s">
        <v>2169</v>
      </c>
      <c r="B175" s="3" t="s">
        <v>2178</v>
      </c>
      <c r="C175" s="3" t="s">
        <v>748</v>
      </c>
      <c r="D175" s="3" t="s">
        <v>749</v>
      </c>
      <c r="E175" s="3" t="s">
        <v>2179</v>
      </c>
      <c r="G175" s="30" t="s">
        <v>1669</v>
      </c>
      <c r="H175" s="3" t="s">
        <v>971</v>
      </c>
      <c r="I175" s="3">
        <v>18</v>
      </c>
      <c r="J175" s="3">
        <v>48591903</v>
      </c>
      <c r="K175" s="3">
        <v>48591903</v>
      </c>
      <c r="L175" s="76" t="s">
        <v>2393</v>
      </c>
    </row>
    <row r="176" spans="1:12" x14ac:dyDescent="0.3">
      <c r="A176" s="3" t="s">
        <v>2169</v>
      </c>
      <c r="B176" s="3" t="s">
        <v>2180</v>
      </c>
      <c r="C176" s="3" t="s">
        <v>748</v>
      </c>
      <c r="D176" s="3" t="s">
        <v>749</v>
      </c>
      <c r="E176" s="3" t="s">
        <v>2181</v>
      </c>
      <c r="G176" s="30" t="s">
        <v>1549</v>
      </c>
      <c r="H176" s="3" t="s">
        <v>971</v>
      </c>
      <c r="I176" s="3">
        <v>18</v>
      </c>
      <c r="J176" s="3">
        <v>48604731</v>
      </c>
      <c r="K176" s="3">
        <v>48604731</v>
      </c>
      <c r="L176" s="76" t="s">
        <v>2393</v>
      </c>
    </row>
    <row r="177" spans="1:12" x14ac:dyDescent="0.3">
      <c r="A177" s="3" t="s">
        <v>2182</v>
      </c>
      <c r="B177" s="3" t="s">
        <v>2183</v>
      </c>
      <c r="C177" s="3" t="s">
        <v>748</v>
      </c>
      <c r="D177" s="3" t="s">
        <v>873</v>
      </c>
      <c r="E177" s="3" t="s">
        <v>94</v>
      </c>
      <c r="F177" s="3" t="s">
        <v>1022</v>
      </c>
      <c r="G177" s="30" t="s">
        <v>1591</v>
      </c>
      <c r="H177" s="3" t="s">
        <v>971</v>
      </c>
      <c r="I177" s="3">
        <v>18</v>
      </c>
      <c r="J177" s="3">
        <v>48591919</v>
      </c>
      <c r="K177" s="3">
        <v>48591919</v>
      </c>
      <c r="L177" s="76" t="s">
        <v>2394</v>
      </c>
    </row>
    <row r="178" spans="1:12" x14ac:dyDescent="0.3">
      <c r="A178" s="3" t="s">
        <v>2184</v>
      </c>
      <c r="B178" s="3" t="s">
        <v>1121</v>
      </c>
      <c r="C178" s="3" t="s">
        <v>748</v>
      </c>
      <c r="D178" s="3" t="s">
        <v>749</v>
      </c>
      <c r="E178" s="3" t="s">
        <v>94</v>
      </c>
      <c r="F178" s="3" t="s">
        <v>1022</v>
      </c>
      <c r="G178" s="30" t="s">
        <v>1591</v>
      </c>
      <c r="H178" s="3" t="s">
        <v>971</v>
      </c>
      <c r="I178" s="3">
        <v>18</v>
      </c>
      <c r="J178" s="3">
        <v>48591919</v>
      </c>
      <c r="K178" s="3">
        <v>48591919</v>
      </c>
      <c r="L178" s="3" t="s">
        <v>2395</v>
      </c>
    </row>
    <row r="179" spans="1:12" x14ac:dyDescent="0.3">
      <c r="A179" s="3" t="s">
        <v>2184</v>
      </c>
      <c r="B179" s="3" t="s">
        <v>2185</v>
      </c>
      <c r="C179" s="3" t="s">
        <v>748</v>
      </c>
      <c r="D179" s="3" t="s">
        <v>768</v>
      </c>
      <c r="E179" s="3" t="s">
        <v>2186</v>
      </c>
      <c r="G179" s="30" t="s">
        <v>1549</v>
      </c>
      <c r="H179" s="3" t="s">
        <v>971</v>
      </c>
      <c r="I179" s="3">
        <v>18</v>
      </c>
      <c r="J179" s="3">
        <v>48581303</v>
      </c>
      <c r="K179" s="3">
        <v>48581303</v>
      </c>
      <c r="L179" s="3" t="s">
        <v>2395</v>
      </c>
    </row>
    <row r="180" spans="1:12" x14ac:dyDescent="0.3">
      <c r="A180" s="3" t="s">
        <v>2184</v>
      </c>
      <c r="B180" s="3" t="s">
        <v>2187</v>
      </c>
      <c r="C180" s="3" t="s">
        <v>748</v>
      </c>
      <c r="D180" s="3" t="s">
        <v>768</v>
      </c>
      <c r="E180" s="3" t="s">
        <v>2188</v>
      </c>
      <c r="G180" s="30" t="s">
        <v>1549</v>
      </c>
      <c r="H180" s="3" t="s">
        <v>971</v>
      </c>
      <c r="I180" s="3">
        <v>18</v>
      </c>
      <c r="J180" s="3">
        <v>48575123</v>
      </c>
      <c r="K180" s="3">
        <v>48575123</v>
      </c>
      <c r="L180" s="3" t="s">
        <v>2395</v>
      </c>
    </row>
    <row r="181" spans="1:12" x14ac:dyDescent="0.3">
      <c r="A181" s="3" t="s">
        <v>2184</v>
      </c>
      <c r="B181" s="3" t="s">
        <v>1507</v>
      </c>
      <c r="C181" s="3" t="s">
        <v>748</v>
      </c>
      <c r="D181" s="3" t="s">
        <v>768</v>
      </c>
      <c r="E181" s="3" t="s">
        <v>94</v>
      </c>
      <c r="F181" s="3" t="s">
        <v>1022</v>
      </c>
      <c r="G181" s="30" t="s">
        <v>1591</v>
      </c>
      <c r="H181" s="3" t="s">
        <v>971</v>
      </c>
      <c r="I181" s="3">
        <v>18</v>
      </c>
      <c r="J181" s="3">
        <v>48591919</v>
      </c>
      <c r="K181" s="3">
        <v>48591919</v>
      </c>
      <c r="L181" s="3" t="s">
        <v>2395</v>
      </c>
    </row>
    <row r="182" spans="1:12" x14ac:dyDescent="0.3">
      <c r="A182" s="3" t="s">
        <v>2184</v>
      </c>
      <c r="B182" s="3" t="s">
        <v>1507</v>
      </c>
      <c r="C182" s="3" t="s">
        <v>748</v>
      </c>
      <c r="D182" s="3" t="s">
        <v>768</v>
      </c>
      <c r="E182" s="3" t="s">
        <v>1740</v>
      </c>
      <c r="G182" s="30" t="s">
        <v>1705</v>
      </c>
      <c r="H182" s="3" t="s">
        <v>1537</v>
      </c>
      <c r="I182" s="3">
        <v>18</v>
      </c>
      <c r="J182" s="3">
        <v>48604736</v>
      </c>
      <c r="K182" s="3">
        <v>48604736</v>
      </c>
      <c r="L182" s="3" t="s">
        <v>2395</v>
      </c>
    </row>
    <row r="183" spans="1:12" x14ac:dyDescent="0.3">
      <c r="A183" s="3" t="s">
        <v>2184</v>
      </c>
      <c r="B183" s="3" t="s">
        <v>2189</v>
      </c>
      <c r="C183" s="3" t="s">
        <v>748</v>
      </c>
      <c r="D183" s="3" t="s">
        <v>2190</v>
      </c>
      <c r="E183" s="3" t="s">
        <v>2191</v>
      </c>
      <c r="G183" s="30" t="s">
        <v>1549</v>
      </c>
      <c r="H183" s="3" t="s">
        <v>971</v>
      </c>
      <c r="I183" s="3">
        <v>18</v>
      </c>
      <c r="J183" s="3">
        <v>48575098</v>
      </c>
      <c r="K183" s="3">
        <v>48575098</v>
      </c>
      <c r="L183" s="3" t="s">
        <v>2395</v>
      </c>
    </row>
    <row r="184" spans="1:12" x14ac:dyDescent="0.3">
      <c r="A184" s="3" t="s">
        <v>2184</v>
      </c>
      <c r="B184" s="3" t="s">
        <v>2192</v>
      </c>
      <c r="C184" s="3" t="s">
        <v>748</v>
      </c>
      <c r="D184" s="3" t="s">
        <v>768</v>
      </c>
      <c r="E184" s="3" t="s">
        <v>1579</v>
      </c>
      <c r="F184" s="3" t="s">
        <v>981</v>
      </c>
      <c r="G184" s="30" t="s">
        <v>1580</v>
      </c>
      <c r="H184" s="3" t="s">
        <v>971</v>
      </c>
      <c r="I184" s="3">
        <v>18</v>
      </c>
      <c r="J184" s="3">
        <v>48593406</v>
      </c>
      <c r="K184" s="3">
        <v>48593406</v>
      </c>
      <c r="L184" s="3" t="s">
        <v>2395</v>
      </c>
    </row>
    <row r="185" spans="1:12" x14ac:dyDescent="0.3">
      <c r="A185" s="3" t="s">
        <v>2184</v>
      </c>
      <c r="B185" s="3" t="s">
        <v>2193</v>
      </c>
      <c r="C185" s="3" t="s">
        <v>748</v>
      </c>
      <c r="D185" s="3" t="s">
        <v>768</v>
      </c>
      <c r="E185" s="3" t="s">
        <v>1944</v>
      </c>
      <c r="F185" s="3" t="s">
        <v>1651</v>
      </c>
      <c r="G185" s="30" t="s">
        <v>1591</v>
      </c>
      <c r="H185" s="3" t="s">
        <v>971</v>
      </c>
      <c r="I185" s="3">
        <v>18</v>
      </c>
      <c r="J185" s="3">
        <v>48591918</v>
      </c>
      <c r="K185" s="3">
        <v>48591918</v>
      </c>
      <c r="L185" s="3" t="s">
        <v>2395</v>
      </c>
    </row>
    <row r="186" spans="1:12" x14ac:dyDescent="0.3">
      <c r="A186" s="3" t="s">
        <v>2184</v>
      </c>
      <c r="B186" s="3" t="s">
        <v>2194</v>
      </c>
      <c r="C186" s="3" t="s">
        <v>748</v>
      </c>
      <c r="D186" s="3" t="s">
        <v>768</v>
      </c>
      <c r="E186" s="3" t="s">
        <v>1680</v>
      </c>
      <c r="G186" s="30" t="s">
        <v>1669</v>
      </c>
      <c r="H186" s="3" t="s">
        <v>971</v>
      </c>
      <c r="I186" s="3">
        <v>18</v>
      </c>
      <c r="J186" s="3">
        <v>48593504</v>
      </c>
      <c r="K186" s="3">
        <v>48593504</v>
      </c>
      <c r="L186" s="3" t="s">
        <v>2395</v>
      </c>
    </row>
    <row r="187" spans="1:12" x14ac:dyDescent="0.3">
      <c r="A187" s="3" t="s">
        <v>967</v>
      </c>
      <c r="B187" s="3" t="s">
        <v>1168</v>
      </c>
      <c r="C187" s="3" t="s">
        <v>748</v>
      </c>
      <c r="D187" s="3" t="s">
        <v>768</v>
      </c>
      <c r="E187" s="3" t="s">
        <v>1652</v>
      </c>
      <c r="G187" s="30" t="s">
        <v>1641</v>
      </c>
      <c r="H187" s="3" t="s">
        <v>971</v>
      </c>
      <c r="I187" s="3">
        <v>18</v>
      </c>
      <c r="J187" s="3">
        <v>48593405</v>
      </c>
      <c r="K187" s="3">
        <v>48593405</v>
      </c>
      <c r="L187" s="3" t="s">
        <v>2396</v>
      </c>
    </row>
    <row r="188" spans="1:12" x14ac:dyDescent="0.3">
      <c r="A188" s="3" t="s">
        <v>967</v>
      </c>
      <c r="B188" s="3" t="s">
        <v>1837</v>
      </c>
      <c r="C188" s="3" t="s">
        <v>748</v>
      </c>
      <c r="D188" s="3" t="s">
        <v>873</v>
      </c>
      <c r="E188" s="3" t="s">
        <v>1838</v>
      </c>
      <c r="G188" s="30" t="s">
        <v>1705</v>
      </c>
      <c r="H188" s="3" t="s">
        <v>1839</v>
      </c>
      <c r="I188" s="3">
        <v>18</v>
      </c>
      <c r="J188" s="3">
        <v>48604772</v>
      </c>
      <c r="L188" s="3" t="s">
        <v>2396</v>
      </c>
    </row>
    <row r="189" spans="1:12" x14ac:dyDescent="0.3">
      <c r="A189" s="3" t="s">
        <v>967</v>
      </c>
      <c r="B189" s="3" t="s">
        <v>1169</v>
      </c>
      <c r="C189" s="3" t="s">
        <v>748</v>
      </c>
      <c r="D189" s="3" t="s">
        <v>873</v>
      </c>
      <c r="E189" s="3" t="s">
        <v>1676</v>
      </c>
      <c r="F189" s="3" t="s">
        <v>1616</v>
      </c>
      <c r="G189" s="30" t="s">
        <v>1669</v>
      </c>
      <c r="H189" s="3" t="s">
        <v>971</v>
      </c>
      <c r="I189" s="3">
        <v>18</v>
      </c>
      <c r="J189" s="3">
        <v>48591904</v>
      </c>
      <c r="K189" s="3">
        <v>48591904</v>
      </c>
      <c r="L189" s="3" t="s">
        <v>2396</v>
      </c>
    </row>
    <row r="190" spans="1:12" x14ac:dyDescent="0.3">
      <c r="A190" s="3" t="s">
        <v>967</v>
      </c>
      <c r="B190" s="3" t="s">
        <v>1773</v>
      </c>
      <c r="C190" s="3" t="s">
        <v>748</v>
      </c>
      <c r="D190" s="3" t="s">
        <v>768</v>
      </c>
      <c r="E190" s="3" t="s">
        <v>1774</v>
      </c>
      <c r="G190" s="30" t="s">
        <v>1705</v>
      </c>
      <c r="H190" s="3" t="s">
        <v>1537</v>
      </c>
      <c r="I190" s="3">
        <v>18</v>
      </c>
      <c r="J190" s="3">
        <v>48573563</v>
      </c>
      <c r="K190" s="3">
        <v>48573564</v>
      </c>
      <c r="L190" s="3" t="s">
        <v>2396</v>
      </c>
    </row>
    <row r="191" spans="1:12" x14ac:dyDescent="0.3">
      <c r="A191" s="3" t="s">
        <v>967</v>
      </c>
      <c r="B191" s="3" t="s">
        <v>1562</v>
      </c>
      <c r="C191" s="3" t="s">
        <v>748</v>
      </c>
      <c r="D191" s="3" t="s">
        <v>873</v>
      </c>
      <c r="E191" s="3" t="s">
        <v>69</v>
      </c>
      <c r="F191" s="3" t="s">
        <v>1022</v>
      </c>
      <c r="G191" s="30" t="s">
        <v>1557</v>
      </c>
      <c r="H191" s="3" t="s">
        <v>971</v>
      </c>
      <c r="I191" s="3">
        <v>18</v>
      </c>
      <c r="J191" s="3">
        <v>48591918</v>
      </c>
      <c r="K191" s="3">
        <v>48591918</v>
      </c>
      <c r="L191" s="3" t="s">
        <v>2396</v>
      </c>
    </row>
    <row r="192" spans="1:12" x14ac:dyDescent="0.3">
      <c r="A192" s="3" t="s">
        <v>967</v>
      </c>
      <c r="B192" s="3" t="s">
        <v>1578</v>
      </c>
      <c r="C192" s="3" t="s">
        <v>748</v>
      </c>
      <c r="D192" s="3" t="s">
        <v>873</v>
      </c>
      <c r="E192" s="3" t="s">
        <v>1579</v>
      </c>
      <c r="F192" s="3" t="s">
        <v>981</v>
      </c>
      <c r="G192" s="30" t="s">
        <v>1580</v>
      </c>
      <c r="H192" s="3" t="s">
        <v>971</v>
      </c>
      <c r="I192" s="3">
        <v>18</v>
      </c>
      <c r="J192" s="3">
        <v>48593406</v>
      </c>
      <c r="K192" s="3">
        <v>48593406</v>
      </c>
      <c r="L192" s="3" t="s">
        <v>2396</v>
      </c>
    </row>
    <row r="193" spans="1:12" x14ac:dyDescent="0.3">
      <c r="A193" s="3" t="s">
        <v>967</v>
      </c>
      <c r="B193" s="3" t="s">
        <v>1761</v>
      </c>
      <c r="C193" s="3" t="s">
        <v>748</v>
      </c>
      <c r="D193" s="3" t="s">
        <v>768</v>
      </c>
      <c r="E193" s="3" t="s">
        <v>1762</v>
      </c>
      <c r="G193" s="30" t="s">
        <v>1705</v>
      </c>
      <c r="H193" s="3" t="s">
        <v>1714</v>
      </c>
      <c r="I193" s="3">
        <v>18</v>
      </c>
      <c r="J193" s="3">
        <v>48573651</v>
      </c>
      <c r="K193" s="3">
        <v>48573677</v>
      </c>
      <c r="L193" s="3" t="s">
        <v>2396</v>
      </c>
    </row>
    <row r="194" spans="1:12" x14ac:dyDescent="0.3">
      <c r="A194" s="3" t="s">
        <v>967</v>
      </c>
      <c r="B194" s="3" t="s">
        <v>1595</v>
      </c>
      <c r="C194" s="3" t="s">
        <v>748</v>
      </c>
      <c r="D194" s="3" t="s">
        <v>768</v>
      </c>
      <c r="E194" s="3" t="s">
        <v>94</v>
      </c>
      <c r="F194" s="3" t="s">
        <v>1022</v>
      </c>
      <c r="G194" s="30" t="s">
        <v>1591</v>
      </c>
      <c r="H194" s="3" t="s">
        <v>971</v>
      </c>
      <c r="I194" s="3">
        <v>18</v>
      </c>
      <c r="J194" s="3">
        <v>48591919</v>
      </c>
      <c r="K194" s="3">
        <v>48591919</v>
      </c>
      <c r="L194" s="3" t="s">
        <v>2396</v>
      </c>
    </row>
    <row r="195" spans="1:12" x14ac:dyDescent="0.3">
      <c r="A195" s="3" t="s">
        <v>967</v>
      </c>
      <c r="B195" s="3" t="s">
        <v>1848</v>
      </c>
      <c r="C195" s="3" t="s">
        <v>748</v>
      </c>
      <c r="D195" s="3" t="s">
        <v>873</v>
      </c>
      <c r="E195" s="3" t="s">
        <v>1849</v>
      </c>
      <c r="F195" s="3" t="s">
        <v>1616</v>
      </c>
      <c r="G195" s="30" t="s">
        <v>1844</v>
      </c>
      <c r="H195" s="3" t="s">
        <v>971</v>
      </c>
      <c r="I195" s="3">
        <v>18</v>
      </c>
      <c r="J195" s="3">
        <v>48575096</v>
      </c>
      <c r="K195" s="3">
        <v>48575096</v>
      </c>
      <c r="L195" s="3" t="s">
        <v>2396</v>
      </c>
    </row>
    <row r="196" spans="1:12" x14ac:dyDescent="0.3">
      <c r="A196" s="3" t="s">
        <v>967</v>
      </c>
      <c r="B196" s="3" t="s">
        <v>1051</v>
      </c>
      <c r="C196" s="3" t="s">
        <v>748</v>
      </c>
      <c r="D196" s="3" t="s">
        <v>768</v>
      </c>
      <c r="E196" s="3" t="s">
        <v>1680</v>
      </c>
      <c r="G196" s="30" t="s">
        <v>1669</v>
      </c>
      <c r="H196" s="3" t="s">
        <v>971</v>
      </c>
      <c r="I196" s="3">
        <v>18</v>
      </c>
      <c r="J196" s="3">
        <v>48593504</v>
      </c>
      <c r="K196" s="3">
        <v>48593504</v>
      </c>
      <c r="L196" s="3" t="s">
        <v>2396</v>
      </c>
    </row>
    <row r="197" spans="1:12" x14ac:dyDescent="0.3">
      <c r="A197" s="3" t="s">
        <v>967</v>
      </c>
      <c r="B197" s="3" t="s">
        <v>2195</v>
      </c>
      <c r="C197" s="3" t="s">
        <v>748</v>
      </c>
      <c r="D197" s="3" t="s">
        <v>768</v>
      </c>
      <c r="E197" s="3" t="s">
        <v>2196</v>
      </c>
      <c r="F197" s="3" t="s">
        <v>1022</v>
      </c>
      <c r="G197" s="30" t="s">
        <v>1586</v>
      </c>
      <c r="H197" s="3" t="s">
        <v>971</v>
      </c>
      <c r="I197" s="3">
        <v>18</v>
      </c>
      <c r="J197" s="3">
        <v>48604655</v>
      </c>
      <c r="K197" s="3">
        <v>48604655</v>
      </c>
      <c r="L197" s="3" t="s">
        <v>2396</v>
      </c>
    </row>
    <row r="198" spans="1:12" x14ac:dyDescent="0.3">
      <c r="A198" s="3" t="s">
        <v>967</v>
      </c>
      <c r="B198" s="3" t="s">
        <v>1739</v>
      </c>
      <c r="C198" s="3" t="s">
        <v>748</v>
      </c>
      <c r="D198" s="3" t="s">
        <v>768</v>
      </c>
      <c r="E198" s="3" t="s">
        <v>1869</v>
      </c>
      <c r="F198" s="3" t="s">
        <v>1616</v>
      </c>
      <c r="G198" s="30" t="s">
        <v>1549</v>
      </c>
      <c r="H198" s="3" t="s">
        <v>971</v>
      </c>
      <c r="I198" s="3">
        <v>18</v>
      </c>
      <c r="J198" s="3">
        <v>48593465</v>
      </c>
      <c r="K198" s="3">
        <v>48593465</v>
      </c>
      <c r="L198" s="3" t="s">
        <v>2396</v>
      </c>
    </row>
    <row r="199" spans="1:12" x14ac:dyDescent="0.3">
      <c r="A199" s="3" t="s">
        <v>967</v>
      </c>
      <c r="B199" s="3" t="s">
        <v>2197</v>
      </c>
      <c r="C199" s="3" t="s">
        <v>748</v>
      </c>
      <c r="D199" s="3" t="s">
        <v>749</v>
      </c>
      <c r="E199" s="3" t="s">
        <v>2198</v>
      </c>
      <c r="G199" s="30" t="s">
        <v>1705</v>
      </c>
      <c r="H199" s="3" t="s">
        <v>1634</v>
      </c>
      <c r="I199" s="3">
        <v>18</v>
      </c>
      <c r="J199" s="3">
        <v>48603046</v>
      </c>
      <c r="K199" s="3">
        <v>48603077</v>
      </c>
      <c r="L199" s="3" t="s">
        <v>2396</v>
      </c>
    </row>
    <row r="200" spans="1:12" x14ac:dyDescent="0.3">
      <c r="A200" s="3" t="s">
        <v>967</v>
      </c>
      <c r="B200" s="3" t="s">
        <v>2199</v>
      </c>
      <c r="C200" s="3" t="s">
        <v>748</v>
      </c>
      <c r="D200" s="3" t="s">
        <v>873</v>
      </c>
      <c r="E200" s="3" t="s">
        <v>94</v>
      </c>
      <c r="F200" s="3" t="s">
        <v>1022</v>
      </c>
      <c r="G200" s="30" t="s">
        <v>1591</v>
      </c>
      <c r="H200" s="3" t="s">
        <v>971</v>
      </c>
      <c r="I200" s="3">
        <v>18</v>
      </c>
      <c r="J200" s="3">
        <v>48591919</v>
      </c>
      <c r="K200" s="3">
        <v>48591919</v>
      </c>
      <c r="L200" s="3" t="s">
        <v>2396</v>
      </c>
    </row>
    <row r="201" spans="1:12" x14ac:dyDescent="0.3">
      <c r="A201" s="3" t="s">
        <v>967</v>
      </c>
      <c r="B201" s="3" t="s">
        <v>1389</v>
      </c>
      <c r="C201" s="3" t="s">
        <v>748</v>
      </c>
      <c r="D201" s="3" t="s">
        <v>768</v>
      </c>
      <c r="E201" s="3" t="s">
        <v>1843</v>
      </c>
      <c r="G201" s="30" t="s">
        <v>1844</v>
      </c>
      <c r="H201" s="3" t="s">
        <v>971</v>
      </c>
      <c r="I201" s="3">
        <v>18</v>
      </c>
      <c r="J201" s="3">
        <v>48604745</v>
      </c>
      <c r="K201" s="3">
        <v>48604745</v>
      </c>
      <c r="L201" s="3" t="s">
        <v>2396</v>
      </c>
    </row>
    <row r="202" spans="1:12" x14ac:dyDescent="0.3">
      <c r="A202" s="3" t="s">
        <v>967</v>
      </c>
      <c r="B202" s="3" t="s">
        <v>1394</v>
      </c>
      <c r="C202" s="3" t="s">
        <v>748</v>
      </c>
      <c r="D202" s="3" t="s">
        <v>873</v>
      </c>
      <c r="E202" s="3" t="s">
        <v>94</v>
      </c>
      <c r="F202" s="3" t="s">
        <v>1022</v>
      </c>
      <c r="G202" s="30" t="s">
        <v>1591</v>
      </c>
      <c r="H202" s="3" t="s">
        <v>971</v>
      </c>
      <c r="I202" s="3">
        <v>18</v>
      </c>
      <c r="J202" s="3">
        <v>48591919</v>
      </c>
      <c r="K202" s="3">
        <v>48591919</v>
      </c>
      <c r="L202" s="3" t="s">
        <v>2396</v>
      </c>
    </row>
    <row r="203" spans="1:12" x14ac:dyDescent="0.3">
      <c r="A203" s="3" t="s">
        <v>967</v>
      </c>
      <c r="B203" s="3" t="s">
        <v>1188</v>
      </c>
      <c r="C203" s="3" t="s">
        <v>748</v>
      </c>
      <c r="D203" s="3" t="s">
        <v>768</v>
      </c>
      <c r="E203" s="3" t="s">
        <v>112</v>
      </c>
      <c r="F203" s="3" t="s">
        <v>1616</v>
      </c>
      <c r="G203" s="30" t="s">
        <v>1641</v>
      </c>
      <c r="H203" s="3" t="s">
        <v>971</v>
      </c>
      <c r="I203" s="3">
        <v>18</v>
      </c>
      <c r="J203" s="3">
        <v>48575159</v>
      </c>
      <c r="K203" s="3">
        <v>48575159</v>
      </c>
      <c r="L203" s="3" t="s">
        <v>2396</v>
      </c>
    </row>
    <row r="204" spans="1:12" x14ac:dyDescent="0.3">
      <c r="A204" s="3" t="s">
        <v>967</v>
      </c>
      <c r="B204" s="3" t="s">
        <v>1541</v>
      </c>
      <c r="C204" s="3" t="s">
        <v>748</v>
      </c>
      <c r="D204" s="3" t="s">
        <v>768</v>
      </c>
      <c r="E204" s="3" t="s">
        <v>94</v>
      </c>
      <c r="F204" s="3" t="s">
        <v>1022</v>
      </c>
      <c r="G204" s="30" t="s">
        <v>1591</v>
      </c>
      <c r="H204" s="3" t="s">
        <v>971</v>
      </c>
      <c r="I204" s="3">
        <v>18</v>
      </c>
      <c r="J204" s="3">
        <v>48591919</v>
      </c>
      <c r="K204" s="3">
        <v>48591919</v>
      </c>
      <c r="L204" s="3" t="s">
        <v>2396</v>
      </c>
    </row>
    <row r="205" spans="1:12" x14ac:dyDescent="0.3">
      <c r="A205" s="3" t="s">
        <v>967</v>
      </c>
      <c r="B205" s="3" t="s">
        <v>2200</v>
      </c>
      <c r="C205" s="3" t="s">
        <v>748</v>
      </c>
      <c r="D205" s="3" t="s">
        <v>768</v>
      </c>
      <c r="E205" s="3" t="s">
        <v>1859</v>
      </c>
      <c r="F205" s="3" t="s">
        <v>1651</v>
      </c>
      <c r="G205" s="30" t="s">
        <v>1549</v>
      </c>
      <c r="H205" s="3" t="s">
        <v>971</v>
      </c>
      <c r="I205" s="3">
        <v>18</v>
      </c>
      <c r="J205" s="3">
        <v>48604673</v>
      </c>
      <c r="K205" s="3">
        <v>48604673</v>
      </c>
      <c r="L205" s="3" t="s">
        <v>2396</v>
      </c>
    </row>
    <row r="206" spans="1:12" x14ac:dyDescent="0.3">
      <c r="A206" s="3" t="s">
        <v>967</v>
      </c>
      <c r="B206" s="3" t="s">
        <v>1717</v>
      </c>
      <c r="C206" s="3" t="s">
        <v>748</v>
      </c>
      <c r="D206" s="3" t="s">
        <v>873</v>
      </c>
      <c r="E206" s="3" t="s">
        <v>1718</v>
      </c>
      <c r="F206" s="3" t="s">
        <v>1022</v>
      </c>
      <c r="G206" s="30" t="s">
        <v>1705</v>
      </c>
      <c r="H206" s="3" t="s">
        <v>1634</v>
      </c>
      <c r="I206" s="3">
        <v>18</v>
      </c>
      <c r="J206" s="3">
        <v>48593491</v>
      </c>
      <c r="K206" s="3">
        <v>48593494</v>
      </c>
      <c r="L206" s="3" t="s">
        <v>2396</v>
      </c>
    </row>
    <row r="207" spans="1:12" x14ac:dyDescent="0.3">
      <c r="A207" s="3" t="s">
        <v>967</v>
      </c>
      <c r="B207" s="3" t="s">
        <v>2201</v>
      </c>
      <c r="C207" s="3" t="s">
        <v>748</v>
      </c>
      <c r="D207" s="3" t="s">
        <v>873</v>
      </c>
      <c r="E207" s="3" t="s">
        <v>2202</v>
      </c>
      <c r="G207" s="30" t="s">
        <v>1844</v>
      </c>
      <c r="H207" s="3" t="s">
        <v>971</v>
      </c>
      <c r="I207" s="3">
        <v>18</v>
      </c>
      <c r="J207" s="3">
        <v>48593394</v>
      </c>
      <c r="K207" s="3">
        <v>48593394</v>
      </c>
      <c r="L207" s="3" t="s">
        <v>2396</v>
      </c>
    </row>
    <row r="208" spans="1:12" x14ac:dyDescent="0.3">
      <c r="A208" s="3" t="s">
        <v>967</v>
      </c>
      <c r="B208" s="3" t="s">
        <v>1818</v>
      </c>
      <c r="C208" s="3" t="s">
        <v>748</v>
      </c>
      <c r="D208" s="3" t="s">
        <v>768</v>
      </c>
      <c r="E208" s="3" t="s">
        <v>1819</v>
      </c>
      <c r="G208" s="30" t="s">
        <v>1705</v>
      </c>
      <c r="H208" s="3" t="s">
        <v>1550</v>
      </c>
      <c r="I208" s="3">
        <v>18</v>
      </c>
      <c r="J208" s="3">
        <v>48593525</v>
      </c>
      <c r="K208" s="3">
        <v>48593526</v>
      </c>
      <c r="L208" s="3" t="s">
        <v>2396</v>
      </c>
    </row>
    <row r="209" spans="1:12" x14ac:dyDescent="0.3">
      <c r="A209" s="3" t="s">
        <v>967</v>
      </c>
      <c r="B209" s="3" t="s">
        <v>1278</v>
      </c>
      <c r="C209" s="3" t="s">
        <v>748</v>
      </c>
      <c r="D209" s="3" t="s">
        <v>768</v>
      </c>
      <c r="E209" s="3" t="s">
        <v>1612</v>
      </c>
      <c r="F209" s="3" t="s">
        <v>1616</v>
      </c>
      <c r="G209" s="30" t="s">
        <v>1607</v>
      </c>
      <c r="H209" s="3" t="s">
        <v>971</v>
      </c>
      <c r="I209" s="3">
        <v>18</v>
      </c>
      <c r="J209" s="3">
        <v>48604788</v>
      </c>
      <c r="K209" s="3">
        <v>48604788</v>
      </c>
      <c r="L209" s="3" t="s">
        <v>2396</v>
      </c>
    </row>
    <row r="210" spans="1:12" x14ac:dyDescent="0.3">
      <c r="A210" s="3" t="s">
        <v>967</v>
      </c>
      <c r="B210" s="3" t="s">
        <v>1733</v>
      </c>
      <c r="C210" s="3" t="s">
        <v>748</v>
      </c>
      <c r="D210" s="3" t="s">
        <v>873</v>
      </c>
      <c r="E210" s="3" t="s">
        <v>312</v>
      </c>
      <c r="G210" s="30" t="s">
        <v>1705</v>
      </c>
      <c r="H210" s="3" t="s">
        <v>1634</v>
      </c>
      <c r="I210" s="3">
        <v>18</v>
      </c>
      <c r="J210" s="3">
        <v>48573505</v>
      </c>
      <c r="K210" s="3">
        <v>48573506</v>
      </c>
      <c r="L210" s="3" t="s">
        <v>2396</v>
      </c>
    </row>
    <row r="211" spans="1:12" x14ac:dyDescent="0.3">
      <c r="A211" s="3" t="s">
        <v>967</v>
      </c>
      <c r="B211" s="3" t="s">
        <v>1524</v>
      </c>
      <c r="C211" s="3" t="s">
        <v>748</v>
      </c>
      <c r="D211" s="3" t="s">
        <v>768</v>
      </c>
      <c r="E211" s="3" t="s">
        <v>1884</v>
      </c>
      <c r="G211" s="30" t="s">
        <v>1549</v>
      </c>
      <c r="H211" s="3" t="s">
        <v>971</v>
      </c>
      <c r="I211" s="3">
        <v>18</v>
      </c>
      <c r="J211" s="3">
        <v>48591910</v>
      </c>
      <c r="K211" s="3">
        <v>48591910</v>
      </c>
      <c r="L211" s="3" t="s">
        <v>2396</v>
      </c>
    </row>
    <row r="212" spans="1:12" x14ac:dyDescent="0.3">
      <c r="A212" s="3" t="s">
        <v>967</v>
      </c>
      <c r="B212" s="3" t="s">
        <v>2203</v>
      </c>
      <c r="C212" s="3" t="s">
        <v>748</v>
      </c>
      <c r="D212" s="3" t="s">
        <v>768</v>
      </c>
      <c r="E212" s="3" t="s">
        <v>2204</v>
      </c>
      <c r="F212" s="3" t="s">
        <v>1651</v>
      </c>
      <c r="G212" s="30" t="s">
        <v>1844</v>
      </c>
      <c r="H212" s="3" t="s">
        <v>971</v>
      </c>
      <c r="I212" s="3">
        <v>18</v>
      </c>
      <c r="J212" s="3">
        <v>48593398</v>
      </c>
      <c r="K212" s="3">
        <v>48593398</v>
      </c>
      <c r="L212" s="3" t="s">
        <v>2396</v>
      </c>
    </row>
    <row r="213" spans="1:12" x14ac:dyDescent="0.3">
      <c r="A213" s="3" t="s">
        <v>967</v>
      </c>
      <c r="B213" s="3" t="s">
        <v>1597</v>
      </c>
      <c r="C213" s="3" t="s">
        <v>748</v>
      </c>
      <c r="D213" s="3" t="s">
        <v>768</v>
      </c>
      <c r="E213" s="3" t="s">
        <v>94</v>
      </c>
      <c r="F213" s="3" t="s">
        <v>1022</v>
      </c>
      <c r="G213" s="30" t="s">
        <v>1591</v>
      </c>
      <c r="H213" s="3" t="s">
        <v>971</v>
      </c>
      <c r="I213" s="3">
        <v>18</v>
      </c>
      <c r="J213" s="3">
        <v>48591919</v>
      </c>
      <c r="K213" s="3">
        <v>48591919</v>
      </c>
      <c r="L213" s="3" t="s">
        <v>2396</v>
      </c>
    </row>
    <row r="214" spans="1:12" x14ac:dyDescent="0.3">
      <c r="A214" s="3" t="s">
        <v>967</v>
      </c>
      <c r="B214" s="3" t="s">
        <v>2205</v>
      </c>
      <c r="C214" s="3" t="s">
        <v>748</v>
      </c>
      <c r="D214" s="3" t="s">
        <v>768</v>
      </c>
      <c r="E214" s="3" t="s">
        <v>2001</v>
      </c>
      <c r="G214" s="30" t="s">
        <v>1705</v>
      </c>
      <c r="H214" s="3" t="s">
        <v>1634</v>
      </c>
      <c r="I214" s="3">
        <v>18</v>
      </c>
      <c r="J214" s="3">
        <v>48575133</v>
      </c>
      <c r="K214" s="3">
        <v>48575133</v>
      </c>
      <c r="L214" s="3" t="s">
        <v>2396</v>
      </c>
    </row>
    <row r="215" spans="1:12" x14ac:dyDescent="0.3">
      <c r="A215" s="3" t="s">
        <v>967</v>
      </c>
      <c r="B215" s="3" t="s">
        <v>1787</v>
      </c>
      <c r="C215" s="3" t="s">
        <v>748</v>
      </c>
      <c r="D215" s="3" t="s">
        <v>768</v>
      </c>
      <c r="E215" s="3" t="s">
        <v>1788</v>
      </c>
      <c r="F215" s="3" t="s">
        <v>1616</v>
      </c>
      <c r="G215" s="30" t="s">
        <v>1705</v>
      </c>
      <c r="H215" s="3" t="s">
        <v>971</v>
      </c>
      <c r="I215" s="3">
        <v>18</v>
      </c>
      <c r="J215" s="3">
        <v>48604773</v>
      </c>
      <c r="K215" s="3">
        <v>48604773</v>
      </c>
      <c r="L215" s="3" t="s">
        <v>2396</v>
      </c>
    </row>
    <row r="216" spans="1:12" x14ac:dyDescent="0.3">
      <c r="A216" s="3" t="s">
        <v>967</v>
      </c>
      <c r="B216" s="3" t="s">
        <v>1777</v>
      </c>
      <c r="C216" s="3" t="s">
        <v>748</v>
      </c>
      <c r="D216" s="3" t="s">
        <v>873</v>
      </c>
      <c r="E216" s="3" t="s">
        <v>1778</v>
      </c>
      <c r="G216" s="30" t="s">
        <v>1705</v>
      </c>
      <c r="H216" s="3" t="s">
        <v>1634</v>
      </c>
      <c r="I216" s="3">
        <v>18</v>
      </c>
      <c r="J216" s="3">
        <v>48584605</v>
      </c>
      <c r="K216" s="3">
        <v>48584612</v>
      </c>
      <c r="L216" s="3" t="s">
        <v>2396</v>
      </c>
    </row>
    <row r="217" spans="1:12" x14ac:dyDescent="0.3">
      <c r="A217" s="3" t="s">
        <v>967</v>
      </c>
      <c r="B217" s="3" t="s">
        <v>2206</v>
      </c>
      <c r="C217" s="3" t="s">
        <v>748</v>
      </c>
      <c r="D217" s="3" t="s">
        <v>768</v>
      </c>
      <c r="E217" s="3" t="s">
        <v>1612</v>
      </c>
      <c r="F217" s="3" t="s">
        <v>1616</v>
      </c>
      <c r="G217" s="30" t="s">
        <v>1607</v>
      </c>
      <c r="H217" s="3" t="s">
        <v>971</v>
      </c>
      <c r="I217" s="3">
        <v>18</v>
      </c>
      <c r="J217" s="3">
        <v>48604788</v>
      </c>
      <c r="K217" s="3">
        <v>48604788</v>
      </c>
      <c r="L217" s="3" t="s">
        <v>2396</v>
      </c>
    </row>
    <row r="218" spans="1:12" x14ac:dyDescent="0.3">
      <c r="A218" s="3" t="s">
        <v>967</v>
      </c>
      <c r="B218" s="3" t="s">
        <v>1354</v>
      </c>
      <c r="C218" s="3" t="s">
        <v>748</v>
      </c>
      <c r="D218" s="3" t="s">
        <v>873</v>
      </c>
      <c r="E218" s="3" t="s">
        <v>1834</v>
      </c>
      <c r="G218" s="30" t="s">
        <v>1705</v>
      </c>
      <c r="H218" s="3" t="s">
        <v>1550</v>
      </c>
      <c r="I218" s="3">
        <v>18</v>
      </c>
      <c r="J218" s="3">
        <v>48573597</v>
      </c>
      <c r="K218" s="3">
        <v>48573598</v>
      </c>
      <c r="L218" s="3" t="s">
        <v>2396</v>
      </c>
    </row>
    <row r="219" spans="1:12" x14ac:dyDescent="0.3">
      <c r="A219" s="3" t="s">
        <v>967</v>
      </c>
      <c r="B219" s="3" t="s">
        <v>1077</v>
      </c>
      <c r="C219" s="3" t="s">
        <v>748</v>
      </c>
      <c r="D219" s="3" t="s">
        <v>873</v>
      </c>
      <c r="E219" s="3" t="s">
        <v>94</v>
      </c>
      <c r="F219" s="3" t="s">
        <v>1022</v>
      </c>
      <c r="G219" s="30" t="s">
        <v>1591</v>
      </c>
      <c r="H219" s="3" t="s">
        <v>971</v>
      </c>
      <c r="I219" s="3">
        <v>18</v>
      </c>
      <c r="J219" s="3">
        <v>48591919</v>
      </c>
      <c r="K219" s="3">
        <v>48591919</v>
      </c>
      <c r="L219" s="3" t="s">
        <v>2396</v>
      </c>
    </row>
    <row r="220" spans="1:12" x14ac:dyDescent="0.3">
      <c r="A220" s="3" t="s">
        <v>967</v>
      </c>
      <c r="B220" s="3" t="s">
        <v>1792</v>
      </c>
      <c r="C220" s="3" t="s">
        <v>748</v>
      </c>
      <c r="D220" s="3" t="s">
        <v>768</v>
      </c>
      <c r="E220" s="3" t="s">
        <v>1793</v>
      </c>
      <c r="G220" s="30" t="s">
        <v>1705</v>
      </c>
      <c r="H220" s="3" t="s">
        <v>1537</v>
      </c>
      <c r="I220" s="3">
        <v>18</v>
      </c>
      <c r="J220" s="3">
        <v>48604696</v>
      </c>
      <c r="K220" s="3">
        <v>48604699</v>
      </c>
      <c r="L220" s="3" t="s">
        <v>2396</v>
      </c>
    </row>
    <row r="221" spans="1:12" x14ac:dyDescent="0.3">
      <c r="A221" s="3" t="s">
        <v>967</v>
      </c>
      <c r="B221" s="3" t="s">
        <v>1213</v>
      </c>
      <c r="C221" s="3" t="s">
        <v>748</v>
      </c>
      <c r="D221" s="3" t="s">
        <v>768</v>
      </c>
      <c r="E221" s="3" t="s">
        <v>1606</v>
      </c>
      <c r="G221" s="30" t="s">
        <v>1607</v>
      </c>
      <c r="H221" s="3" t="s">
        <v>1608</v>
      </c>
      <c r="I221" s="3">
        <v>18</v>
      </c>
      <c r="J221" s="3">
        <v>48604785</v>
      </c>
      <c r="K221" s="3">
        <v>48604786</v>
      </c>
      <c r="L221" s="3" t="s">
        <v>2396</v>
      </c>
    </row>
    <row r="222" spans="1:12" x14ac:dyDescent="0.3">
      <c r="A222" s="3" t="s">
        <v>967</v>
      </c>
      <c r="B222" s="3" t="s">
        <v>1083</v>
      </c>
      <c r="C222" s="3" t="s">
        <v>748</v>
      </c>
      <c r="D222" s="3" t="s">
        <v>873</v>
      </c>
      <c r="E222" s="3" t="s">
        <v>94</v>
      </c>
      <c r="F222" s="3" t="s">
        <v>1022</v>
      </c>
      <c r="G222" s="30" t="s">
        <v>1591</v>
      </c>
      <c r="H222" s="3" t="s">
        <v>971</v>
      </c>
      <c r="I222" s="3">
        <v>18</v>
      </c>
      <c r="J222" s="3">
        <v>48591919</v>
      </c>
      <c r="K222" s="3">
        <v>48591919</v>
      </c>
      <c r="L222" s="3" t="s">
        <v>2396</v>
      </c>
    </row>
    <row r="223" spans="1:12" x14ac:dyDescent="0.3">
      <c r="A223" s="3" t="s">
        <v>967</v>
      </c>
      <c r="B223" s="3" t="s">
        <v>993</v>
      </c>
      <c r="C223" s="3" t="s">
        <v>748</v>
      </c>
      <c r="D223" s="3" t="s">
        <v>873</v>
      </c>
      <c r="E223" s="3" t="s">
        <v>69</v>
      </c>
      <c r="F223" s="3" t="s">
        <v>1022</v>
      </c>
      <c r="G223" s="30" t="s">
        <v>1557</v>
      </c>
      <c r="H223" s="3" t="s">
        <v>971</v>
      </c>
      <c r="I223" s="3">
        <v>18</v>
      </c>
      <c r="J223" s="3">
        <v>48591918</v>
      </c>
      <c r="K223" s="3">
        <v>48591918</v>
      </c>
      <c r="L223" s="3" t="s">
        <v>2396</v>
      </c>
    </row>
    <row r="224" spans="1:12" x14ac:dyDescent="0.3">
      <c r="A224" s="3" t="s">
        <v>967</v>
      </c>
      <c r="B224" s="3" t="s">
        <v>1737</v>
      </c>
      <c r="C224" s="3" t="s">
        <v>748</v>
      </c>
      <c r="D224" s="3" t="s">
        <v>768</v>
      </c>
      <c r="E224" s="3" t="s">
        <v>312</v>
      </c>
      <c r="G224" s="30" t="s">
        <v>1705</v>
      </c>
      <c r="H224" s="3" t="s">
        <v>1634</v>
      </c>
      <c r="I224" s="3">
        <v>18</v>
      </c>
      <c r="J224" s="3">
        <v>48573505</v>
      </c>
      <c r="K224" s="3">
        <v>48573506</v>
      </c>
      <c r="L224" s="3" t="s">
        <v>2396</v>
      </c>
    </row>
    <row r="225" spans="1:12" x14ac:dyDescent="0.3">
      <c r="A225" s="3" t="s">
        <v>967</v>
      </c>
      <c r="B225" s="3" t="s">
        <v>2207</v>
      </c>
      <c r="C225" s="3" t="s">
        <v>748</v>
      </c>
      <c r="D225" s="3" t="s">
        <v>768</v>
      </c>
      <c r="E225" s="3" t="s">
        <v>1740</v>
      </c>
      <c r="G225" s="30" t="s">
        <v>1705</v>
      </c>
      <c r="H225" s="3" t="s">
        <v>1537</v>
      </c>
      <c r="I225" s="3">
        <v>18</v>
      </c>
      <c r="J225" s="3">
        <v>48604736</v>
      </c>
      <c r="K225" s="3">
        <v>48604736</v>
      </c>
      <c r="L225" s="3" t="s">
        <v>2396</v>
      </c>
    </row>
    <row r="226" spans="1:12" x14ac:dyDescent="0.3">
      <c r="A226" s="3" t="s">
        <v>967</v>
      </c>
      <c r="B226" s="3" t="s">
        <v>1089</v>
      </c>
      <c r="C226" s="3" t="s">
        <v>748</v>
      </c>
      <c r="D226" s="3" t="s">
        <v>768</v>
      </c>
      <c r="E226" s="3" t="s">
        <v>1798</v>
      </c>
      <c r="G226" s="30" t="s">
        <v>1705</v>
      </c>
      <c r="H226" s="3" t="s">
        <v>1634</v>
      </c>
      <c r="I226" s="3">
        <v>18</v>
      </c>
      <c r="J226" s="3">
        <v>48584779</v>
      </c>
      <c r="K226" s="3">
        <v>48584788</v>
      </c>
      <c r="L226" s="3" t="s">
        <v>2396</v>
      </c>
    </row>
    <row r="227" spans="1:12" x14ac:dyDescent="0.3">
      <c r="A227" s="3" t="s">
        <v>967</v>
      </c>
      <c r="B227" s="3" t="s">
        <v>1089</v>
      </c>
      <c r="C227" s="3" t="s">
        <v>748</v>
      </c>
      <c r="D227" s="3" t="s">
        <v>768</v>
      </c>
      <c r="E227" s="3" t="s">
        <v>1802</v>
      </c>
      <c r="G227" s="30" t="s">
        <v>1705</v>
      </c>
      <c r="H227" s="3" t="s">
        <v>1634</v>
      </c>
      <c r="I227" s="3">
        <v>18</v>
      </c>
      <c r="J227" s="3">
        <v>48604766</v>
      </c>
      <c r="K227" s="3">
        <v>48604766</v>
      </c>
      <c r="L227" s="3" t="s">
        <v>2396</v>
      </c>
    </row>
    <row r="228" spans="1:12" x14ac:dyDescent="0.3">
      <c r="A228" s="3" t="s">
        <v>967</v>
      </c>
      <c r="B228" s="3" t="s">
        <v>1756</v>
      </c>
      <c r="C228" s="3" t="s">
        <v>748</v>
      </c>
      <c r="D228" s="3" t="s">
        <v>768</v>
      </c>
      <c r="E228" s="3" t="s">
        <v>1757</v>
      </c>
      <c r="F228" s="3" t="s">
        <v>1022</v>
      </c>
      <c r="G228" s="30" t="s">
        <v>1705</v>
      </c>
      <c r="H228" s="3" t="s">
        <v>1537</v>
      </c>
      <c r="I228" s="3">
        <v>18</v>
      </c>
      <c r="J228" s="3">
        <v>48603044</v>
      </c>
      <c r="K228" s="3">
        <v>48603044</v>
      </c>
      <c r="L228" s="3" t="s">
        <v>2396</v>
      </c>
    </row>
    <row r="229" spans="1:12" x14ac:dyDescent="0.3">
      <c r="A229" s="3" t="s">
        <v>967</v>
      </c>
      <c r="B229" s="3" t="s">
        <v>1093</v>
      </c>
      <c r="C229" s="3" t="s">
        <v>748</v>
      </c>
      <c r="D229" s="3" t="s">
        <v>768</v>
      </c>
      <c r="E229" s="3" t="s">
        <v>305</v>
      </c>
      <c r="F229" s="3" t="s">
        <v>1651</v>
      </c>
      <c r="G229" s="30" t="s">
        <v>1669</v>
      </c>
      <c r="H229" s="3" t="s">
        <v>971</v>
      </c>
      <c r="I229" s="3">
        <v>18</v>
      </c>
      <c r="J229" s="3">
        <v>48604750</v>
      </c>
      <c r="K229" s="3">
        <v>48604750</v>
      </c>
      <c r="L229" s="3" t="s">
        <v>2396</v>
      </c>
    </row>
    <row r="230" spans="1:12" x14ac:dyDescent="0.3">
      <c r="A230" s="3" t="s">
        <v>967</v>
      </c>
      <c r="B230" s="3" t="s">
        <v>1105</v>
      </c>
      <c r="C230" s="3" t="s">
        <v>748</v>
      </c>
      <c r="D230" s="3" t="s">
        <v>768</v>
      </c>
      <c r="E230" s="3" t="s">
        <v>1864</v>
      </c>
      <c r="F230" s="3" t="s">
        <v>1616</v>
      </c>
      <c r="G230" s="30" t="s">
        <v>1549</v>
      </c>
      <c r="H230" s="3" t="s">
        <v>971</v>
      </c>
      <c r="I230" s="3">
        <v>18</v>
      </c>
      <c r="J230" s="3">
        <v>48593466</v>
      </c>
      <c r="K230" s="3">
        <v>48593466</v>
      </c>
      <c r="L230" s="3" t="s">
        <v>2396</v>
      </c>
    </row>
    <row r="231" spans="1:12" x14ac:dyDescent="0.3">
      <c r="A231" s="3" t="s">
        <v>967</v>
      </c>
      <c r="B231" s="3" t="s">
        <v>2208</v>
      </c>
      <c r="C231" s="3" t="s">
        <v>748</v>
      </c>
      <c r="D231" s="3" t="s">
        <v>768</v>
      </c>
      <c r="E231" s="3" t="s">
        <v>69</v>
      </c>
      <c r="F231" s="3" t="s">
        <v>1022</v>
      </c>
      <c r="G231" s="30" t="s">
        <v>1557</v>
      </c>
      <c r="H231" s="3" t="s">
        <v>971</v>
      </c>
      <c r="I231" s="3">
        <v>18</v>
      </c>
      <c r="J231" s="3">
        <v>48591918</v>
      </c>
      <c r="K231" s="3">
        <v>48591918</v>
      </c>
      <c r="L231" s="3" t="s">
        <v>2396</v>
      </c>
    </row>
    <row r="232" spans="1:12" x14ac:dyDescent="0.3">
      <c r="A232" s="3" t="s">
        <v>967</v>
      </c>
      <c r="B232" s="3" t="s">
        <v>2209</v>
      </c>
      <c r="C232" s="3" t="s">
        <v>748</v>
      </c>
      <c r="D232" s="3" t="s">
        <v>768</v>
      </c>
      <c r="E232" s="3" t="s">
        <v>94</v>
      </c>
      <c r="F232" s="3" t="s">
        <v>1022</v>
      </c>
      <c r="G232" s="30" t="s">
        <v>1591</v>
      </c>
      <c r="H232" s="3" t="s">
        <v>971</v>
      </c>
      <c r="I232" s="3">
        <v>18</v>
      </c>
      <c r="J232" s="3">
        <v>48591919</v>
      </c>
      <c r="K232" s="3">
        <v>48591919</v>
      </c>
      <c r="L232" s="3" t="s">
        <v>2396</v>
      </c>
    </row>
    <row r="233" spans="1:12" x14ac:dyDescent="0.3">
      <c r="A233" s="3" t="s">
        <v>967</v>
      </c>
      <c r="B233" s="3" t="s">
        <v>1620</v>
      </c>
      <c r="C233" s="3" t="s">
        <v>748</v>
      </c>
      <c r="D233" s="3" t="s">
        <v>768</v>
      </c>
      <c r="E233" s="3" t="s">
        <v>1612</v>
      </c>
      <c r="F233" s="3" t="s">
        <v>1616</v>
      </c>
      <c r="G233" s="30" t="s">
        <v>1607</v>
      </c>
      <c r="H233" s="3" t="s">
        <v>971</v>
      </c>
      <c r="I233" s="3">
        <v>18</v>
      </c>
      <c r="J233" s="3">
        <v>48604788</v>
      </c>
      <c r="K233" s="3">
        <v>48604788</v>
      </c>
      <c r="L233" s="3" t="s">
        <v>2396</v>
      </c>
    </row>
    <row r="234" spans="1:12" x14ac:dyDescent="0.3">
      <c r="A234" s="3" t="s">
        <v>967</v>
      </c>
      <c r="B234" s="3" t="s">
        <v>1708</v>
      </c>
      <c r="C234" s="3" t="s">
        <v>748</v>
      </c>
      <c r="D234" s="3" t="s">
        <v>749</v>
      </c>
      <c r="E234" s="3" t="s">
        <v>1709</v>
      </c>
      <c r="F234" s="3" t="s">
        <v>1651</v>
      </c>
      <c r="G234" s="30" t="s">
        <v>1705</v>
      </c>
      <c r="H234" s="3" t="s">
        <v>1537</v>
      </c>
      <c r="I234" s="3">
        <v>18</v>
      </c>
      <c r="J234" s="3">
        <v>48604790</v>
      </c>
      <c r="K234" s="3">
        <v>48604790</v>
      </c>
      <c r="L234" s="3" t="s">
        <v>2396</v>
      </c>
    </row>
    <row r="235" spans="1:12" x14ac:dyDescent="0.3">
      <c r="A235" s="3" t="s">
        <v>967</v>
      </c>
      <c r="B235" s="3" t="s">
        <v>1712</v>
      </c>
      <c r="C235" s="3" t="s">
        <v>748</v>
      </c>
      <c r="D235" s="3" t="s">
        <v>768</v>
      </c>
      <c r="E235" s="3" t="s">
        <v>1709</v>
      </c>
      <c r="F235" s="3" t="s">
        <v>1651</v>
      </c>
      <c r="G235" s="30" t="s">
        <v>1705</v>
      </c>
      <c r="H235" s="3" t="s">
        <v>1537</v>
      </c>
      <c r="I235" s="3">
        <v>18</v>
      </c>
      <c r="J235" s="3">
        <v>48604790</v>
      </c>
      <c r="K235" s="3">
        <v>48604790</v>
      </c>
      <c r="L235" s="3" t="s">
        <v>2396</v>
      </c>
    </row>
    <row r="236" spans="1:12" x14ac:dyDescent="0.3">
      <c r="A236" s="3" t="s">
        <v>967</v>
      </c>
      <c r="B236" s="3" t="s">
        <v>1712</v>
      </c>
      <c r="C236" s="3" t="s">
        <v>748</v>
      </c>
      <c r="D236" s="3" t="s">
        <v>768</v>
      </c>
      <c r="E236" s="3" t="s">
        <v>1823</v>
      </c>
      <c r="G236" s="30" t="s">
        <v>1705</v>
      </c>
      <c r="H236" s="3" t="s">
        <v>1550</v>
      </c>
      <c r="I236" s="3">
        <v>18</v>
      </c>
      <c r="J236" s="3">
        <v>48573623</v>
      </c>
      <c r="K236" s="3">
        <v>48573624</v>
      </c>
      <c r="L236" s="3" t="s">
        <v>2396</v>
      </c>
    </row>
    <row r="237" spans="1:12" x14ac:dyDescent="0.3">
      <c r="A237" s="3" t="s">
        <v>967</v>
      </c>
      <c r="B237" s="3" t="s">
        <v>1234</v>
      </c>
      <c r="C237" s="3" t="s">
        <v>748</v>
      </c>
      <c r="D237" s="3" t="s">
        <v>873</v>
      </c>
      <c r="E237" s="3" t="s">
        <v>1748</v>
      </c>
      <c r="F237" s="3" t="s">
        <v>1616</v>
      </c>
      <c r="G237" s="30" t="s">
        <v>1705</v>
      </c>
      <c r="H237" s="3" t="s">
        <v>971</v>
      </c>
      <c r="I237" s="3">
        <v>18</v>
      </c>
      <c r="J237" s="3">
        <v>48604668</v>
      </c>
      <c r="K237" s="3">
        <v>48604668</v>
      </c>
      <c r="L237" s="3" t="s">
        <v>2396</v>
      </c>
    </row>
    <row r="238" spans="1:12" x14ac:dyDescent="0.3">
      <c r="A238" s="3" t="s">
        <v>967</v>
      </c>
      <c r="B238" s="3" t="s">
        <v>2210</v>
      </c>
      <c r="C238" s="3" t="s">
        <v>748</v>
      </c>
      <c r="D238" s="3" t="s">
        <v>749</v>
      </c>
      <c r="E238" s="3" t="s">
        <v>69</v>
      </c>
      <c r="F238" s="3" t="s">
        <v>1022</v>
      </c>
      <c r="G238" s="30" t="s">
        <v>1557</v>
      </c>
      <c r="H238" s="3" t="s">
        <v>971</v>
      </c>
      <c r="I238" s="3">
        <v>18</v>
      </c>
      <c r="J238" s="3">
        <v>48591918</v>
      </c>
      <c r="K238" s="3">
        <v>48591918</v>
      </c>
      <c r="L238" s="3" t="s">
        <v>2396</v>
      </c>
    </row>
    <row r="239" spans="1:12" x14ac:dyDescent="0.3">
      <c r="A239" s="3" t="s">
        <v>967</v>
      </c>
      <c r="B239" s="3" t="s">
        <v>2210</v>
      </c>
      <c r="C239" s="3" t="s">
        <v>748</v>
      </c>
      <c r="D239" s="3" t="s">
        <v>749</v>
      </c>
      <c r="E239" s="3" t="s">
        <v>1622</v>
      </c>
      <c r="G239" s="30" t="s">
        <v>1607</v>
      </c>
      <c r="H239" s="3" t="s">
        <v>971</v>
      </c>
      <c r="I239" s="3">
        <v>18</v>
      </c>
      <c r="J239" s="3">
        <v>48604789</v>
      </c>
      <c r="K239" s="3">
        <v>48604789</v>
      </c>
      <c r="L239" s="3" t="s">
        <v>2396</v>
      </c>
    </row>
    <row r="240" spans="1:12" x14ac:dyDescent="0.3">
      <c r="A240" s="3" t="s">
        <v>967</v>
      </c>
      <c r="B240" s="3" t="s">
        <v>1288</v>
      </c>
      <c r="C240" s="3" t="s">
        <v>748</v>
      </c>
      <c r="D240" s="3" t="s">
        <v>768</v>
      </c>
      <c r="E240" s="3" t="s">
        <v>1647</v>
      </c>
      <c r="F240" s="3" t="s">
        <v>1651</v>
      </c>
      <c r="G240" s="30" t="s">
        <v>1641</v>
      </c>
      <c r="H240" s="3" t="s">
        <v>971</v>
      </c>
      <c r="I240" s="3">
        <v>18</v>
      </c>
      <c r="J240" s="3">
        <v>48591925</v>
      </c>
      <c r="K240" s="3">
        <v>48591925</v>
      </c>
      <c r="L240" s="3" t="s">
        <v>2396</v>
      </c>
    </row>
    <row r="241" spans="1:12" x14ac:dyDescent="0.3">
      <c r="A241" s="3" t="s">
        <v>967</v>
      </c>
      <c r="B241" s="3" t="s">
        <v>2211</v>
      </c>
      <c r="C241" s="3" t="s">
        <v>748</v>
      </c>
      <c r="D241" s="3" t="s">
        <v>768</v>
      </c>
      <c r="E241" s="3" t="s">
        <v>69</v>
      </c>
      <c r="F241" s="3" t="s">
        <v>1022</v>
      </c>
      <c r="G241" s="30" t="s">
        <v>1557</v>
      </c>
      <c r="H241" s="3" t="s">
        <v>971</v>
      </c>
      <c r="I241" s="3">
        <v>18</v>
      </c>
      <c r="J241" s="3">
        <v>48591918</v>
      </c>
      <c r="K241" s="3">
        <v>48591918</v>
      </c>
      <c r="L241" s="3" t="s">
        <v>2396</v>
      </c>
    </row>
    <row r="242" spans="1:12" x14ac:dyDescent="0.3">
      <c r="A242" s="3" t="s">
        <v>967</v>
      </c>
      <c r="B242" s="3" t="s">
        <v>1114</v>
      </c>
      <c r="C242" s="3" t="s">
        <v>748</v>
      </c>
      <c r="D242" s="3" t="s">
        <v>768</v>
      </c>
      <c r="E242" s="3" t="s">
        <v>1704</v>
      </c>
      <c r="F242" s="3" t="s">
        <v>1022</v>
      </c>
      <c r="G242" s="30" t="s">
        <v>1705</v>
      </c>
      <c r="H242" s="3" t="s">
        <v>1537</v>
      </c>
      <c r="I242" s="3">
        <v>18</v>
      </c>
      <c r="J242" s="3">
        <v>48575209</v>
      </c>
      <c r="K242" s="3">
        <v>48575209</v>
      </c>
      <c r="L242" s="3" t="s">
        <v>2396</v>
      </c>
    </row>
    <row r="243" spans="1:12" x14ac:dyDescent="0.3">
      <c r="A243" s="3" t="s">
        <v>967</v>
      </c>
      <c r="B243" s="3" t="s">
        <v>1001</v>
      </c>
      <c r="C243" s="3" t="s">
        <v>748</v>
      </c>
      <c r="D243" s="3" t="s">
        <v>768</v>
      </c>
      <c r="E243" s="3" t="s">
        <v>1571</v>
      </c>
      <c r="G243" s="30" t="s">
        <v>1572</v>
      </c>
      <c r="H243" s="3" t="s">
        <v>971</v>
      </c>
      <c r="I243" s="3">
        <v>18</v>
      </c>
      <c r="J243" s="3">
        <v>48591825</v>
      </c>
      <c r="K243" s="3">
        <v>48591825</v>
      </c>
      <c r="L243" s="3" t="s">
        <v>2396</v>
      </c>
    </row>
    <row r="244" spans="1:12" x14ac:dyDescent="0.3">
      <c r="A244" s="3" t="s">
        <v>967</v>
      </c>
      <c r="B244" s="3" t="s">
        <v>1903</v>
      </c>
      <c r="C244" s="3" t="s">
        <v>748</v>
      </c>
      <c r="D244" s="3" t="s">
        <v>768</v>
      </c>
      <c r="E244" s="3" t="s">
        <v>1904</v>
      </c>
      <c r="G244" s="30" t="s">
        <v>1549</v>
      </c>
      <c r="H244" s="3" t="s">
        <v>971</v>
      </c>
      <c r="I244" s="3">
        <v>18</v>
      </c>
      <c r="J244" s="3">
        <v>48591921</v>
      </c>
      <c r="K244" s="3">
        <v>48591921</v>
      </c>
      <c r="L244" s="3" t="s">
        <v>2396</v>
      </c>
    </row>
    <row r="245" spans="1:12" x14ac:dyDescent="0.3">
      <c r="A245" s="3" t="s">
        <v>967</v>
      </c>
      <c r="B245" s="3" t="s">
        <v>1605</v>
      </c>
      <c r="C245" s="3" t="s">
        <v>748</v>
      </c>
      <c r="D245" s="3" t="s">
        <v>749</v>
      </c>
      <c r="E245" s="3" t="s">
        <v>1601</v>
      </c>
      <c r="G245" s="30" t="s">
        <v>1591</v>
      </c>
      <c r="H245" s="3" t="s">
        <v>971</v>
      </c>
      <c r="I245" s="3">
        <v>18</v>
      </c>
      <c r="J245" s="3">
        <v>48591888</v>
      </c>
      <c r="K245" s="3">
        <v>48591888</v>
      </c>
      <c r="L245" s="3" t="s">
        <v>2396</v>
      </c>
    </row>
    <row r="246" spans="1:12" x14ac:dyDescent="0.3">
      <c r="A246" s="3" t="s">
        <v>967</v>
      </c>
      <c r="B246" s="3" t="s">
        <v>1567</v>
      </c>
      <c r="C246" s="3" t="s">
        <v>748</v>
      </c>
      <c r="D246" s="3" t="s">
        <v>768</v>
      </c>
      <c r="E246" s="3" t="s">
        <v>69</v>
      </c>
      <c r="F246" s="3" t="s">
        <v>1022</v>
      </c>
      <c r="G246" s="30" t="s">
        <v>1557</v>
      </c>
      <c r="H246" s="3" t="s">
        <v>971</v>
      </c>
      <c r="I246" s="3">
        <v>18</v>
      </c>
      <c r="J246" s="3">
        <v>48591918</v>
      </c>
      <c r="K246" s="3">
        <v>48591918</v>
      </c>
      <c r="L246" s="3" t="s">
        <v>2396</v>
      </c>
    </row>
    <row r="247" spans="1:12" x14ac:dyDescent="0.3">
      <c r="A247" s="3" t="s">
        <v>967</v>
      </c>
      <c r="B247" s="3" t="s">
        <v>1744</v>
      </c>
      <c r="C247" s="3" t="s">
        <v>748</v>
      </c>
      <c r="D247" s="3" t="s">
        <v>768</v>
      </c>
      <c r="E247" s="3" t="s">
        <v>1740</v>
      </c>
      <c r="G247" s="30" t="s">
        <v>1705</v>
      </c>
      <c r="H247" s="3" t="s">
        <v>1537</v>
      </c>
      <c r="I247" s="3">
        <v>18</v>
      </c>
      <c r="J247" s="3">
        <v>48604736</v>
      </c>
      <c r="K247" s="3">
        <v>48604736</v>
      </c>
      <c r="L247" s="3" t="s">
        <v>2396</v>
      </c>
    </row>
    <row r="248" spans="1:12" x14ac:dyDescent="0.3">
      <c r="A248" s="3" t="s">
        <v>967</v>
      </c>
      <c r="B248" s="3" t="s">
        <v>1918</v>
      </c>
      <c r="C248" s="3" t="s">
        <v>748</v>
      </c>
      <c r="D248" s="3" t="s">
        <v>1556</v>
      </c>
      <c r="E248" s="3" t="s">
        <v>1919</v>
      </c>
      <c r="G248" s="30" t="s">
        <v>1549</v>
      </c>
      <c r="H248" s="3" t="s">
        <v>971</v>
      </c>
      <c r="I248" s="3">
        <v>18</v>
      </c>
      <c r="J248" s="3">
        <v>48573535</v>
      </c>
      <c r="K248" s="3">
        <v>48573535</v>
      </c>
      <c r="L248" s="3" t="s">
        <v>2396</v>
      </c>
    </row>
    <row r="249" spans="1:12" x14ac:dyDescent="0.3">
      <c r="A249" s="3" t="s">
        <v>967</v>
      </c>
      <c r="B249" s="3" t="s">
        <v>1568</v>
      </c>
      <c r="C249" s="3" t="s">
        <v>748</v>
      </c>
      <c r="D249" s="3" t="s">
        <v>873</v>
      </c>
      <c r="E249" s="3" t="s">
        <v>69</v>
      </c>
      <c r="F249" s="3" t="s">
        <v>1022</v>
      </c>
      <c r="G249" s="30" t="s">
        <v>1557</v>
      </c>
      <c r="H249" s="3" t="s">
        <v>971</v>
      </c>
      <c r="I249" s="3">
        <v>18</v>
      </c>
      <c r="J249" s="3">
        <v>48591918</v>
      </c>
      <c r="K249" s="3">
        <v>48591918</v>
      </c>
      <c r="L249" s="3" t="s">
        <v>2396</v>
      </c>
    </row>
    <row r="250" spans="1:12" x14ac:dyDescent="0.3">
      <c r="A250" s="3" t="s">
        <v>967</v>
      </c>
      <c r="B250" s="3" t="s">
        <v>1568</v>
      </c>
      <c r="C250" s="3" t="s">
        <v>748</v>
      </c>
      <c r="D250" s="3" t="s">
        <v>873</v>
      </c>
      <c r="E250" s="3" t="s">
        <v>1691</v>
      </c>
      <c r="G250" s="30" t="s">
        <v>1669</v>
      </c>
      <c r="H250" s="3" t="s">
        <v>1692</v>
      </c>
      <c r="I250" s="3">
        <v>18</v>
      </c>
      <c r="J250" s="3">
        <v>48591955</v>
      </c>
      <c r="K250" s="3">
        <v>48591972</v>
      </c>
      <c r="L250" s="3" t="s">
        <v>2396</v>
      </c>
    </row>
    <row r="251" spans="1:12" x14ac:dyDescent="0.3">
      <c r="A251" s="3" t="s">
        <v>967</v>
      </c>
      <c r="B251" s="3" t="s">
        <v>1569</v>
      </c>
      <c r="C251" s="3" t="s">
        <v>748</v>
      </c>
      <c r="D251" s="3" t="s">
        <v>768</v>
      </c>
      <c r="E251" s="3" t="s">
        <v>69</v>
      </c>
      <c r="F251" s="3" t="s">
        <v>1022</v>
      </c>
      <c r="G251" s="30" t="s">
        <v>1557</v>
      </c>
      <c r="H251" s="3" t="s">
        <v>971</v>
      </c>
      <c r="I251" s="3">
        <v>18</v>
      </c>
      <c r="J251" s="3">
        <v>48591918</v>
      </c>
      <c r="K251" s="3">
        <v>48591918</v>
      </c>
      <c r="L251" s="3" t="s">
        <v>2396</v>
      </c>
    </row>
    <row r="252" spans="1:12" x14ac:dyDescent="0.3">
      <c r="A252" s="3" t="s">
        <v>967</v>
      </c>
      <c r="B252" s="3" t="s">
        <v>1598</v>
      </c>
      <c r="C252" s="3" t="s">
        <v>748</v>
      </c>
      <c r="D252" s="3" t="s">
        <v>768</v>
      </c>
      <c r="E252" s="3" t="s">
        <v>94</v>
      </c>
      <c r="F252" s="3" t="s">
        <v>1022</v>
      </c>
      <c r="G252" s="30" t="s">
        <v>1591</v>
      </c>
      <c r="H252" s="3" t="s">
        <v>971</v>
      </c>
      <c r="I252" s="3">
        <v>18</v>
      </c>
      <c r="J252" s="3">
        <v>48591919</v>
      </c>
      <c r="K252" s="3">
        <v>48591919</v>
      </c>
      <c r="L252" s="3" t="s">
        <v>2396</v>
      </c>
    </row>
    <row r="253" spans="1:12" x14ac:dyDescent="0.3">
      <c r="A253" s="3" t="s">
        <v>967</v>
      </c>
      <c r="B253" s="3" t="s">
        <v>1598</v>
      </c>
      <c r="C253" s="3" t="s">
        <v>748</v>
      </c>
      <c r="D253" s="3" t="s">
        <v>768</v>
      </c>
      <c r="E253" s="3" t="s">
        <v>1831</v>
      </c>
      <c r="G253" s="30" t="s">
        <v>1705</v>
      </c>
      <c r="H253" s="3" t="s">
        <v>1634</v>
      </c>
      <c r="I253" s="3">
        <v>18</v>
      </c>
      <c r="J253" s="3">
        <v>48581192</v>
      </c>
      <c r="K253" s="3">
        <v>48581193</v>
      </c>
      <c r="L253" s="3" t="s">
        <v>2396</v>
      </c>
    </row>
    <row r="254" spans="1:12" x14ac:dyDescent="0.3">
      <c r="A254" s="3" t="s">
        <v>967</v>
      </c>
      <c r="B254" s="3" t="s">
        <v>2212</v>
      </c>
      <c r="C254" s="3" t="s">
        <v>748</v>
      </c>
      <c r="D254" s="3" t="s">
        <v>768</v>
      </c>
      <c r="E254" s="3" t="s">
        <v>2213</v>
      </c>
      <c r="F254" s="3" t="s">
        <v>1616</v>
      </c>
      <c r="G254" s="30" t="s">
        <v>1705</v>
      </c>
      <c r="H254" s="3" t="s">
        <v>1692</v>
      </c>
      <c r="I254" s="3">
        <v>18</v>
      </c>
      <c r="J254" s="3">
        <v>48604774</v>
      </c>
      <c r="K254" s="3">
        <v>48604782</v>
      </c>
      <c r="L254" s="3" t="s">
        <v>2396</v>
      </c>
    </row>
    <row r="255" spans="1:12" x14ac:dyDescent="0.3">
      <c r="A255" s="3" t="s">
        <v>967</v>
      </c>
      <c r="B255" s="3" t="s">
        <v>2212</v>
      </c>
      <c r="C255" s="3" t="s">
        <v>748</v>
      </c>
      <c r="D255" s="3" t="s">
        <v>768</v>
      </c>
      <c r="E255" s="3" t="s">
        <v>2214</v>
      </c>
      <c r="G255" s="30" t="s">
        <v>1549</v>
      </c>
      <c r="H255" s="3" t="s">
        <v>971</v>
      </c>
      <c r="I255" s="3">
        <v>18</v>
      </c>
      <c r="J255" s="3">
        <v>48593519</v>
      </c>
      <c r="K255" s="3">
        <v>48593519</v>
      </c>
      <c r="L255" s="3" t="s">
        <v>2396</v>
      </c>
    </row>
    <row r="256" spans="1:12" x14ac:dyDescent="0.3">
      <c r="A256" s="3" t="s">
        <v>967</v>
      </c>
      <c r="B256" s="3" t="s">
        <v>1827</v>
      </c>
      <c r="C256" s="3" t="s">
        <v>748</v>
      </c>
      <c r="D256" s="3" t="s">
        <v>768</v>
      </c>
      <c r="E256" s="3" t="s">
        <v>1828</v>
      </c>
      <c r="G256" s="30" t="s">
        <v>1705</v>
      </c>
      <c r="H256" s="3" t="s">
        <v>1550</v>
      </c>
      <c r="I256" s="3">
        <v>18</v>
      </c>
      <c r="J256" s="3">
        <v>48584538</v>
      </c>
      <c r="K256" s="3">
        <v>48584539</v>
      </c>
      <c r="L256" s="3" t="s">
        <v>2396</v>
      </c>
    </row>
    <row r="257" spans="1:12" x14ac:dyDescent="0.3">
      <c r="A257" s="3" t="s">
        <v>967</v>
      </c>
      <c r="B257" s="3" t="s">
        <v>1752</v>
      </c>
      <c r="C257" s="3" t="s">
        <v>748</v>
      </c>
      <c r="D257" s="3" t="s">
        <v>1556</v>
      </c>
      <c r="E257" s="3" t="s">
        <v>1753</v>
      </c>
      <c r="F257" s="3" t="s">
        <v>1022</v>
      </c>
      <c r="G257" s="30" t="s">
        <v>1705</v>
      </c>
      <c r="H257" s="3" t="s">
        <v>1537</v>
      </c>
      <c r="I257" s="3">
        <v>18</v>
      </c>
      <c r="J257" s="3">
        <v>48584725</v>
      </c>
      <c r="K257" s="3">
        <v>48584725</v>
      </c>
      <c r="L257" s="3" t="s">
        <v>2396</v>
      </c>
    </row>
    <row r="258" spans="1:12" x14ac:dyDescent="0.3">
      <c r="A258" s="3" t="s">
        <v>967</v>
      </c>
      <c r="B258" s="3" t="s">
        <v>2215</v>
      </c>
      <c r="C258" s="3" t="s">
        <v>748</v>
      </c>
      <c r="D258" s="3" t="s">
        <v>768</v>
      </c>
      <c r="E258" s="3" t="s">
        <v>2216</v>
      </c>
      <c r="G258" s="30" t="s">
        <v>1549</v>
      </c>
      <c r="H258" s="3" t="s">
        <v>971</v>
      </c>
      <c r="I258" s="3">
        <v>18</v>
      </c>
      <c r="J258" s="3">
        <v>48591916</v>
      </c>
      <c r="K258" s="3">
        <v>48591916</v>
      </c>
      <c r="L258" s="3" t="s">
        <v>2396</v>
      </c>
    </row>
    <row r="259" spans="1:12" x14ac:dyDescent="0.3">
      <c r="A259" s="3" t="s">
        <v>967</v>
      </c>
      <c r="B259" s="3" t="s">
        <v>1645</v>
      </c>
      <c r="C259" s="3" t="s">
        <v>748</v>
      </c>
      <c r="D259" s="3" t="s">
        <v>873</v>
      </c>
      <c r="E259" s="3" t="s">
        <v>112</v>
      </c>
      <c r="F259" s="3" t="s">
        <v>1616</v>
      </c>
      <c r="G259" s="30" t="s">
        <v>1641</v>
      </c>
      <c r="H259" s="3" t="s">
        <v>971</v>
      </c>
      <c r="I259" s="3">
        <v>18</v>
      </c>
      <c r="J259" s="3">
        <v>48575159</v>
      </c>
      <c r="K259" s="3">
        <v>48575159</v>
      </c>
      <c r="L259" s="3" t="s">
        <v>2396</v>
      </c>
    </row>
    <row r="260" spans="1:12" x14ac:dyDescent="0.3">
      <c r="A260" s="3" t="s">
        <v>967</v>
      </c>
      <c r="B260" s="3" t="s">
        <v>2217</v>
      </c>
      <c r="C260" s="3" t="s">
        <v>748</v>
      </c>
      <c r="D260" s="3" t="s">
        <v>768</v>
      </c>
      <c r="E260" s="3" t="s">
        <v>2218</v>
      </c>
      <c r="F260" s="3" t="s">
        <v>1616</v>
      </c>
      <c r="G260" s="30" t="s">
        <v>1641</v>
      </c>
      <c r="H260" s="3" t="s">
        <v>971</v>
      </c>
      <c r="I260" s="3">
        <v>18</v>
      </c>
      <c r="J260" s="3">
        <v>48575090</v>
      </c>
      <c r="K260" s="3">
        <v>48575090</v>
      </c>
      <c r="L260" s="3" t="s">
        <v>2396</v>
      </c>
    </row>
    <row r="261" spans="1:12" x14ac:dyDescent="0.3">
      <c r="A261" s="3" t="s">
        <v>967</v>
      </c>
      <c r="B261" s="3" t="s">
        <v>1499</v>
      </c>
      <c r="C261" s="3" t="s">
        <v>748</v>
      </c>
      <c r="D261" s="3" t="s">
        <v>873</v>
      </c>
      <c r="E261" s="3" t="s">
        <v>1914</v>
      </c>
      <c r="G261" s="30" t="s">
        <v>1549</v>
      </c>
      <c r="H261" s="3" t="s">
        <v>971</v>
      </c>
      <c r="I261" s="3">
        <v>18</v>
      </c>
      <c r="J261" s="3">
        <v>48581190</v>
      </c>
      <c r="K261" s="3">
        <v>48581190</v>
      </c>
      <c r="L261" s="3" t="s">
        <v>2396</v>
      </c>
    </row>
    <row r="262" spans="1:12" x14ac:dyDescent="0.3">
      <c r="A262" s="3" t="s">
        <v>967</v>
      </c>
      <c r="B262" s="3" t="s">
        <v>1305</v>
      </c>
      <c r="C262" s="3" t="s">
        <v>748</v>
      </c>
      <c r="D262" s="3" t="s">
        <v>768</v>
      </c>
      <c r="E262" s="3" t="s">
        <v>1879</v>
      </c>
      <c r="G262" s="30" t="s">
        <v>1880</v>
      </c>
      <c r="H262" s="3" t="s">
        <v>971</v>
      </c>
      <c r="I262" s="3">
        <v>18</v>
      </c>
      <c r="J262" s="3">
        <v>48604703</v>
      </c>
      <c r="K262" s="3">
        <v>48604703</v>
      </c>
      <c r="L262" s="3" t="s">
        <v>2396</v>
      </c>
    </row>
    <row r="263" spans="1:12" x14ac:dyDescent="0.3">
      <c r="A263" s="3" t="s">
        <v>967</v>
      </c>
      <c r="B263" s="3" t="s">
        <v>2219</v>
      </c>
      <c r="C263" s="3" t="s">
        <v>748</v>
      </c>
      <c r="D263" s="3" t="s">
        <v>749</v>
      </c>
      <c r="E263" s="3" t="s">
        <v>2220</v>
      </c>
      <c r="G263" s="30" t="s">
        <v>1705</v>
      </c>
      <c r="H263" s="3" t="s">
        <v>1537</v>
      </c>
      <c r="I263" s="3">
        <v>18</v>
      </c>
      <c r="J263" s="3">
        <v>48584572</v>
      </c>
      <c r="K263" s="3">
        <v>48584572</v>
      </c>
      <c r="L263" s="3" t="s">
        <v>2396</v>
      </c>
    </row>
    <row r="264" spans="1:12" x14ac:dyDescent="0.3">
      <c r="A264" s="3" t="s">
        <v>967</v>
      </c>
      <c r="B264" s="3" t="s">
        <v>1292</v>
      </c>
      <c r="C264" s="3" t="s">
        <v>748</v>
      </c>
      <c r="D264" s="3" t="s">
        <v>749</v>
      </c>
      <c r="E264" s="3" t="s">
        <v>94</v>
      </c>
      <c r="F264" s="3" t="s">
        <v>1022</v>
      </c>
      <c r="G264" s="30" t="s">
        <v>1591</v>
      </c>
      <c r="H264" s="3" t="s">
        <v>971</v>
      </c>
      <c r="I264" s="3">
        <v>18</v>
      </c>
      <c r="J264" s="3">
        <v>48591919</v>
      </c>
      <c r="K264" s="3">
        <v>48591919</v>
      </c>
      <c r="L264" s="3" t="s">
        <v>2396</v>
      </c>
    </row>
    <row r="265" spans="1:12" x14ac:dyDescent="0.3">
      <c r="A265" s="3" t="s">
        <v>967</v>
      </c>
      <c r="B265" s="3" t="s">
        <v>1584</v>
      </c>
      <c r="C265" s="3" t="s">
        <v>748</v>
      </c>
      <c r="D265" s="3" t="s">
        <v>768</v>
      </c>
      <c r="E265" s="3" t="s">
        <v>1585</v>
      </c>
      <c r="G265" s="30" t="s">
        <v>1586</v>
      </c>
      <c r="H265" s="3" t="s">
        <v>971</v>
      </c>
      <c r="I265" s="3">
        <v>18</v>
      </c>
      <c r="J265" s="3">
        <v>48593505</v>
      </c>
      <c r="K265" s="3">
        <v>48593505</v>
      </c>
      <c r="L265" s="3" t="s">
        <v>2396</v>
      </c>
    </row>
    <row r="266" spans="1:12" x14ac:dyDescent="0.3">
      <c r="A266" s="3" t="s">
        <v>967</v>
      </c>
      <c r="B266" s="3" t="s">
        <v>1584</v>
      </c>
      <c r="C266" s="3" t="s">
        <v>748</v>
      </c>
      <c r="D266" s="3" t="s">
        <v>768</v>
      </c>
      <c r="E266" s="3" t="s">
        <v>1664</v>
      </c>
      <c r="F266" s="3" t="s">
        <v>1651</v>
      </c>
      <c r="G266" s="30" t="s">
        <v>1641</v>
      </c>
      <c r="H266" s="3" t="s">
        <v>971</v>
      </c>
      <c r="I266" s="3">
        <v>18</v>
      </c>
      <c r="J266" s="3">
        <v>48593406</v>
      </c>
      <c r="K266" s="3">
        <v>48593406</v>
      </c>
      <c r="L266" s="3" t="s">
        <v>2396</v>
      </c>
    </row>
    <row r="267" spans="1:12" x14ac:dyDescent="0.3">
      <c r="A267" s="3" t="s">
        <v>967</v>
      </c>
      <c r="B267" s="3" t="s">
        <v>1570</v>
      </c>
      <c r="C267" s="3" t="s">
        <v>748</v>
      </c>
      <c r="D267" s="3" t="s">
        <v>768</v>
      </c>
      <c r="E267" s="3" t="s">
        <v>69</v>
      </c>
      <c r="F267" s="3" t="s">
        <v>1022</v>
      </c>
      <c r="G267" s="30" t="s">
        <v>1557</v>
      </c>
      <c r="H267" s="3" t="s">
        <v>971</v>
      </c>
      <c r="I267" s="3">
        <v>18</v>
      </c>
      <c r="J267" s="3">
        <v>48591918</v>
      </c>
      <c r="K267" s="3">
        <v>48591918</v>
      </c>
      <c r="L267" s="3" t="s">
        <v>2396</v>
      </c>
    </row>
    <row r="268" spans="1:12" x14ac:dyDescent="0.3">
      <c r="A268" s="3" t="s">
        <v>967</v>
      </c>
      <c r="B268" s="3" t="s">
        <v>1252</v>
      </c>
      <c r="C268" s="3" t="s">
        <v>748</v>
      </c>
      <c r="D268" s="3" t="s">
        <v>749</v>
      </c>
      <c r="E268" s="3" t="s">
        <v>112</v>
      </c>
      <c r="F268" s="3" t="s">
        <v>1616</v>
      </c>
      <c r="G268" s="30" t="s">
        <v>1641</v>
      </c>
      <c r="H268" s="3" t="s">
        <v>971</v>
      </c>
      <c r="I268" s="3">
        <v>18</v>
      </c>
      <c r="J268" s="3">
        <v>48575159</v>
      </c>
      <c r="K268" s="3">
        <v>48575159</v>
      </c>
      <c r="L268" s="3" t="s">
        <v>2396</v>
      </c>
    </row>
    <row r="269" spans="1:12" x14ac:dyDescent="0.3">
      <c r="A269" s="3" t="s">
        <v>967</v>
      </c>
      <c r="B269" s="3" t="s">
        <v>2221</v>
      </c>
      <c r="C269" s="3" t="s">
        <v>748</v>
      </c>
      <c r="D269" s="3" t="s">
        <v>768</v>
      </c>
      <c r="E269" s="3" t="s">
        <v>94</v>
      </c>
      <c r="F269" s="3" t="s">
        <v>1022</v>
      </c>
      <c r="G269" s="30" t="s">
        <v>1591</v>
      </c>
      <c r="H269" s="3" t="s">
        <v>971</v>
      </c>
      <c r="I269" s="3">
        <v>18</v>
      </c>
      <c r="J269" s="3">
        <v>48591919</v>
      </c>
      <c r="K269" s="3">
        <v>48591919</v>
      </c>
      <c r="L269" s="3" t="s">
        <v>2396</v>
      </c>
    </row>
    <row r="270" spans="1:12" x14ac:dyDescent="0.3">
      <c r="A270" s="3" t="s">
        <v>967</v>
      </c>
      <c r="B270" s="3" t="s">
        <v>1599</v>
      </c>
      <c r="C270" s="3" t="s">
        <v>748</v>
      </c>
      <c r="D270" s="3" t="s">
        <v>873</v>
      </c>
      <c r="E270" s="3" t="s">
        <v>94</v>
      </c>
      <c r="F270" s="3" t="s">
        <v>1022</v>
      </c>
      <c r="G270" s="30" t="s">
        <v>1591</v>
      </c>
      <c r="H270" s="3" t="s">
        <v>971</v>
      </c>
      <c r="I270" s="3">
        <v>18</v>
      </c>
      <c r="J270" s="3">
        <v>48591919</v>
      </c>
      <c r="K270" s="3">
        <v>48591919</v>
      </c>
      <c r="L270" s="3" t="s">
        <v>2396</v>
      </c>
    </row>
    <row r="271" spans="1:12" x14ac:dyDescent="0.3">
      <c r="A271" s="3" t="s">
        <v>967</v>
      </c>
      <c r="B271" s="3" t="s">
        <v>2222</v>
      </c>
      <c r="C271" s="3" t="s">
        <v>748</v>
      </c>
      <c r="D271" s="3" t="s">
        <v>873</v>
      </c>
      <c r="E271" s="3" t="s">
        <v>94</v>
      </c>
      <c r="F271" s="3" t="s">
        <v>1022</v>
      </c>
      <c r="G271" s="30" t="s">
        <v>1591</v>
      </c>
      <c r="H271" s="3" t="s">
        <v>971</v>
      </c>
      <c r="I271" s="3">
        <v>18</v>
      </c>
      <c r="J271" s="3">
        <v>48591919</v>
      </c>
      <c r="K271" s="3">
        <v>48591919</v>
      </c>
      <c r="L271" s="3" t="s">
        <v>2396</v>
      </c>
    </row>
    <row r="272" spans="1:12" x14ac:dyDescent="0.3">
      <c r="A272" s="3" t="s">
        <v>967</v>
      </c>
      <c r="B272" s="3" t="s">
        <v>2223</v>
      </c>
      <c r="C272" s="3" t="s">
        <v>748</v>
      </c>
      <c r="D272" s="3" t="s">
        <v>768</v>
      </c>
      <c r="E272" s="3" t="s">
        <v>1788</v>
      </c>
      <c r="F272" s="3" t="s">
        <v>1616</v>
      </c>
      <c r="G272" s="30" t="s">
        <v>1705</v>
      </c>
      <c r="H272" s="3" t="s">
        <v>971</v>
      </c>
      <c r="I272" s="3">
        <v>18</v>
      </c>
      <c r="J272" s="3">
        <v>48604773</v>
      </c>
      <c r="K272" s="3">
        <v>48604773</v>
      </c>
      <c r="L272" s="3" t="s">
        <v>2396</v>
      </c>
    </row>
    <row r="273" spans="1:12" x14ac:dyDescent="0.3">
      <c r="A273" s="3" t="s">
        <v>967</v>
      </c>
      <c r="B273" s="3" t="s">
        <v>1135</v>
      </c>
      <c r="C273" s="3" t="s">
        <v>748</v>
      </c>
      <c r="D273" s="3" t="s">
        <v>768</v>
      </c>
      <c r="E273" s="3" t="s">
        <v>112</v>
      </c>
      <c r="F273" s="3" t="s">
        <v>1616</v>
      </c>
      <c r="G273" s="30" t="s">
        <v>1641</v>
      </c>
      <c r="H273" s="3" t="s">
        <v>971</v>
      </c>
      <c r="I273" s="3">
        <v>18</v>
      </c>
      <c r="J273" s="3">
        <v>48575159</v>
      </c>
      <c r="K273" s="3">
        <v>48575159</v>
      </c>
      <c r="L273" s="3" t="s">
        <v>2396</v>
      </c>
    </row>
    <row r="274" spans="1:12" x14ac:dyDescent="0.3">
      <c r="A274" s="3" t="s">
        <v>967</v>
      </c>
      <c r="B274" s="3" t="s">
        <v>1135</v>
      </c>
      <c r="C274" s="3" t="s">
        <v>748</v>
      </c>
      <c r="D274" s="3" t="s">
        <v>768</v>
      </c>
      <c r="E274" s="3" t="s">
        <v>1696</v>
      </c>
      <c r="G274" s="30" t="s">
        <v>1669</v>
      </c>
      <c r="H274" s="3" t="s">
        <v>971</v>
      </c>
      <c r="I274" s="3">
        <v>18</v>
      </c>
      <c r="J274" s="3">
        <v>48604784</v>
      </c>
      <c r="K274" s="3">
        <v>48604784</v>
      </c>
      <c r="L274" s="3" t="s">
        <v>2396</v>
      </c>
    </row>
    <row r="275" spans="1:12" x14ac:dyDescent="0.3">
      <c r="A275" s="3" t="s">
        <v>967</v>
      </c>
      <c r="B275" s="3" t="s">
        <v>1258</v>
      </c>
      <c r="C275" s="3" t="s">
        <v>748</v>
      </c>
      <c r="D275" s="3" t="s">
        <v>768</v>
      </c>
      <c r="E275" s="3" t="s">
        <v>112</v>
      </c>
      <c r="F275" s="3" t="s">
        <v>1616</v>
      </c>
      <c r="G275" s="30" t="s">
        <v>1641</v>
      </c>
      <c r="H275" s="3" t="s">
        <v>971</v>
      </c>
      <c r="I275" s="3">
        <v>18</v>
      </c>
      <c r="J275" s="3">
        <v>48575159</v>
      </c>
      <c r="K275" s="3">
        <v>48575159</v>
      </c>
      <c r="L275" s="3" t="s">
        <v>2396</v>
      </c>
    </row>
    <row r="276" spans="1:12" x14ac:dyDescent="0.3">
      <c r="A276" s="3" t="s">
        <v>967</v>
      </c>
      <c r="B276" s="3" t="s">
        <v>1909</v>
      </c>
      <c r="C276" s="3" t="s">
        <v>748</v>
      </c>
      <c r="D276" s="3" t="s">
        <v>749</v>
      </c>
      <c r="E276" s="3" t="s">
        <v>1910</v>
      </c>
      <c r="F276" s="3" t="s">
        <v>1616</v>
      </c>
      <c r="G276" s="30" t="s">
        <v>1549</v>
      </c>
      <c r="H276" s="3" t="s">
        <v>971</v>
      </c>
      <c r="I276" s="3">
        <v>18</v>
      </c>
      <c r="J276" s="3">
        <v>48584519</v>
      </c>
      <c r="K276" s="3">
        <v>48584519</v>
      </c>
      <c r="L276" s="3" t="s">
        <v>2396</v>
      </c>
    </row>
    <row r="277" spans="1:12" x14ac:dyDescent="0.3">
      <c r="A277" s="3" t="s">
        <v>967</v>
      </c>
      <c r="B277" s="3" t="s">
        <v>1136</v>
      </c>
      <c r="C277" s="3" t="s">
        <v>748</v>
      </c>
      <c r="D277" s="3" t="s">
        <v>749</v>
      </c>
      <c r="E277" s="3" t="s">
        <v>94</v>
      </c>
      <c r="F277" s="3" t="s">
        <v>1022</v>
      </c>
      <c r="G277" s="30" t="s">
        <v>1591</v>
      </c>
      <c r="H277" s="3" t="s">
        <v>971</v>
      </c>
      <c r="I277" s="3">
        <v>18</v>
      </c>
      <c r="J277" s="3">
        <v>48591919</v>
      </c>
      <c r="K277" s="3">
        <v>48591919</v>
      </c>
      <c r="L277" s="3" t="s">
        <v>2396</v>
      </c>
    </row>
    <row r="278" spans="1:12" x14ac:dyDescent="0.3">
      <c r="A278" s="3" t="s">
        <v>967</v>
      </c>
      <c r="B278" s="3" t="s">
        <v>1723</v>
      </c>
      <c r="C278" s="3" t="s">
        <v>748</v>
      </c>
      <c r="D278" s="3" t="s">
        <v>749</v>
      </c>
      <c r="E278" s="3" t="s">
        <v>1718</v>
      </c>
      <c r="F278" s="3" t="s">
        <v>1022</v>
      </c>
      <c r="G278" s="30" t="s">
        <v>1705</v>
      </c>
      <c r="H278" s="3" t="s">
        <v>1634</v>
      </c>
      <c r="I278" s="3">
        <v>18</v>
      </c>
      <c r="J278" s="3">
        <v>48593491</v>
      </c>
      <c r="K278" s="3">
        <v>48593494</v>
      </c>
      <c r="L278" s="3" t="s">
        <v>2396</v>
      </c>
    </row>
    <row r="279" spans="1:12" x14ac:dyDescent="0.3">
      <c r="A279" s="3" t="s">
        <v>967</v>
      </c>
      <c r="B279" s="3" t="s">
        <v>1008</v>
      </c>
      <c r="C279" s="3" t="s">
        <v>748</v>
      </c>
      <c r="D279" s="3" t="s">
        <v>768</v>
      </c>
      <c r="E279" s="3" t="s">
        <v>1854</v>
      </c>
      <c r="G279" s="30" t="s">
        <v>1844</v>
      </c>
      <c r="H279" s="3" t="s">
        <v>971</v>
      </c>
      <c r="I279" s="3">
        <v>18</v>
      </c>
      <c r="J279" s="3">
        <v>48591930</v>
      </c>
      <c r="K279" s="3">
        <v>48591930</v>
      </c>
      <c r="L279" s="3" t="s">
        <v>2396</v>
      </c>
    </row>
    <row r="280" spans="1:12" x14ac:dyDescent="0.3">
      <c r="A280" s="3" t="s">
        <v>967</v>
      </c>
      <c r="B280" s="3" t="s">
        <v>1507</v>
      </c>
      <c r="C280" s="3" t="s">
        <v>748</v>
      </c>
      <c r="D280" s="3" t="s">
        <v>768</v>
      </c>
      <c r="E280" s="3" t="s">
        <v>1700</v>
      </c>
      <c r="G280" s="30" t="s">
        <v>1669</v>
      </c>
      <c r="H280" s="3" t="s">
        <v>971</v>
      </c>
      <c r="I280" s="3">
        <v>18</v>
      </c>
      <c r="J280" s="3">
        <v>48604755</v>
      </c>
      <c r="K280" s="3">
        <v>48604755</v>
      </c>
      <c r="L280" s="3" t="s">
        <v>2396</v>
      </c>
    </row>
    <row r="281" spans="1:12" x14ac:dyDescent="0.3">
      <c r="A281" s="3" t="s">
        <v>967</v>
      </c>
      <c r="B281" s="3" t="s">
        <v>1810</v>
      </c>
      <c r="C281" s="3" t="s">
        <v>748</v>
      </c>
      <c r="D281" s="3" t="s">
        <v>749</v>
      </c>
      <c r="E281" s="3" t="s">
        <v>1811</v>
      </c>
      <c r="G281" s="30" t="s">
        <v>1705</v>
      </c>
      <c r="H281" s="3" t="s">
        <v>1537</v>
      </c>
      <c r="I281" s="3">
        <v>18</v>
      </c>
      <c r="J281" s="3">
        <v>48575068</v>
      </c>
      <c r="K281" s="3">
        <v>48575068</v>
      </c>
      <c r="L281" s="3" t="s">
        <v>2396</v>
      </c>
    </row>
    <row r="282" spans="1:12" x14ac:dyDescent="0.3">
      <c r="A282" s="3" t="s">
        <v>967</v>
      </c>
      <c r="B282" s="3" t="s">
        <v>1868</v>
      </c>
      <c r="C282" s="3" t="s">
        <v>748</v>
      </c>
      <c r="D282" s="3" t="s">
        <v>873</v>
      </c>
      <c r="E282" s="3" t="s">
        <v>1864</v>
      </c>
      <c r="F282" s="3" t="s">
        <v>1616</v>
      </c>
      <c r="G282" s="30" t="s">
        <v>1549</v>
      </c>
      <c r="H282" s="3" t="s">
        <v>971</v>
      </c>
      <c r="I282" s="3">
        <v>18</v>
      </c>
      <c r="J282" s="3">
        <v>48593466</v>
      </c>
      <c r="K282" s="3">
        <v>48593466</v>
      </c>
      <c r="L282" s="3" t="s">
        <v>2396</v>
      </c>
    </row>
    <row r="283" spans="1:12" x14ac:dyDescent="0.3">
      <c r="A283" s="3" t="s">
        <v>967</v>
      </c>
      <c r="B283" s="3" t="s">
        <v>1814</v>
      </c>
      <c r="C283" s="3" t="s">
        <v>748</v>
      </c>
      <c r="D283" s="3" t="s">
        <v>749</v>
      </c>
      <c r="E283" s="3" t="s">
        <v>1811</v>
      </c>
      <c r="G283" s="30" t="s">
        <v>1705</v>
      </c>
      <c r="H283" s="3" t="s">
        <v>1537</v>
      </c>
      <c r="I283" s="3">
        <v>18</v>
      </c>
      <c r="J283" s="3">
        <v>48575068</v>
      </c>
      <c r="K283" s="3">
        <v>48575068</v>
      </c>
      <c r="L283" s="3" t="s">
        <v>2396</v>
      </c>
    </row>
    <row r="284" spans="1:12" x14ac:dyDescent="0.3">
      <c r="A284" s="3" t="s">
        <v>967</v>
      </c>
      <c r="B284" s="3" t="s">
        <v>2224</v>
      </c>
      <c r="C284" s="3" t="s">
        <v>748</v>
      </c>
      <c r="D284" s="3" t="s">
        <v>768</v>
      </c>
      <c r="E284" s="3" t="s">
        <v>2149</v>
      </c>
      <c r="G284" s="30" t="s">
        <v>1705</v>
      </c>
      <c r="H284" s="3" t="s">
        <v>971</v>
      </c>
      <c r="I284" s="3">
        <v>18</v>
      </c>
      <c r="J284" s="3">
        <v>48593532</v>
      </c>
      <c r="K284" s="3">
        <v>48593532</v>
      </c>
      <c r="L284" s="3" t="s">
        <v>2396</v>
      </c>
    </row>
    <row r="285" spans="1:12" x14ac:dyDescent="0.3">
      <c r="A285" s="3" t="s">
        <v>967</v>
      </c>
      <c r="B285" s="3" t="s">
        <v>1534</v>
      </c>
      <c r="C285" s="3" t="s">
        <v>748</v>
      </c>
      <c r="D285" s="3" t="s">
        <v>768</v>
      </c>
      <c r="E285" s="3" t="s">
        <v>1683</v>
      </c>
      <c r="F285" s="3" t="s">
        <v>1616</v>
      </c>
      <c r="G285" s="30" t="s">
        <v>1669</v>
      </c>
      <c r="H285" s="3" t="s">
        <v>971</v>
      </c>
      <c r="I285" s="3">
        <v>18</v>
      </c>
      <c r="J285" s="3">
        <v>48604707</v>
      </c>
      <c r="K285" s="3">
        <v>48604707</v>
      </c>
      <c r="L285" s="3" t="s">
        <v>2396</v>
      </c>
    </row>
    <row r="286" spans="1:12" x14ac:dyDescent="0.3">
      <c r="A286" s="3" t="s">
        <v>967</v>
      </c>
      <c r="B286" s="3" t="s">
        <v>1534</v>
      </c>
      <c r="C286" s="3" t="s">
        <v>748</v>
      </c>
      <c r="D286" s="3" t="s">
        <v>768</v>
      </c>
      <c r="E286" s="3" t="s">
        <v>1899</v>
      </c>
      <c r="G286" s="30" t="s">
        <v>1549</v>
      </c>
      <c r="H286" s="3" t="s">
        <v>971</v>
      </c>
      <c r="I286" s="3">
        <v>18</v>
      </c>
      <c r="J286" s="3">
        <v>48573637</v>
      </c>
      <c r="K286" s="3">
        <v>48573637</v>
      </c>
      <c r="L286" s="3" t="s">
        <v>2396</v>
      </c>
    </row>
    <row r="287" spans="1:12" x14ac:dyDescent="0.3">
      <c r="A287" s="3" t="s">
        <v>967</v>
      </c>
      <c r="B287" s="3" t="s">
        <v>1144</v>
      </c>
      <c r="C287" s="3" t="s">
        <v>748</v>
      </c>
      <c r="D287" s="3" t="s">
        <v>873</v>
      </c>
      <c r="E287" s="3" t="s">
        <v>1627</v>
      </c>
      <c r="G287" s="30" t="s">
        <v>1607</v>
      </c>
      <c r="H287" s="3" t="s">
        <v>971</v>
      </c>
      <c r="I287" s="3">
        <v>18</v>
      </c>
      <c r="J287" s="3">
        <v>48604788</v>
      </c>
      <c r="K287" s="3">
        <v>48604788</v>
      </c>
      <c r="L287" s="3" t="s">
        <v>2396</v>
      </c>
    </row>
    <row r="288" spans="1:12" x14ac:dyDescent="0.3">
      <c r="A288" s="3" t="s">
        <v>967</v>
      </c>
      <c r="B288" s="3" t="s">
        <v>1263</v>
      </c>
      <c r="C288" s="3" t="s">
        <v>748</v>
      </c>
      <c r="D288" s="3" t="s">
        <v>749</v>
      </c>
      <c r="E288" s="3" t="s">
        <v>1612</v>
      </c>
      <c r="F288" s="3" t="s">
        <v>1616</v>
      </c>
      <c r="G288" s="30" t="s">
        <v>1607</v>
      </c>
      <c r="H288" s="3" t="s">
        <v>971</v>
      </c>
      <c r="I288" s="3">
        <v>18</v>
      </c>
      <c r="J288" s="3">
        <v>48604788</v>
      </c>
      <c r="K288" s="3">
        <v>48604788</v>
      </c>
      <c r="L288" s="3" t="s">
        <v>2396</v>
      </c>
    </row>
    <row r="289" spans="1:12" x14ac:dyDescent="0.3">
      <c r="A289" s="3" t="s">
        <v>967</v>
      </c>
      <c r="B289" s="3" t="s">
        <v>1264</v>
      </c>
      <c r="C289" s="3" t="s">
        <v>748</v>
      </c>
      <c r="D289" s="3" t="s">
        <v>749</v>
      </c>
      <c r="E289" s="3" t="s">
        <v>1612</v>
      </c>
      <c r="F289" s="3" t="s">
        <v>1616</v>
      </c>
      <c r="G289" s="30" t="s">
        <v>1607</v>
      </c>
      <c r="H289" s="3" t="s">
        <v>971</v>
      </c>
      <c r="I289" s="3">
        <v>18</v>
      </c>
      <c r="J289" s="3">
        <v>48604788</v>
      </c>
      <c r="K289" s="3">
        <v>48604788</v>
      </c>
      <c r="L289" s="3" t="s">
        <v>2396</v>
      </c>
    </row>
    <row r="290" spans="1:12" x14ac:dyDescent="0.3">
      <c r="A290" s="3" t="s">
        <v>967</v>
      </c>
      <c r="B290" s="3" t="s">
        <v>2225</v>
      </c>
      <c r="C290" s="3" t="s">
        <v>748</v>
      </c>
      <c r="D290" s="3" t="s">
        <v>749</v>
      </c>
      <c r="E290" s="3" t="s">
        <v>2226</v>
      </c>
      <c r="G290" s="30" t="s">
        <v>1705</v>
      </c>
      <c r="H290" s="3" t="s">
        <v>971</v>
      </c>
      <c r="I290" s="3">
        <v>18</v>
      </c>
      <c r="J290" s="3">
        <v>48573544</v>
      </c>
      <c r="K290" s="3">
        <v>48573544</v>
      </c>
      <c r="L290" s="3" t="s">
        <v>2396</v>
      </c>
    </row>
    <row r="291" spans="1:12" x14ac:dyDescent="0.3">
      <c r="A291" s="3" t="s">
        <v>967</v>
      </c>
      <c r="B291" s="3" t="s">
        <v>1035</v>
      </c>
      <c r="C291" s="3" t="s">
        <v>748</v>
      </c>
      <c r="D291" s="3" t="s">
        <v>768</v>
      </c>
      <c r="E291" s="3" t="s">
        <v>94</v>
      </c>
      <c r="F291" s="3" t="s">
        <v>1022</v>
      </c>
      <c r="G291" s="30" t="s">
        <v>1591</v>
      </c>
      <c r="H291" s="3" t="s">
        <v>971</v>
      </c>
      <c r="I291" s="3">
        <v>18</v>
      </c>
      <c r="J291" s="3">
        <v>48591919</v>
      </c>
      <c r="K291" s="3">
        <v>48591919</v>
      </c>
      <c r="L291" s="3" t="s">
        <v>2396</v>
      </c>
    </row>
    <row r="292" spans="1:12" x14ac:dyDescent="0.3">
      <c r="A292" s="3" t="s">
        <v>967</v>
      </c>
      <c r="B292" s="3" t="s">
        <v>1267</v>
      </c>
      <c r="C292" s="3" t="s">
        <v>748</v>
      </c>
      <c r="D292" s="3" t="s">
        <v>749</v>
      </c>
      <c r="E292" s="3" t="s">
        <v>1815</v>
      </c>
      <c r="G292" s="30" t="s">
        <v>1705</v>
      </c>
      <c r="H292" s="3" t="s">
        <v>1537</v>
      </c>
      <c r="I292" s="3">
        <v>18</v>
      </c>
      <c r="J292" s="3">
        <v>48603041</v>
      </c>
      <c r="K292" s="3">
        <v>48603041</v>
      </c>
      <c r="L292" s="3" t="s">
        <v>2396</v>
      </c>
    </row>
    <row r="293" spans="1:12" x14ac:dyDescent="0.3">
      <c r="A293" s="3" t="s">
        <v>967</v>
      </c>
      <c r="B293" s="3" t="s">
        <v>1268</v>
      </c>
      <c r="C293" s="3" t="s">
        <v>748</v>
      </c>
      <c r="D293" s="3" t="s">
        <v>768</v>
      </c>
      <c r="E293" s="3" t="s">
        <v>1729</v>
      </c>
      <c r="F293" s="3" t="s">
        <v>1616</v>
      </c>
      <c r="G293" s="30" t="s">
        <v>1705</v>
      </c>
      <c r="H293" s="3" t="s">
        <v>971</v>
      </c>
      <c r="I293" s="3">
        <v>18</v>
      </c>
      <c r="J293" s="3">
        <v>48593532</v>
      </c>
      <c r="K293" s="3">
        <v>48593532</v>
      </c>
      <c r="L293" s="3" t="s">
        <v>2396</v>
      </c>
    </row>
    <row r="294" spans="1:12" x14ac:dyDescent="0.3">
      <c r="A294" s="3" t="s">
        <v>2227</v>
      </c>
      <c r="B294" s="3" t="s">
        <v>1888</v>
      </c>
      <c r="C294" s="3" t="s">
        <v>748</v>
      </c>
      <c r="D294" s="3" t="s">
        <v>749</v>
      </c>
      <c r="E294" s="3" t="s">
        <v>1889</v>
      </c>
      <c r="G294" s="30" t="s">
        <v>1549</v>
      </c>
      <c r="H294" s="3" t="s">
        <v>971</v>
      </c>
      <c r="I294" s="3">
        <v>18</v>
      </c>
      <c r="J294" s="3">
        <v>48584558</v>
      </c>
      <c r="K294" s="3">
        <v>48584558</v>
      </c>
      <c r="L294" s="3" t="s">
        <v>2397</v>
      </c>
    </row>
    <row r="295" spans="1:12" x14ac:dyDescent="0.3">
      <c r="A295" s="3" t="s">
        <v>2227</v>
      </c>
      <c r="B295" s="3" t="s">
        <v>2228</v>
      </c>
      <c r="C295" s="3" t="s">
        <v>748</v>
      </c>
      <c r="D295" s="3" t="s">
        <v>749</v>
      </c>
      <c r="E295" s="3" t="s">
        <v>2229</v>
      </c>
      <c r="G295" s="30" t="s">
        <v>1669</v>
      </c>
      <c r="H295" s="3" t="s">
        <v>971</v>
      </c>
      <c r="I295" s="3">
        <v>18</v>
      </c>
      <c r="J295" s="3">
        <v>48604756</v>
      </c>
      <c r="K295" s="3">
        <v>48604756</v>
      </c>
      <c r="L295" s="3" t="s">
        <v>2397</v>
      </c>
    </row>
    <row r="296" spans="1:12" x14ac:dyDescent="0.3">
      <c r="A296" s="3" t="s">
        <v>2227</v>
      </c>
      <c r="B296" s="3" t="s">
        <v>1640</v>
      </c>
      <c r="C296" s="3" t="s">
        <v>748</v>
      </c>
      <c r="D296" s="3" t="s">
        <v>749</v>
      </c>
      <c r="E296" s="3" t="s">
        <v>112</v>
      </c>
      <c r="F296" s="3" t="s">
        <v>1616</v>
      </c>
      <c r="G296" s="30" t="s">
        <v>1641</v>
      </c>
      <c r="H296" s="3" t="s">
        <v>971</v>
      </c>
      <c r="I296" s="3">
        <v>18</v>
      </c>
      <c r="J296" s="3">
        <v>48575159</v>
      </c>
      <c r="K296" s="3">
        <v>48575159</v>
      </c>
      <c r="L296" s="3" t="s">
        <v>2397</v>
      </c>
    </row>
    <row r="297" spans="1:12" x14ac:dyDescent="0.3">
      <c r="A297" s="3" t="s">
        <v>2227</v>
      </c>
      <c r="B297" s="3" t="s">
        <v>2230</v>
      </c>
      <c r="C297" s="3" t="s">
        <v>748</v>
      </c>
      <c r="D297" s="3" t="s">
        <v>749</v>
      </c>
      <c r="E297" s="3" t="s">
        <v>143</v>
      </c>
      <c r="F297" s="3" t="s">
        <v>981</v>
      </c>
      <c r="G297" s="30" t="s">
        <v>1641</v>
      </c>
      <c r="H297" s="3" t="s">
        <v>971</v>
      </c>
      <c r="I297" s="3">
        <v>18</v>
      </c>
      <c r="J297" s="3">
        <v>48591891</v>
      </c>
      <c r="K297" s="3">
        <v>48591891</v>
      </c>
      <c r="L297" s="3" t="s">
        <v>2397</v>
      </c>
    </row>
    <row r="298" spans="1:12" x14ac:dyDescent="0.3">
      <c r="A298" s="3" t="s">
        <v>2227</v>
      </c>
      <c r="B298" s="3" t="s">
        <v>1621</v>
      </c>
      <c r="C298" s="3" t="s">
        <v>748</v>
      </c>
      <c r="D298" s="3" t="s">
        <v>749</v>
      </c>
      <c r="E298" s="3" t="s">
        <v>1622</v>
      </c>
      <c r="G298" s="30" t="s">
        <v>1607</v>
      </c>
      <c r="H298" s="3" t="s">
        <v>971</v>
      </c>
      <c r="I298" s="3">
        <v>18</v>
      </c>
      <c r="J298" s="3">
        <v>48604789</v>
      </c>
      <c r="K298" s="3">
        <v>48604789</v>
      </c>
      <c r="L298" s="3" t="s">
        <v>2397</v>
      </c>
    </row>
    <row r="299" spans="1:12" x14ac:dyDescent="0.3">
      <c r="A299" s="3" t="s">
        <v>2227</v>
      </c>
      <c r="B299" s="3" t="s">
        <v>2231</v>
      </c>
      <c r="C299" s="3" t="s">
        <v>748</v>
      </c>
      <c r="D299" s="3" t="s">
        <v>749</v>
      </c>
      <c r="E299" s="3" t="s">
        <v>1729</v>
      </c>
      <c r="F299" s="3" t="s">
        <v>1616</v>
      </c>
      <c r="G299" s="30" t="s">
        <v>1705</v>
      </c>
      <c r="H299" s="3" t="s">
        <v>971</v>
      </c>
      <c r="I299" s="3">
        <v>18</v>
      </c>
      <c r="J299" s="3">
        <v>48593532</v>
      </c>
      <c r="K299" s="3">
        <v>48593532</v>
      </c>
      <c r="L299" s="3" t="s">
        <v>2397</v>
      </c>
    </row>
    <row r="300" spans="1:12" x14ac:dyDescent="0.3">
      <c r="A300" s="3" t="s">
        <v>2227</v>
      </c>
      <c r="B300" s="3" t="s">
        <v>2232</v>
      </c>
      <c r="C300" s="3" t="s">
        <v>748</v>
      </c>
      <c r="D300" s="3" t="s">
        <v>749</v>
      </c>
      <c r="E300" s="3" t="s">
        <v>312</v>
      </c>
      <c r="G300" s="30" t="s">
        <v>1705</v>
      </c>
      <c r="H300" s="3" t="s">
        <v>1634</v>
      </c>
      <c r="I300" s="3">
        <v>18</v>
      </c>
      <c r="J300" s="3">
        <v>48573505</v>
      </c>
      <c r="K300" s="3">
        <v>48573506</v>
      </c>
      <c r="L300" s="3" t="s">
        <v>2397</v>
      </c>
    </row>
    <row r="301" spans="1:12" x14ac:dyDescent="0.3">
      <c r="A301" s="3" t="s">
        <v>2227</v>
      </c>
      <c r="B301" s="3" t="s">
        <v>1590</v>
      </c>
      <c r="C301" s="3" t="s">
        <v>748</v>
      </c>
      <c r="D301" s="3" t="s">
        <v>749</v>
      </c>
      <c r="E301" s="3" t="s">
        <v>94</v>
      </c>
      <c r="F301" s="3" t="s">
        <v>1022</v>
      </c>
      <c r="G301" s="30" t="s">
        <v>1591</v>
      </c>
      <c r="H301" s="3" t="s">
        <v>971</v>
      </c>
      <c r="I301" s="3">
        <v>18</v>
      </c>
      <c r="J301" s="3">
        <v>48591919</v>
      </c>
      <c r="K301" s="3">
        <v>48591919</v>
      </c>
      <c r="L301" s="3" t="s">
        <v>2397</v>
      </c>
    </row>
    <row r="302" spans="1:12" x14ac:dyDescent="0.3">
      <c r="A302" s="3" t="s">
        <v>2227</v>
      </c>
      <c r="B302" s="3" t="s">
        <v>1168</v>
      </c>
      <c r="C302" s="3" t="s">
        <v>748</v>
      </c>
      <c r="D302" s="3" t="s">
        <v>749</v>
      </c>
      <c r="E302" s="3" t="s">
        <v>1687</v>
      </c>
      <c r="G302" s="30" t="s">
        <v>1669</v>
      </c>
      <c r="H302" s="3" t="s">
        <v>971</v>
      </c>
      <c r="I302" s="3">
        <v>18</v>
      </c>
      <c r="J302" s="3">
        <v>48591904</v>
      </c>
      <c r="K302" s="3">
        <v>48591904</v>
      </c>
      <c r="L302" s="3" t="s">
        <v>2397</v>
      </c>
    </row>
    <row r="303" spans="1:12" x14ac:dyDescent="0.3">
      <c r="A303" s="3" t="s">
        <v>2227</v>
      </c>
      <c r="B303" s="3" t="s">
        <v>1555</v>
      </c>
      <c r="C303" s="3" t="s">
        <v>748</v>
      </c>
      <c r="D303" s="3" t="s">
        <v>749</v>
      </c>
      <c r="E303" s="3" t="s">
        <v>69</v>
      </c>
      <c r="F303" s="3" t="s">
        <v>1022</v>
      </c>
      <c r="G303" s="30" t="s">
        <v>1557</v>
      </c>
      <c r="H303" s="3" t="s">
        <v>971</v>
      </c>
      <c r="I303" s="3">
        <v>18</v>
      </c>
      <c r="J303" s="3">
        <v>48591918</v>
      </c>
      <c r="K303" s="3">
        <v>48591918</v>
      </c>
      <c r="L303" s="3" t="s">
        <v>2397</v>
      </c>
    </row>
    <row r="304" spans="1:12" x14ac:dyDescent="0.3">
      <c r="A304" s="3" t="s">
        <v>2227</v>
      </c>
      <c r="B304" s="3" t="s">
        <v>2233</v>
      </c>
      <c r="C304" s="3" t="s">
        <v>748</v>
      </c>
      <c r="D304" s="3" t="s">
        <v>749</v>
      </c>
      <c r="E304" s="3" t="s">
        <v>2234</v>
      </c>
      <c r="G304" s="30" t="s">
        <v>1549</v>
      </c>
      <c r="H304" s="3" t="s">
        <v>971</v>
      </c>
      <c r="I304" s="3">
        <v>18</v>
      </c>
      <c r="J304" s="3">
        <v>48575189</v>
      </c>
      <c r="K304" s="3">
        <v>48575189</v>
      </c>
      <c r="L304" s="3" t="s">
        <v>2397</v>
      </c>
    </row>
    <row r="305" spans="1:12" x14ac:dyDescent="0.3">
      <c r="A305" s="3" t="s">
        <v>2227</v>
      </c>
      <c r="B305" s="3" t="s">
        <v>2235</v>
      </c>
      <c r="C305" s="3" t="s">
        <v>748</v>
      </c>
      <c r="D305" s="3" t="s">
        <v>749</v>
      </c>
      <c r="E305" s="3" t="s">
        <v>1774</v>
      </c>
      <c r="G305" s="30" t="s">
        <v>1705</v>
      </c>
      <c r="H305" s="3" t="s">
        <v>1537</v>
      </c>
      <c r="I305" s="3">
        <v>18</v>
      </c>
      <c r="J305" s="3">
        <v>48573563</v>
      </c>
      <c r="K305" s="3">
        <v>48573564</v>
      </c>
      <c r="L305" s="3" t="s">
        <v>2397</v>
      </c>
    </row>
    <row r="306" spans="1:12" x14ac:dyDescent="0.3">
      <c r="A306" s="3" t="s">
        <v>2227</v>
      </c>
      <c r="B306" s="3" t="s">
        <v>1631</v>
      </c>
      <c r="C306" s="3" t="s">
        <v>748</v>
      </c>
      <c r="D306" s="3" t="s">
        <v>749</v>
      </c>
      <c r="E306" s="3" t="s">
        <v>1632</v>
      </c>
      <c r="G306" s="30" t="s">
        <v>1633</v>
      </c>
      <c r="H306" s="3" t="s">
        <v>1634</v>
      </c>
      <c r="I306" s="3">
        <v>18</v>
      </c>
      <c r="J306" s="3">
        <v>48604786</v>
      </c>
      <c r="K306" s="3">
        <v>48604789</v>
      </c>
      <c r="L306" s="3" t="s">
        <v>2397</v>
      </c>
    </row>
    <row r="307" spans="1:12" x14ac:dyDescent="0.3">
      <c r="A307" s="3" t="s">
        <v>2227</v>
      </c>
      <c r="B307" s="3" t="s">
        <v>2236</v>
      </c>
      <c r="C307" s="3" t="s">
        <v>748</v>
      </c>
      <c r="D307" s="3" t="s">
        <v>749</v>
      </c>
      <c r="E307" s="3" t="s">
        <v>305</v>
      </c>
      <c r="F307" s="3" t="s">
        <v>1651</v>
      </c>
      <c r="G307" s="30" t="s">
        <v>1669</v>
      </c>
      <c r="H307" s="3" t="s">
        <v>971</v>
      </c>
      <c r="I307" s="3">
        <v>18</v>
      </c>
      <c r="J307" s="3">
        <v>48604750</v>
      </c>
      <c r="K307" s="3">
        <v>48604750</v>
      </c>
      <c r="L307" s="3" t="s">
        <v>2397</v>
      </c>
    </row>
    <row r="308" spans="1:12" x14ac:dyDescent="0.3">
      <c r="A308" s="3" t="s">
        <v>2227</v>
      </c>
      <c r="B308" s="3" t="s">
        <v>2237</v>
      </c>
      <c r="C308" s="3" t="s">
        <v>748</v>
      </c>
      <c r="D308" s="3" t="s">
        <v>749</v>
      </c>
      <c r="E308" s="3" t="s">
        <v>2238</v>
      </c>
      <c r="F308" s="3" t="s">
        <v>1022</v>
      </c>
      <c r="G308" s="30" t="s">
        <v>1705</v>
      </c>
      <c r="H308" s="3" t="s">
        <v>1537</v>
      </c>
      <c r="I308" s="3">
        <v>18</v>
      </c>
      <c r="J308" s="3">
        <v>48603023</v>
      </c>
      <c r="K308" s="3">
        <v>48603023</v>
      </c>
      <c r="L308" s="3" t="s">
        <v>2397</v>
      </c>
    </row>
    <row r="309" spans="1:12" x14ac:dyDescent="0.3">
      <c r="A309" s="3" t="s">
        <v>2227</v>
      </c>
      <c r="B309" s="3" t="s">
        <v>1767</v>
      </c>
      <c r="C309" s="3" t="s">
        <v>748</v>
      </c>
      <c r="D309" s="3" t="s">
        <v>749</v>
      </c>
      <c r="E309" s="3" t="s">
        <v>1768</v>
      </c>
      <c r="F309" s="3" t="s">
        <v>1022</v>
      </c>
      <c r="G309" s="30" t="s">
        <v>1705</v>
      </c>
      <c r="H309" s="3" t="s">
        <v>1634</v>
      </c>
      <c r="I309" s="3">
        <v>18</v>
      </c>
      <c r="J309" s="3">
        <v>48603039</v>
      </c>
      <c r="K309" s="3">
        <v>48603066</v>
      </c>
      <c r="L309" s="3" t="s">
        <v>2397</v>
      </c>
    </row>
    <row r="310" spans="1:12" x14ac:dyDescent="0.3">
      <c r="A310" s="3" t="s">
        <v>2227</v>
      </c>
      <c r="B310" s="3" t="s">
        <v>1459</v>
      </c>
      <c r="C310" s="3" t="s">
        <v>748</v>
      </c>
      <c r="D310" s="3" t="s">
        <v>749</v>
      </c>
      <c r="E310" s="3" t="s">
        <v>69</v>
      </c>
      <c r="F310" s="3" t="s">
        <v>1022</v>
      </c>
      <c r="G310" s="30" t="s">
        <v>1557</v>
      </c>
      <c r="H310" s="3" t="s">
        <v>971</v>
      </c>
      <c r="I310" s="3">
        <v>18</v>
      </c>
      <c r="J310" s="3">
        <v>48591918</v>
      </c>
      <c r="K310" s="3">
        <v>48591918</v>
      </c>
      <c r="L310" s="3" t="s">
        <v>2397</v>
      </c>
    </row>
    <row r="311" spans="1:12" x14ac:dyDescent="0.3">
      <c r="A311" s="3" t="s">
        <v>2227</v>
      </c>
      <c r="B311" s="3" t="s">
        <v>2239</v>
      </c>
      <c r="C311" s="3" t="s">
        <v>748</v>
      </c>
      <c r="D311" s="3" t="s">
        <v>749</v>
      </c>
      <c r="E311" s="3" t="s">
        <v>2240</v>
      </c>
      <c r="G311" s="30" t="s">
        <v>1549</v>
      </c>
      <c r="H311" s="3" t="s">
        <v>971</v>
      </c>
      <c r="I311" s="3">
        <v>18</v>
      </c>
      <c r="J311" s="3">
        <v>48575117</v>
      </c>
      <c r="K311" s="3">
        <v>48575117</v>
      </c>
      <c r="L311" s="3" t="s">
        <v>2397</v>
      </c>
    </row>
    <row r="312" spans="1:12" x14ac:dyDescent="0.3">
      <c r="A312" s="3" t="s">
        <v>2227</v>
      </c>
      <c r="B312" s="3" t="s">
        <v>1739</v>
      </c>
      <c r="C312" s="3" t="s">
        <v>748</v>
      </c>
      <c r="D312" s="3" t="s">
        <v>749</v>
      </c>
      <c r="E312" s="3" t="s">
        <v>1740</v>
      </c>
      <c r="G312" s="30" t="s">
        <v>1705</v>
      </c>
      <c r="H312" s="3" t="s">
        <v>1537</v>
      </c>
      <c r="I312" s="3">
        <v>18</v>
      </c>
      <c r="J312" s="3">
        <v>48604736</v>
      </c>
      <c r="K312" s="3">
        <v>48604736</v>
      </c>
      <c r="L312" s="3" t="s">
        <v>2397</v>
      </c>
    </row>
    <row r="313" spans="1:12" x14ac:dyDescent="0.3">
      <c r="A313" s="3" t="s">
        <v>2227</v>
      </c>
      <c r="B313" s="3" t="s">
        <v>2241</v>
      </c>
      <c r="C313" s="3" t="s">
        <v>748</v>
      </c>
      <c r="D313" s="3" t="s">
        <v>749</v>
      </c>
      <c r="E313" s="3" t="s">
        <v>2242</v>
      </c>
      <c r="F313" s="3" t="s">
        <v>1022</v>
      </c>
      <c r="G313" s="30" t="s">
        <v>1705</v>
      </c>
      <c r="H313" s="3" t="s">
        <v>1537</v>
      </c>
      <c r="I313" s="3">
        <v>18</v>
      </c>
      <c r="J313" s="3">
        <v>48581157</v>
      </c>
      <c r="K313" s="3">
        <v>48581157</v>
      </c>
      <c r="L313" s="3" t="s">
        <v>2397</v>
      </c>
    </row>
    <row r="314" spans="1:12" x14ac:dyDescent="0.3">
      <c r="A314" s="3" t="s">
        <v>2227</v>
      </c>
      <c r="B314" s="3" t="s">
        <v>1178</v>
      </c>
      <c r="C314" s="3" t="s">
        <v>748</v>
      </c>
      <c r="D314" s="3" t="s">
        <v>749</v>
      </c>
      <c r="E314" s="3" t="s">
        <v>1668</v>
      </c>
      <c r="G314" s="30" t="s">
        <v>1669</v>
      </c>
      <c r="H314" s="3" t="s">
        <v>971</v>
      </c>
      <c r="I314" s="3">
        <v>18</v>
      </c>
      <c r="J314" s="3">
        <v>48604706</v>
      </c>
      <c r="K314" s="3">
        <v>48604706</v>
      </c>
      <c r="L314" s="3" t="s">
        <v>2397</v>
      </c>
    </row>
    <row r="315" spans="1:12" x14ac:dyDescent="0.3">
      <c r="A315" s="3" t="s">
        <v>2227</v>
      </c>
      <c r="B315" s="3" t="s">
        <v>1596</v>
      </c>
      <c r="C315" s="3" t="s">
        <v>748</v>
      </c>
      <c r="D315" s="3" t="s">
        <v>749</v>
      </c>
      <c r="E315" s="3" t="s">
        <v>94</v>
      </c>
      <c r="F315" s="3" t="s">
        <v>1022</v>
      </c>
      <c r="G315" s="30" t="s">
        <v>1591</v>
      </c>
      <c r="H315" s="3" t="s">
        <v>971</v>
      </c>
      <c r="I315" s="3">
        <v>18</v>
      </c>
      <c r="J315" s="3">
        <v>48591919</v>
      </c>
      <c r="K315" s="3">
        <v>48591919</v>
      </c>
      <c r="L315" s="3" t="s">
        <v>2397</v>
      </c>
    </row>
    <row r="316" spans="1:12" x14ac:dyDescent="0.3">
      <c r="A316" s="3" t="s">
        <v>2227</v>
      </c>
      <c r="B316" s="3" t="s">
        <v>989</v>
      </c>
      <c r="C316" s="3" t="s">
        <v>748</v>
      </c>
      <c r="D316" s="3" t="s">
        <v>749</v>
      </c>
      <c r="E316" s="3" t="s">
        <v>1676</v>
      </c>
      <c r="F316" s="3" t="s">
        <v>1616</v>
      </c>
      <c r="G316" s="30" t="s">
        <v>1669</v>
      </c>
      <c r="H316" s="3" t="s">
        <v>971</v>
      </c>
      <c r="I316" s="3">
        <v>18</v>
      </c>
      <c r="J316" s="3">
        <v>48591904</v>
      </c>
      <c r="K316" s="3">
        <v>48591904</v>
      </c>
      <c r="L316" s="3" t="s">
        <v>2397</v>
      </c>
    </row>
    <row r="317" spans="1:12" x14ac:dyDescent="0.3">
      <c r="A317" s="3" t="s">
        <v>2227</v>
      </c>
      <c r="B317" s="3" t="s">
        <v>1389</v>
      </c>
      <c r="C317" s="3" t="s">
        <v>748</v>
      </c>
      <c r="D317" s="3" t="s">
        <v>749</v>
      </c>
      <c r="E317" s="3" t="s">
        <v>1745</v>
      </c>
      <c r="F317" s="3" t="s">
        <v>1022</v>
      </c>
      <c r="G317" s="30" t="s">
        <v>1705</v>
      </c>
      <c r="H317" s="3" t="s">
        <v>1537</v>
      </c>
      <c r="I317" s="3">
        <v>18</v>
      </c>
      <c r="J317" s="3">
        <v>48586237</v>
      </c>
      <c r="K317" s="3">
        <v>48586237</v>
      </c>
      <c r="L317" s="3" t="s">
        <v>2397</v>
      </c>
    </row>
    <row r="318" spans="1:12" x14ac:dyDescent="0.3">
      <c r="A318" s="3" t="s">
        <v>2227</v>
      </c>
      <c r="B318" s="3" t="s">
        <v>1185</v>
      </c>
      <c r="C318" s="3" t="s">
        <v>748</v>
      </c>
      <c r="D318" s="3" t="s">
        <v>749</v>
      </c>
      <c r="E318" s="3" t="s">
        <v>1676</v>
      </c>
      <c r="F318" s="3" t="s">
        <v>1616</v>
      </c>
      <c r="G318" s="30" t="s">
        <v>1669</v>
      </c>
      <c r="H318" s="3" t="s">
        <v>971</v>
      </c>
      <c r="I318" s="3">
        <v>18</v>
      </c>
      <c r="J318" s="3">
        <v>48591904</v>
      </c>
      <c r="K318" s="3">
        <v>48591904</v>
      </c>
      <c r="L318" s="3" t="s">
        <v>2397</v>
      </c>
    </row>
    <row r="319" spans="1:12" x14ac:dyDescent="0.3">
      <c r="A319" s="3" t="s">
        <v>2227</v>
      </c>
      <c r="B319" s="3" t="s">
        <v>2243</v>
      </c>
      <c r="C319" s="3" t="s">
        <v>748</v>
      </c>
      <c r="D319" s="3" t="s">
        <v>749</v>
      </c>
      <c r="E319" s="3" t="s">
        <v>1709</v>
      </c>
      <c r="F319" s="3" t="s">
        <v>1651</v>
      </c>
      <c r="G319" s="30" t="s">
        <v>1705</v>
      </c>
      <c r="H319" s="3" t="s">
        <v>1537</v>
      </c>
      <c r="I319" s="3">
        <v>18</v>
      </c>
      <c r="J319" s="3">
        <v>48604790</v>
      </c>
      <c r="K319" s="3">
        <v>48604790</v>
      </c>
      <c r="L319" s="3" t="s">
        <v>2397</v>
      </c>
    </row>
    <row r="320" spans="1:12" x14ac:dyDescent="0.3">
      <c r="A320" s="3" t="s">
        <v>2227</v>
      </c>
      <c r="B320" s="3" t="s">
        <v>1541</v>
      </c>
      <c r="C320" s="3" t="s">
        <v>748</v>
      </c>
      <c r="D320" s="3" t="s">
        <v>749</v>
      </c>
      <c r="E320" s="3" t="s">
        <v>1571</v>
      </c>
      <c r="G320" s="30" t="s">
        <v>1572</v>
      </c>
      <c r="H320" s="3" t="s">
        <v>971</v>
      </c>
      <c r="I320" s="3">
        <v>18</v>
      </c>
      <c r="J320" s="3">
        <v>48591825</v>
      </c>
      <c r="K320" s="3">
        <v>48591825</v>
      </c>
      <c r="L320" s="3" t="s">
        <v>2397</v>
      </c>
    </row>
    <row r="321" spans="1:12" x14ac:dyDescent="0.3">
      <c r="A321" s="3" t="s">
        <v>2227</v>
      </c>
      <c r="B321" s="3" t="s">
        <v>1541</v>
      </c>
      <c r="C321" s="3" t="s">
        <v>748</v>
      </c>
      <c r="D321" s="3" t="s">
        <v>749</v>
      </c>
      <c r="E321" s="3" t="s">
        <v>1740</v>
      </c>
      <c r="G321" s="30" t="s">
        <v>1705</v>
      </c>
      <c r="H321" s="3" t="s">
        <v>1537</v>
      </c>
      <c r="I321" s="3">
        <v>18</v>
      </c>
      <c r="J321" s="3">
        <v>48604736</v>
      </c>
      <c r="K321" s="3">
        <v>48604736</v>
      </c>
      <c r="L321" s="3" t="s">
        <v>2397</v>
      </c>
    </row>
    <row r="322" spans="1:12" x14ac:dyDescent="0.3">
      <c r="A322" s="3" t="s">
        <v>2227</v>
      </c>
      <c r="B322" s="3" t="s">
        <v>1201</v>
      </c>
      <c r="C322" s="3" t="s">
        <v>748</v>
      </c>
      <c r="D322" s="3" t="s">
        <v>749</v>
      </c>
      <c r="E322" s="3" t="s">
        <v>1601</v>
      </c>
      <c r="G322" s="30" t="s">
        <v>1591</v>
      </c>
      <c r="H322" s="3" t="s">
        <v>971</v>
      </c>
      <c r="I322" s="3">
        <v>18</v>
      </c>
      <c r="J322" s="3">
        <v>48591888</v>
      </c>
      <c r="K322" s="3">
        <v>48591888</v>
      </c>
      <c r="L322" s="3" t="s">
        <v>2397</v>
      </c>
    </row>
    <row r="323" spans="1:12" x14ac:dyDescent="0.3">
      <c r="A323" s="3" t="s">
        <v>2227</v>
      </c>
      <c r="B323" s="3" t="s">
        <v>990</v>
      </c>
      <c r="C323" s="3" t="s">
        <v>748</v>
      </c>
      <c r="D323" s="3" t="s">
        <v>749</v>
      </c>
      <c r="E323" s="3" t="s">
        <v>1713</v>
      </c>
      <c r="G323" s="30" t="s">
        <v>1705</v>
      </c>
      <c r="H323" s="3" t="s">
        <v>1714</v>
      </c>
      <c r="I323" s="3">
        <v>18</v>
      </c>
      <c r="J323" s="3">
        <v>48591978</v>
      </c>
      <c r="K323" s="3">
        <v>48591978</v>
      </c>
      <c r="L323" s="3" t="s">
        <v>2397</v>
      </c>
    </row>
    <row r="324" spans="1:12" x14ac:dyDescent="0.3">
      <c r="A324" s="3" t="s">
        <v>2227</v>
      </c>
      <c r="B324" s="3" t="s">
        <v>1063</v>
      </c>
      <c r="C324" s="3" t="s">
        <v>748</v>
      </c>
      <c r="D324" s="3" t="s">
        <v>749</v>
      </c>
      <c r="E324" s="3" t="s">
        <v>112</v>
      </c>
      <c r="F324" s="3" t="s">
        <v>1616</v>
      </c>
      <c r="G324" s="30" t="s">
        <v>1641</v>
      </c>
      <c r="H324" s="3" t="s">
        <v>971</v>
      </c>
      <c r="I324" s="3">
        <v>18</v>
      </c>
      <c r="J324" s="3">
        <v>48575159</v>
      </c>
      <c r="K324" s="3">
        <v>48575159</v>
      </c>
      <c r="L324" s="3" t="s">
        <v>2397</v>
      </c>
    </row>
    <row r="325" spans="1:12" x14ac:dyDescent="0.3">
      <c r="A325" s="3" t="s">
        <v>2227</v>
      </c>
      <c r="B325" s="3" t="s">
        <v>1565</v>
      </c>
      <c r="C325" s="3" t="s">
        <v>748</v>
      </c>
      <c r="D325" s="3" t="s">
        <v>749</v>
      </c>
      <c r="E325" s="3" t="s">
        <v>69</v>
      </c>
      <c r="F325" s="3" t="s">
        <v>1022</v>
      </c>
      <c r="G325" s="30" t="s">
        <v>1557</v>
      </c>
      <c r="H325" s="3" t="s">
        <v>971</v>
      </c>
      <c r="I325" s="3">
        <v>18</v>
      </c>
      <c r="J325" s="3">
        <v>48591918</v>
      </c>
      <c r="K325" s="3">
        <v>48591918</v>
      </c>
      <c r="L325" s="3" t="s">
        <v>2397</v>
      </c>
    </row>
    <row r="326" spans="1:12" x14ac:dyDescent="0.3">
      <c r="A326" s="3" t="s">
        <v>2227</v>
      </c>
      <c r="B326" s="3" t="s">
        <v>1617</v>
      </c>
      <c r="C326" s="3" t="s">
        <v>748</v>
      </c>
      <c r="D326" s="3" t="s">
        <v>749</v>
      </c>
      <c r="E326" s="3" t="s">
        <v>1612</v>
      </c>
      <c r="F326" s="3" t="s">
        <v>1616</v>
      </c>
      <c r="G326" s="30" t="s">
        <v>1607</v>
      </c>
      <c r="H326" s="3" t="s">
        <v>971</v>
      </c>
      <c r="I326" s="3">
        <v>18</v>
      </c>
      <c r="J326" s="3">
        <v>48604788</v>
      </c>
      <c r="K326" s="3">
        <v>48604788</v>
      </c>
      <c r="L326" s="3" t="s">
        <v>2397</v>
      </c>
    </row>
    <row r="327" spans="1:12" x14ac:dyDescent="0.3">
      <c r="A327" s="3" t="s">
        <v>2227</v>
      </c>
      <c r="B327" s="3" t="s">
        <v>2244</v>
      </c>
      <c r="C327" s="3" t="s">
        <v>748</v>
      </c>
      <c r="D327" s="3" t="s">
        <v>749</v>
      </c>
      <c r="E327" s="3" t="s">
        <v>2245</v>
      </c>
      <c r="G327" s="30" t="s">
        <v>1705</v>
      </c>
      <c r="H327" s="3" t="s">
        <v>1839</v>
      </c>
      <c r="I327" s="3">
        <v>18</v>
      </c>
      <c r="J327" s="3">
        <v>48591962</v>
      </c>
      <c r="L327" s="3" t="s">
        <v>2397</v>
      </c>
    </row>
    <row r="328" spans="1:12" x14ac:dyDescent="0.3">
      <c r="A328" s="3" t="s">
        <v>2227</v>
      </c>
      <c r="B328" s="3" t="s">
        <v>1656</v>
      </c>
      <c r="C328" s="3" t="s">
        <v>748</v>
      </c>
      <c r="D328" s="3" t="s">
        <v>749</v>
      </c>
      <c r="E328" s="3" t="s">
        <v>1657</v>
      </c>
      <c r="F328" s="3" t="s">
        <v>1651</v>
      </c>
      <c r="G328" s="30" t="s">
        <v>1641</v>
      </c>
      <c r="H328" s="3" t="s">
        <v>971</v>
      </c>
      <c r="I328" s="3">
        <v>18</v>
      </c>
      <c r="J328" s="3">
        <v>48593405</v>
      </c>
      <c r="K328" s="3">
        <v>48593405</v>
      </c>
      <c r="L328" s="3" t="s">
        <v>2397</v>
      </c>
    </row>
    <row r="329" spans="1:12" x14ac:dyDescent="0.3">
      <c r="A329" s="3" t="s">
        <v>2227</v>
      </c>
      <c r="B329" s="3" t="s">
        <v>1576</v>
      </c>
      <c r="C329" s="3" t="s">
        <v>748</v>
      </c>
      <c r="D329" s="3" t="s">
        <v>749</v>
      </c>
      <c r="E329" s="3" t="s">
        <v>1571</v>
      </c>
      <c r="G329" s="30" t="s">
        <v>1572</v>
      </c>
      <c r="H329" s="3" t="s">
        <v>971</v>
      </c>
      <c r="I329" s="3">
        <v>18</v>
      </c>
      <c r="J329" s="3">
        <v>48591825</v>
      </c>
      <c r="K329" s="3">
        <v>48591825</v>
      </c>
      <c r="L329" s="3" t="s">
        <v>2397</v>
      </c>
    </row>
    <row r="330" spans="1:12" x14ac:dyDescent="0.3">
      <c r="A330" s="3" t="s">
        <v>2227</v>
      </c>
      <c r="B330" s="3" t="s">
        <v>2246</v>
      </c>
      <c r="C330" s="3" t="s">
        <v>748</v>
      </c>
      <c r="D330" s="3" t="s">
        <v>749</v>
      </c>
      <c r="E330" s="3" t="s">
        <v>2080</v>
      </c>
      <c r="F330" s="3" t="s">
        <v>1022</v>
      </c>
      <c r="G330" s="30" t="s">
        <v>2081</v>
      </c>
      <c r="H330" s="3" t="s">
        <v>971</v>
      </c>
      <c r="I330" s="3">
        <v>18</v>
      </c>
      <c r="J330" s="3">
        <v>48604787</v>
      </c>
      <c r="K330" s="3">
        <v>48604787</v>
      </c>
      <c r="L330" s="3" t="s">
        <v>2397</v>
      </c>
    </row>
    <row r="331" spans="1:12" x14ac:dyDescent="0.3">
      <c r="A331" s="3" t="s">
        <v>2227</v>
      </c>
      <c r="B331" s="3" t="s">
        <v>2205</v>
      </c>
      <c r="C331" s="3" t="s">
        <v>748</v>
      </c>
      <c r="D331" s="3" t="s">
        <v>749</v>
      </c>
      <c r="E331" s="3" t="s">
        <v>2247</v>
      </c>
      <c r="G331" s="30" t="s">
        <v>1549</v>
      </c>
      <c r="H331" s="3" t="s">
        <v>971</v>
      </c>
      <c r="I331" s="3">
        <v>18</v>
      </c>
      <c r="J331" s="3">
        <v>48604775</v>
      </c>
      <c r="K331" s="3">
        <v>48604775</v>
      </c>
      <c r="L331" s="3" t="s">
        <v>2397</v>
      </c>
    </row>
    <row r="332" spans="1:12" x14ac:dyDescent="0.3">
      <c r="A332" s="3" t="s">
        <v>2227</v>
      </c>
      <c r="B332" s="3" t="s">
        <v>1466</v>
      </c>
      <c r="C332" s="3" t="s">
        <v>748</v>
      </c>
      <c r="D332" s="3" t="s">
        <v>749</v>
      </c>
      <c r="E332" s="3" t="s">
        <v>1783</v>
      </c>
      <c r="G332" s="30" t="s">
        <v>1705</v>
      </c>
      <c r="H332" s="3" t="s">
        <v>1634</v>
      </c>
      <c r="I332" s="3">
        <v>18</v>
      </c>
      <c r="J332" s="3">
        <v>48604788</v>
      </c>
      <c r="K332" s="3">
        <v>48604794</v>
      </c>
      <c r="L332" s="3" t="s">
        <v>2397</v>
      </c>
    </row>
    <row r="333" spans="1:12" x14ac:dyDescent="0.3">
      <c r="A333" s="3" t="s">
        <v>2227</v>
      </c>
      <c r="B333" s="3" t="s">
        <v>1577</v>
      </c>
      <c r="C333" s="3" t="s">
        <v>748</v>
      </c>
      <c r="D333" s="3" t="s">
        <v>749</v>
      </c>
      <c r="E333" s="3" t="s">
        <v>1571</v>
      </c>
      <c r="G333" s="30" t="s">
        <v>1572</v>
      </c>
      <c r="H333" s="3" t="s">
        <v>971</v>
      </c>
      <c r="I333" s="3">
        <v>18</v>
      </c>
      <c r="J333" s="3">
        <v>48591825</v>
      </c>
      <c r="K333" s="3">
        <v>48591825</v>
      </c>
      <c r="L333" s="3" t="s">
        <v>2397</v>
      </c>
    </row>
    <row r="334" spans="1:12" x14ac:dyDescent="0.3">
      <c r="A334" s="3" t="s">
        <v>2227</v>
      </c>
      <c r="B334" s="3" t="s">
        <v>1213</v>
      </c>
      <c r="C334" s="3" t="s">
        <v>748</v>
      </c>
      <c r="D334" s="3" t="s">
        <v>749</v>
      </c>
      <c r="E334" s="3" t="s">
        <v>2248</v>
      </c>
      <c r="G334" s="30" t="s">
        <v>1669</v>
      </c>
      <c r="H334" s="3" t="s">
        <v>1608</v>
      </c>
      <c r="I334" s="3">
        <v>18</v>
      </c>
      <c r="J334" s="3">
        <v>48604786</v>
      </c>
      <c r="K334" s="3">
        <v>48604787</v>
      </c>
      <c r="L334" s="3" t="s">
        <v>2397</v>
      </c>
    </row>
    <row r="335" spans="1:12" x14ac:dyDescent="0.3">
      <c r="A335" s="3" t="s">
        <v>2227</v>
      </c>
      <c r="B335" s="3" t="s">
        <v>1618</v>
      </c>
      <c r="C335" s="3" t="s">
        <v>748</v>
      </c>
      <c r="D335" s="3" t="s">
        <v>749</v>
      </c>
      <c r="E335" s="3" t="s">
        <v>1612</v>
      </c>
      <c r="F335" s="3" t="s">
        <v>1616</v>
      </c>
      <c r="G335" s="30" t="s">
        <v>1607</v>
      </c>
      <c r="H335" s="3" t="s">
        <v>971</v>
      </c>
      <c r="I335" s="3">
        <v>18</v>
      </c>
      <c r="J335" s="3">
        <v>48604788</v>
      </c>
      <c r="K335" s="3">
        <v>48604788</v>
      </c>
      <c r="L335" s="3" t="s">
        <v>2397</v>
      </c>
    </row>
    <row r="336" spans="1:12" x14ac:dyDescent="0.3">
      <c r="A336" s="3" t="s">
        <v>2227</v>
      </c>
      <c r="B336" s="3" t="s">
        <v>2249</v>
      </c>
      <c r="C336" s="3" t="s">
        <v>748</v>
      </c>
      <c r="D336" s="3" t="s">
        <v>749</v>
      </c>
      <c r="E336" s="3" t="s">
        <v>69</v>
      </c>
      <c r="F336" s="3" t="s">
        <v>1022</v>
      </c>
      <c r="G336" s="30" t="s">
        <v>1557</v>
      </c>
      <c r="H336" s="3" t="s">
        <v>971</v>
      </c>
      <c r="I336" s="3">
        <v>18</v>
      </c>
      <c r="J336" s="3">
        <v>48591918</v>
      </c>
      <c r="K336" s="3">
        <v>48591918</v>
      </c>
      <c r="L336" s="3" t="s">
        <v>2397</v>
      </c>
    </row>
    <row r="337" spans="1:12" x14ac:dyDescent="0.3">
      <c r="A337" s="3" t="s">
        <v>2227</v>
      </c>
      <c r="B337" s="3" t="s">
        <v>1873</v>
      </c>
      <c r="C337" s="3" t="s">
        <v>748</v>
      </c>
      <c r="D337" s="3" t="s">
        <v>749</v>
      </c>
      <c r="E337" s="3" t="s">
        <v>1874</v>
      </c>
      <c r="G337" s="30" t="s">
        <v>1549</v>
      </c>
      <c r="H337" s="3" t="s">
        <v>971</v>
      </c>
      <c r="I337" s="3">
        <v>18</v>
      </c>
      <c r="J337" s="3">
        <v>48575116</v>
      </c>
      <c r="K337" s="3">
        <v>48575116</v>
      </c>
      <c r="L337" s="3" t="s">
        <v>2397</v>
      </c>
    </row>
    <row r="338" spans="1:12" x14ac:dyDescent="0.3">
      <c r="A338" s="3" t="s">
        <v>2227</v>
      </c>
      <c r="B338" s="3" t="s">
        <v>1431</v>
      </c>
      <c r="C338" s="3" t="s">
        <v>748</v>
      </c>
      <c r="D338" s="3" t="s">
        <v>749</v>
      </c>
      <c r="E338" s="3" t="s">
        <v>1661</v>
      </c>
      <c r="G338" s="30" t="s">
        <v>1641</v>
      </c>
      <c r="H338" s="3" t="s">
        <v>971</v>
      </c>
      <c r="I338" s="3">
        <v>18</v>
      </c>
      <c r="J338" s="3">
        <v>48591925</v>
      </c>
      <c r="K338" s="3">
        <v>48591925</v>
      </c>
      <c r="L338" s="3" t="s">
        <v>2397</v>
      </c>
    </row>
    <row r="339" spans="1:12" x14ac:dyDescent="0.3">
      <c r="A339" s="3" t="s">
        <v>2227</v>
      </c>
      <c r="B339" s="3" t="s">
        <v>1220</v>
      </c>
      <c r="C339" s="3" t="s">
        <v>748</v>
      </c>
      <c r="D339" s="3" t="s">
        <v>749</v>
      </c>
      <c r="E339" s="3" t="s">
        <v>1612</v>
      </c>
      <c r="F339" s="3" t="s">
        <v>1616</v>
      </c>
      <c r="G339" s="30" t="s">
        <v>1607</v>
      </c>
      <c r="H339" s="3" t="s">
        <v>971</v>
      </c>
      <c r="I339" s="3">
        <v>18</v>
      </c>
      <c r="J339" s="3">
        <v>48604788</v>
      </c>
      <c r="K339" s="3">
        <v>48604788</v>
      </c>
      <c r="L339" s="3" t="s">
        <v>2397</v>
      </c>
    </row>
    <row r="340" spans="1:12" x14ac:dyDescent="0.3">
      <c r="A340" s="3" t="s">
        <v>2227</v>
      </c>
      <c r="B340" s="3" t="s">
        <v>1858</v>
      </c>
      <c r="C340" s="3" t="s">
        <v>748</v>
      </c>
      <c r="D340" s="3" t="s">
        <v>749</v>
      </c>
      <c r="E340" s="3" t="s">
        <v>1859</v>
      </c>
      <c r="F340" s="3" t="s">
        <v>1651</v>
      </c>
      <c r="G340" s="30" t="s">
        <v>1549</v>
      </c>
      <c r="H340" s="3" t="s">
        <v>971</v>
      </c>
      <c r="I340" s="3">
        <v>18</v>
      </c>
      <c r="J340" s="3">
        <v>48604673</v>
      </c>
      <c r="K340" s="3">
        <v>48604673</v>
      </c>
      <c r="L340" s="3" t="s">
        <v>2397</v>
      </c>
    </row>
    <row r="341" spans="1:12" x14ac:dyDescent="0.3">
      <c r="A341" s="3" t="s">
        <v>2227</v>
      </c>
      <c r="B341" s="3" t="s">
        <v>1893</v>
      </c>
      <c r="C341" s="3" t="s">
        <v>748</v>
      </c>
      <c r="D341" s="3" t="s">
        <v>749</v>
      </c>
      <c r="E341" s="3" t="s">
        <v>1894</v>
      </c>
      <c r="G341" s="30" t="s">
        <v>1549</v>
      </c>
      <c r="H341" s="3" t="s">
        <v>971</v>
      </c>
      <c r="I341" s="3">
        <v>18</v>
      </c>
      <c r="J341" s="3">
        <v>48591915</v>
      </c>
      <c r="K341" s="3">
        <v>48591915</v>
      </c>
      <c r="L341" s="3" t="s">
        <v>2397</v>
      </c>
    </row>
    <row r="342" spans="1:12" x14ac:dyDescent="0.3">
      <c r="A342" s="3" t="s">
        <v>2227</v>
      </c>
      <c r="B342" s="3" t="s">
        <v>1363</v>
      </c>
      <c r="C342" s="3" t="s">
        <v>748</v>
      </c>
      <c r="D342" s="3" t="s">
        <v>749</v>
      </c>
      <c r="E342" s="3" t="s">
        <v>1725</v>
      </c>
      <c r="G342" s="30" t="s">
        <v>1705</v>
      </c>
      <c r="H342" s="3" t="s">
        <v>1634</v>
      </c>
      <c r="I342" s="3">
        <v>18</v>
      </c>
      <c r="J342" s="3">
        <v>48575183</v>
      </c>
      <c r="K342" s="3">
        <v>48575184</v>
      </c>
      <c r="L342" s="3" t="s">
        <v>2397</v>
      </c>
    </row>
    <row r="343" spans="1:12" x14ac:dyDescent="0.3">
      <c r="A343" s="3" t="s">
        <v>2227</v>
      </c>
      <c r="B343" s="3" t="s">
        <v>2250</v>
      </c>
      <c r="C343" s="3" t="s">
        <v>748</v>
      </c>
      <c r="D343" s="3" t="s">
        <v>749</v>
      </c>
      <c r="E343" s="3" t="s">
        <v>182</v>
      </c>
      <c r="G343" s="30" t="s">
        <v>1669</v>
      </c>
      <c r="H343" s="3" t="s">
        <v>971</v>
      </c>
      <c r="I343" s="3">
        <v>18</v>
      </c>
      <c r="J343" s="3">
        <v>48593504</v>
      </c>
      <c r="K343" s="3">
        <v>48593504</v>
      </c>
      <c r="L343" s="3" t="s">
        <v>2397</v>
      </c>
    </row>
    <row r="344" spans="1:12" x14ac:dyDescent="0.3">
      <c r="A344" s="3" t="s">
        <v>2227</v>
      </c>
      <c r="B344" s="3" t="s">
        <v>1226</v>
      </c>
      <c r="C344" s="3" t="s">
        <v>748</v>
      </c>
      <c r="D344" s="3" t="s">
        <v>749</v>
      </c>
      <c r="E344" s="3" t="s">
        <v>1805</v>
      </c>
      <c r="G344" s="30" t="s">
        <v>1705</v>
      </c>
      <c r="H344" s="3" t="s">
        <v>971</v>
      </c>
      <c r="I344" s="3">
        <v>18</v>
      </c>
      <c r="J344" s="3">
        <v>48604700</v>
      </c>
      <c r="K344" s="3">
        <v>48604701</v>
      </c>
      <c r="L344" s="3" t="s">
        <v>2397</v>
      </c>
    </row>
    <row r="345" spans="1:12" x14ac:dyDescent="0.3">
      <c r="A345" s="3" t="s">
        <v>2251</v>
      </c>
      <c r="B345" s="3" t="s">
        <v>2252</v>
      </c>
      <c r="C345" s="3" t="s">
        <v>748</v>
      </c>
      <c r="D345" s="3" t="s">
        <v>873</v>
      </c>
      <c r="E345" s="3" t="s">
        <v>2253</v>
      </c>
      <c r="F345" s="3" t="s">
        <v>1022</v>
      </c>
      <c r="G345" s="30" t="s">
        <v>1591</v>
      </c>
      <c r="H345" s="3" t="s">
        <v>971</v>
      </c>
      <c r="I345" s="3">
        <v>18</v>
      </c>
      <c r="J345" s="3">
        <v>48591888</v>
      </c>
      <c r="K345" s="3">
        <v>48591888</v>
      </c>
      <c r="L345" s="3" t="s">
        <v>2398</v>
      </c>
    </row>
    <row r="346" spans="1:12" x14ac:dyDescent="0.3">
      <c r="A346" s="3" t="s">
        <v>2251</v>
      </c>
      <c r="B346" s="3" t="s">
        <v>2254</v>
      </c>
      <c r="C346" s="3" t="s">
        <v>748</v>
      </c>
      <c r="D346" s="3" t="s">
        <v>873</v>
      </c>
      <c r="E346" s="3" t="s">
        <v>2080</v>
      </c>
      <c r="F346" s="3" t="s">
        <v>1022</v>
      </c>
      <c r="G346" s="30" t="s">
        <v>2081</v>
      </c>
      <c r="H346" s="3" t="s">
        <v>971</v>
      </c>
      <c r="I346" s="3">
        <v>18</v>
      </c>
      <c r="J346" s="3">
        <v>48604787</v>
      </c>
      <c r="K346" s="3">
        <v>48604787</v>
      </c>
      <c r="L346" s="3" t="s">
        <v>2399</v>
      </c>
    </row>
    <row r="347" spans="1:12" x14ac:dyDescent="0.3">
      <c r="A347" s="3" t="s">
        <v>2251</v>
      </c>
      <c r="B347" s="3" t="s">
        <v>2255</v>
      </c>
      <c r="C347" s="3" t="s">
        <v>748</v>
      </c>
      <c r="D347" s="3" t="s">
        <v>873</v>
      </c>
      <c r="E347" s="3" t="s">
        <v>1676</v>
      </c>
      <c r="F347" s="3" t="s">
        <v>1616</v>
      </c>
      <c r="G347" s="30" t="s">
        <v>1669</v>
      </c>
      <c r="H347" s="3" t="s">
        <v>971</v>
      </c>
      <c r="I347" s="3">
        <v>18</v>
      </c>
      <c r="J347" s="3">
        <v>48591904</v>
      </c>
      <c r="K347" s="3">
        <v>48591904</v>
      </c>
      <c r="L347" s="3" t="s">
        <v>2400</v>
      </c>
    </row>
    <row r="348" spans="1:12" x14ac:dyDescent="0.3">
      <c r="A348" s="3" t="s">
        <v>2251</v>
      </c>
      <c r="B348" s="3" t="s">
        <v>2256</v>
      </c>
      <c r="C348" s="3" t="s">
        <v>748</v>
      </c>
      <c r="D348" s="3" t="s">
        <v>873</v>
      </c>
      <c r="E348" s="3" t="s">
        <v>1676</v>
      </c>
      <c r="F348" s="3" t="s">
        <v>1616</v>
      </c>
      <c r="G348" s="30" t="s">
        <v>1669</v>
      </c>
      <c r="H348" s="3" t="s">
        <v>971</v>
      </c>
      <c r="I348" s="3">
        <v>18</v>
      </c>
      <c r="J348" s="3">
        <v>48591904</v>
      </c>
      <c r="K348" s="3">
        <v>48591904</v>
      </c>
      <c r="L348" s="3" t="s">
        <v>2401</v>
      </c>
    </row>
    <row r="349" spans="1:12" x14ac:dyDescent="0.3">
      <c r="A349" s="3" t="s">
        <v>2251</v>
      </c>
      <c r="B349" s="3" t="s">
        <v>2257</v>
      </c>
      <c r="C349" s="3" t="s">
        <v>748</v>
      </c>
      <c r="D349" s="3" t="s">
        <v>873</v>
      </c>
      <c r="E349" s="3" t="s">
        <v>1745</v>
      </c>
      <c r="F349" s="3" t="s">
        <v>1022</v>
      </c>
      <c r="G349" s="30" t="s">
        <v>1705</v>
      </c>
      <c r="H349" s="3" t="s">
        <v>1537</v>
      </c>
      <c r="I349" s="3">
        <v>18</v>
      </c>
      <c r="J349" s="3">
        <v>48586237</v>
      </c>
      <c r="K349" s="3">
        <v>48586237</v>
      </c>
      <c r="L349" s="3" t="s">
        <v>2402</v>
      </c>
    </row>
    <row r="350" spans="1:12" x14ac:dyDescent="0.3">
      <c r="A350" s="3" t="s">
        <v>2251</v>
      </c>
      <c r="B350" s="3" t="s">
        <v>2258</v>
      </c>
      <c r="C350" s="3" t="s">
        <v>748</v>
      </c>
      <c r="D350" s="3" t="s">
        <v>873</v>
      </c>
      <c r="E350" s="3" t="s">
        <v>1676</v>
      </c>
      <c r="F350" s="3" t="s">
        <v>1616</v>
      </c>
      <c r="G350" s="30" t="s">
        <v>1669</v>
      </c>
      <c r="H350" s="3" t="s">
        <v>971</v>
      </c>
      <c r="I350" s="3">
        <v>18</v>
      </c>
      <c r="J350" s="3">
        <v>48591904</v>
      </c>
      <c r="K350" s="3">
        <v>48591904</v>
      </c>
      <c r="L350" s="3" t="s">
        <v>2403</v>
      </c>
    </row>
    <row r="351" spans="1:12" x14ac:dyDescent="0.3">
      <c r="A351" s="3" t="s">
        <v>2251</v>
      </c>
      <c r="B351" s="3" t="s">
        <v>2259</v>
      </c>
      <c r="C351" s="3" t="s">
        <v>748</v>
      </c>
      <c r="D351" s="3" t="s">
        <v>873</v>
      </c>
      <c r="E351" s="3" t="s">
        <v>1676</v>
      </c>
      <c r="F351" s="3" t="s">
        <v>1616</v>
      </c>
      <c r="G351" s="30" t="s">
        <v>1669</v>
      </c>
      <c r="H351" s="3" t="s">
        <v>971</v>
      </c>
      <c r="I351" s="3">
        <v>18</v>
      </c>
      <c r="J351" s="3">
        <v>48591904</v>
      </c>
      <c r="K351" s="3">
        <v>48591904</v>
      </c>
      <c r="L351" s="3" t="s">
        <v>2404</v>
      </c>
    </row>
    <row r="352" spans="1:12" x14ac:dyDescent="0.3">
      <c r="A352" s="3" t="s">
        <v>2251</v>
      </c>
      <c r="B352" s="3" t="s">
        <v>2260</v>
      </c>
      <c r="C352" s="3" t="s">
        <v>748</v>
      </c>
      <c r="D352" s="3" t="s">
        <v>873</v>
      </c>
      <c r="E352" s="3" t="s">
        <v>1874</v>
      </c>
      <c r="G352" s="30" t="s">
        <v>1549</v>
      </c>
      <c r="H352" s="3" t="s">
        <v>971</v>
      </c>
      <c r="I352" s="3">
        <v>18</v>
      </c>
      <c r="J352" s="3">
        <v>48575116</v>
      </c>
      <c r="K352" s="3">
        <v>48575116</v>
      </c>
      <c r="L352" s="3" t="s">
        <v>2405</v>
      </c>
    </row>
    <row r="353" spans="1:12" ht="16" thickBot="1" x14ac:dyDescent="0.35">
      <c r="A353" s="4" t="s">
        <v>2251</v>
      </c>
      <c r="B353" s="4" t="s">
        <v>2261</v>
      </c>
      <c r="C353" s="4" t="s">
        <v>748</v>
      </c>
      <c r="D353" s="4" t="s">
        <v>873</v>
      </c>
      <c r="E353" s="4" t="s">
        <v>94</v>
      </c>
      <c r="F353" s="4" t="s">
        <v>1022</v>
      </c>
      <c r="G353" s="79" t="s">
        <v>1591</v>
      </c>
      <c r="H353" s="4" t="s">
        <v>971</v>
      </c>
      <c r="I353" s="4">
        <v>18</v>
      </c>
      <c r="J353" s="4">
        <v>48591919</v>
      </c>
      <c r="K353" s="4">
        <v>48591919</v>
      </c>
      <c r="L353" s="4" t="s">
        <v>2406</v>
      </c>
    </row>
  </sheetData>
  <sortState xmlns:xlrd2="http://schemas.microsoft.com/office/spreadsheetml/2017/richdata2" ref="A3:L353">
    <sortCondition ref="A3:A353"/>
  </sortState>
  <phoneticPr fontId="4" type="noConversion"/>
  <conditionalFormatting sqref="B1:B353">
    <cfRule type="duplicateValues" dxfId="1" priority="2"/>
  </conditionalFormatting>
  <conditionalFormatting sqref="B1:B1048576">
    <cfRule type="duplicateValues" dxfId="0" priority="1"/>
  </conditionalFormatting>
  <hyperlinks>
    <hyperlink ref="I1" r:id="rId1" xr:uid="{00000000-0004-0000-0700-000000000000}"/>
    <hyperlink ref="L79" r:id="rId2" xr:uid="{00000000-0004-0000-0700-000001000000}"/>
    <hyperlink ref="L80:L90" r:id="rId3" display=" GDAC Firehose" xr:uid="{00000000-0004-0000-0700-000002000000}"/>
    <hyperlink ref="L91" r:id="rId4" xr:uid="{00000000-0004-0000-0700-000003000000}"/>
    <hyperlink ref="L92" r:id="rId5" xr:uid="{00000000-0004-0000-0700-000004000000}"/>
    <hyperlink ref="L93:L108" r:id="rId6" display="doi： 10.1038/nature11252." xr:uid="{00000000-0004-0000-0700-000005000000}"/>
    <hyperlink ref="L109" r:id="rId7" xr:uid="{00000000-0004-0000-0700-000006000000}"/>
    <hyperlink ref="L110:L168" r:id="rId8" display=" Pan-Cancer Atlas (PanCanAtlas)" xr:uid="{00000000-0004-0000-0700-000007000000}"/>
  </hyperlinks>
  <pageMargins left="0.70866141732283472" right="0.70866141732283472" top="0.74803149606299213" bottom="0.74803149606299213" header="0.31496062992125984" footer="0.31496062992125984"/>
  <pageSetup paperSize="9" scale="35" fitToWidth="0" fitToHeight="0" orientation="landscape"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27"/>
  <sheetViews>
    <sheetView showGridLines="0" workbookViewId="0">
      <selection sqref="A1:XFD1048576"/>
    </sheetView>
  </sheetViews>
  <sheetFormatPr defaultColWidth="9" defaultRowHeight="15.5" x14ac:dyDescent="0.3"/>
  <cols>
    <col min="1" max="1" width="18.58203125" style="30" customWidth="1"/>
    <col min="2" max="2" width="11.58203125" style="30" customWidth="1"/>
    <col min="3" max="4" width="9" style="30" hidden="1" customWidth="1"/>
    <col min="5" max="5" width="14.9140625" style="30" customWidth="1"/>
    <col min="6" max="6" width="9" style="30"/>
    <col min="7" max="8" width="9" style="30" hidden="1" customWidth="1"/>
    <col min="9" max="9" width="13.58203125" style="81" customWidth="1"/>
    <col min="10" max="10" width="16.33203125" style="30" customWidth="1"/>
    <col min="11" max="11" width="14.75" style="30" customWidth="1"/>
    <col min="12" max="12" width="9" style="30" hidden="1" customWidth="1"/>
    <col min="13" max="16384" width="9" style="30"/>
  </cols>
  <sheetData>
    <row r="1" spans="1:14" ht="19" customHeight="1" x14ac:dyDescent="0.3">
      <c r="A1" s="5" t="s">
        <v>2380</v>
      </c>
      <c r="I1" s="80"/>
    </row>
    <row r="2" spans="1:14" x14ac:dyDescent="0.3">
      <c r="A2" s="6"/>
      <c r="B2" s="108" t="s">
        <v>2384</v>
      </c>
      <c r="C2" s="108"/>
      <c r="D2" s="108"/>
      <c r="E2" s="108"/>
      <c r="F2" s="108" t="s">
        <v>2385</v>
      </c>
      <c r="G2" s="108"/>
      <c r="H2" s="108"/>
      <c r="I2" s="108"/>
      <c r="J2" s="7"/>
    </row>
    <row r="3" spans="1:14" x14ac:dyDescent="0.3">
      <c r="A3" s="8" t="s">
        <v>2262</v>
      </c>
      <c r="B3" s="8" t="s">
        <v>333</v>
      </c>
      <c r="C3" s="8"/>
      <c r="D3" s="8"/>
      <c r="E3" s="8" t="s">
        <v>334</v>
      </c>
      <c r="F3" s="8" t="s">
        <v>333</v>
      </c>
      <c r="G3" s="8"/>
      <c r="H3" s="8"/>
      <c r="I3" s="8" t="s">
        <v>334</v>
      </c>
      <c r="J3" s="8" t="s">
        <v>2263</v>
      </c>
      <c r="L3" s="30" t="e">
        <f>COUNTIF(#REF!,#REF!)</f>
        <v>#REF!</v>
      </c>
      <c r="N3" s="9"/>
    </row>
    <row r="4" spans="1:14" x14ac:dyDescent="0.3">
      <c r="A4" s="3" t="s">
        <v>69</v>
      </c>
      <c r="B4" s="3">
        <v>5</v>
      </c>
      <c r="C4" s="3">
        <f>124-B4</f>
        <v>119</v>
      </c>
      <c r="D4" s="3">
        <f>B4/124</f>
        <v>4.0322580645161303E-2</v>
      </c>
      <c r="E4" s="10">
        <v>4.0322580645161303E-2</v>
      </c>
      <c r="F4" s="3">
        <v>22</v>
      </c>
      <c r="G4" s="3">
        <f>2424-F4</f>
        <v>2402</v>
      </c>
      <c r="H4" s="3">
        <f>F4/2424</f>
        <v>9.0759075907590799E-3</v>
      </c>
      <c r="I4" s="10">
        <v>9.0759075907590799E-3</v>
      </c>
      <c r="J4" s="3">
        <v>4.0000000000000001E-3</v>
      </c>
      <c r="L4" s="30" t="e">
        <f>COUNTIF(#REF!,#REF!)</f>
        <v>#REF!</v>
      </c>
    </row>
    <row r="5" spans="1:14" x14ac:dyDescent="0.3">
      <c r="A5" s="3" t="s">
        <v>94</v>
      </c>
      <c r="B5" s="3">
        <v>2</v>
      </c>
      <c r="C5" s="3">
        <f t="shared" ref="C5:C10" si="0">124-B5</f>
        <v>122</v>
      </c>
      <c r="D5" s="3">
        <f t="shared" ref="D5:D10" si="1">B5/124</f>
        <v>1.6129032258064498E-2</v>
      </c>
      <c r="E5" s="10">
        <v>1.6129032258064498E-2</v>
      </c>
      <c r="F5" s="3">
        <v>51</v>
      </c>
      <c r="G5" s="3">
        <f t="shared" ref="G5:G10" si="2">2424-F5</f>
        <v>2373</v>
      </c>
      <c r="H5" s="3">
        <f t="shared" ref="H5:H10" si="3">F5/2424</f>
        <v>2.1039603960395999E-2</v>
      </c>
      <c r="I5" s="10">
        <v>2.1039603960395999E-2</v>
      </c>
      <c r="J5" s="3">
        <v>0.95899999999999996</v>
      </c>
      <c r="L5" s="30" t="e">
        <f>COUNTIF(#REF!,#REF!)</f>
        <v>#REF!</v>
      </c>
    </row>
    <row r="6" spans="1:14" x14ac:dyDescent="0.3">
      <c r="A6" s="3" t="s">
        <v>143</v>
      </c>
      <c r="B6" s="3">
        <v>1</v>
      </c>
      <c r="C6" s="3">
        <f t="shared" si="0"/>
        <v>123</v>
      </c>
      <c r="D6" s="3">
        <f t="shared" si="1"/>
        <v>8.0645161290322596E-3</v>
      </c>
      <c r="E6" s="10">
        <v>8.0645161290322596E-3</v>
      </c>
      <c r="F6" s="3">
        <v>2</v>
      </c>
      <c r="G6" s="3">
        <f t="shared" si="2"/>
        <v>2422</v>
      </c>
      <c r="H6" s="3">
        <f t="shared" si="3"/>
        <v>8.2508250825082498E-4</v>
      </c>
      <c r="I6" s="10">
        <v>8.2508250825082498E-4</v>
      </c>
      <c r="J6" s="3">
        <v>0.34200000000000003</v>
      </c>
      <c r="L6" s="30" t="e">
        <f>COUNTIF(#REF!,#REF!)</f>
        <v>#REF!</v>
      </c>
    </row>
    <row r="7" spans="1:14" x14ac:dyDescent="0.3">
      <c r="A7" s="3" t="s">
        <v>1937</v>
      </c>
      <c r="B7" s="3">
        <v>1</v>
      </c>
      <c r="C7" s="3">
        <f t="shared" si="0"/>
        <v>123</v>
      </c>
      <c r="D7" s="3">
        <f t="shared" si="1"/>
        <v>8.0645161290322596E-3</v>
      </c>
      <c r="E7" s="10">
        <v>8.0645161290322596E-3</v>
      </c>
      <c r="F7" s="3">
        <v>3</v>
      </c>
      <c r="G7" s="3">
        <f t="shared" si="2"/>
        <v>2421</v>
      </c>
      <c r="H7" s="3">
        <f t="shared" si="3"/>
        <v>1.23762376237624E-3</v>
      </c>
      <c r="I7" s="10">
        <v>1.23762376237624E-3</v>
      </c>
      <c r="J7" s="3">
        <v>0.47799999999999998</v>
      </c>
      <c r="L7" s="30" t="e">
        <f>COUNTIF(#REF!,#REF!)</f>
        <v>#REF!</v>
      </c>
    </row>
    <row r="8" spans="1:14" x14ac:dyDescent="0.3">
      <c r="A8" s="3" t="s">
        <v>189</v>
      </c>
      <c r="B8" s="3">
        <v>1</v>
      </c>
      <c r="C8" s="3">
        <f t="shared" si="0"/>
        <v>123</v>
      </c>
      <c r="D8" s="3">
        <f t="shared" si="1"/>
        <v>8.0645161290322596E-3</v>
      </c>
      <c r="E8" s="10">
        <v>8.0645161290322596E-3</v>
      </c>
      <c r="F8" s="3">
        <v>2</v>
      </c>
      <c r="G8" s="3">
        <f t="shared" si="2"/>
        <v>2422</v>
      </c>
      <c r="H8" s="3">
        <f t="shared" si="3"/>
        <v>8.2508250825082498E-4</v>
      </c>
      <c r="I8" s="10">
        <v>8.2508250825082498E-4</v>
      </c>
      <c r="J8" s="3">
        <v>0.34200000000000003</v>
      </c>
      <c r="L8" s="30" t="e">
        <f>COUNTIF(#REF!,#REF!)</f>
        <v>#REF!</v>
      </c>
    </row>
    <row r="9" spans="1:14" x14ac:dyDescent="0.3">
      <c r="A9" s="3" t="s">
        <v>114</v>
      </c>
      <c r="B9" s="3">
        <v>1</v>
      </c>
      <c r="C9" s="3">
        <f t="shared" si="0"/>
        <v>123</v>
      </c>
      <c r="D9" s="3">
        <f t="shared" si="1"/>
        <v>8.0645161290322596E-3</v>
      </c>
      <c r="E9" s="10">
        <v>8.0645161290322596E-3</v>
      </c>
      <c r="F9" s="3">
        <v>0</v>
      </c>
      <c r="G9" s="3">
        <f t="shared" si="2"/>
        <v>2424</v>
      </c>
      <c r="H9" s="3">
        <f t="shared" si="3"/>
        <v>0</v>
      </c>
      <c r="I9" s="9"/>
      <c r="J9" s="3"/>
      <c r="L9" s="30" t="e">
        <f>COUNTIF(#REF!,#REF!)</f>
        <v>#REF!</v>
      </c>
    </row>
    <row r="10" spans="1:14" x14ac:dyDescent="0.3">
      <c r="A10" s="3" t="s">
        <v>292</v>
      </c>
      <c r="B10" s="3">
        <v>1</v>
      </c>
      <c r="C10" s="3">
        <f t="shared" si="0"/>
        <v>123</v>
      </c>
      <c r="D10" s="3">
        <f t="shared" si="1"/>
        <v>8.0645161290322596E-3</v>
      </c>
      <c r="E10" s="10">
        <v>8.0645161290322596E-3</v>
      </c>
      <c r="F10" s="3">
        <v>0</v>
      </c>
      <c r="G10" s="3">
        <f t="shared" si="2"/>
        <v>2424</v>
      </c>
      <c r="H10" s="3">
        <f t="shared" si="3"/>
        <v>0</v>
      </c>
      <c r="I10" s="9"/>
      <c r="J10" s="3"/>
      <c r="L10" s="30" t="e">
        <f>COUNTIF(#REF!,#REF!)</f>
        <v>#REF!</v>
      </c>
    </row>
    <row r="11" spans="1:14" x14ac:dyDescent="0.3">
      <c r="A11" s="8" t="s">
        <v>2264</v>
      </c>
      <c r="B11" s="8">
        <v>11</v>
      </c>
      <c r="C11" s="8"/>
      <c r="D11" s="8"/>
      <c r="E11" s="11">
        <v>8.8700000000000001E-2</v>
      </c>
      <c r="F11" s="8">
        <v>79</v>
      </c>
      <c r="G11" s="11">
        <v>3.2599999999999997E-2</v>
      </c>
      <c r="H11" s="8"/>
      <c r="I11" s="11">
        <v>3.2599999999999997E-2</v>
      </c>
      <c r="J11" s="8">
        <v>2E-3</v>
      </c>
      <c r="L11" s="30" t="e">
        <f>COUNTIF(#REF!,#REF!)</f>
        <v>#REF!</v>
      </c>
    </row>
    <row r="12" spans="1:14" x14ac:dyDescent="0.3">
      <c r="D12" s="30">
        <v>8.8699999999999992</v>
      </c>
      <c r="L12" s="30" t="e">
        <f>COUNTIF(#REF!,#REF!)</f>
        <v>#REF!</v>
      </c>
    </row>
    <row r="16" spans="1:14" x14ac:dyDescent="0.3">
      <c r="D16" s="30" t="s">
        <v>2265</v>
      </c>
    </row>
    <row r="17" spans="12:12" x14ac:dyDescent="0.3">
      <c r="L17" s="30" t="e">
        <f>COUNTIF(#REF!,#REF!)</f>
        <v>#REF!</v>
      </c>
    </row>
    <row r="18" spans="12:12" x14ac:dyDescent="0.3">
      <c r="L18" s="30" t="e">
        <f>COUNTIF(#REF!,#REF!)</f>
        <v>#REF!</v>
      </c>
    </row>
    <row r="19" spans="12:12" x14ac:dyDescent="0.3">
      <c r="L19" s="30" t="e">
        <f>COUNTIF(#REF!,#REF!)</f>
        <v>#REF!</v>
      </c>
    </row>
    <row r="20" spans="12:12" x14ac:dyDescent="0.3">
      <c r="L20" s="30" t="e">
        <f>COUNTIF(#REF!,#REF!)</f>
        <v>#REF!</v>
      </c>
    </row>
    <row r="21" spans="12:12" x14ac:dyDescent="0.3">
      <c r="L21" s="30" t="e">
        <f>COUNTIF(#REF!,#REF!)</f>
        <v>#REF!</v>
      </c>
    </row>
    <row r="22" spans="12:12" x14ac:dyDescent="0.3">
      <c r="L22" s="30" t="e">
        <f>COUNTIF(#REF!,#REF!)</f>
        <v>#REF!</v>
      </c>
    </row>
    <row r="23" spans="12:12" x14ac:dyDescent="0.3">
      <c r="L23" s="30" t="e">
        <f>COUNTIF(#REF!,#REF!)</f>
        <v>#REF!</v>
      </c>
    </row>
    <row r="24" spans="12:12" x14ac:dyDescent="0.3">
      <c r="L24" s="30" t="e">
        <f>COUNTIF(#REF!,#REF!)</f>
        <v>#REF!</v>
      </c>
    </row>
    <row r="25" spans="12:12" x14ac:dyDescent="0.3">
      <c r="L25" s="30" t="e">
        <f>COUNTIF(#REF!,#REF!)</f>
        <v>#REF!</v>
      </c>
    </row>
    <row r="26" spans="12:12" x14ac:dyDescent="0.3">
      <c r="L26" s="30" t="e">
        <f>COUNTIF(#REF!,#REF!)</f>
        <v>#REF!</v>
      </c>
    </row>
    <row r="27" spans="12:12" x14ac:dyDescent="0.3">
      <c r="L27" s="30" t="e">
        <f>COUNTIF(#REF!,#REF!)</f>
        <v>#REF!</v>
      </c>
    </row>
  </sheetData>
  <mergeCells count="2">
    <mergeCell ref="B2:E2"/>
    <mergeCell ref="F2:I2"/>
  </mergeCells>
  <phoneticPr fontId="4" type="noConversion"/>
  <pageMargins left="0.7" right="0.7" top="0.75" bottom="0.75" header="0.3" footer="0.3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Table S1</vt:lpstr>
      <vt:lpstr>Table S2 </vt:lpstr>
      <vt:lpstr>Table S3</vt:lpstr>
      <vt:lpstr>Table S4</vt:lpstr>
      <vt:lpstr>Table S5</vt:lpstr>
      <vt:lpstr>Table S6</vt:lpstr>
      <vt:lpstr>Table S7</vt:lpstr>
      <vt:lpstr>Table S8</vt:lpstr>
      <vt:lpstr>TableS9</vt:lpstr>
      <vt:lpstr>Table S10</vt:lpstr>
      <vt:lpstr>Table S11</vt:lpstr>
      <vt:lpstr>Table S12</vt:lpstr>
      <vt:lpstr>Table S13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xiaorong feng</dc:creator>
  <cp:lastModifiedBy>xiaorong feng</cp:lastModifiedBy>
  <cp:lastPrinted>2024-09-14T15:08:30Z</cp:lastPrinted>
  <dcterms:created xsi:type="dcterms:W3CDTF">2024-05-30T09:21:00Z</dcterms:created>
  <dcterms:modified xsi:type="dcterms:W3CDTF">2025-06-16T14:29:45Z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185D4848C75A4FE6BB47E9CBF684B7AA_13</vt:lpwstr>
  </property>
  <property fmtid="{D5CDD505-2E9C-101B-9397-08002B2CF9AE}" pid="3" name="KSOProductBuildVer">
    <vt:lpwstr>2052-12.1.0.17147</vt:lpwstr>
  </property>
</Properties>
</file>