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01_Projects\1-CRSPR-project-central\Manuscripts\Corona_manuscript\latest\Submission-07_03_2025\"/>
    </mc:Choice>
  </mc:AlternateContent>
  <xr:revisionPtr revIDLastSave="0" documentId="8_{C0425A8A-2614-407C-8EC9-B7B5676DC63E}" xr6:coauthVersionLast="47" xr6:coauthVersionMax="47" xr10:uidLastSave="{00000000-0000-0000-0000-000000000000}"/>
  <bookViews>
    <workbookView xWindow="29805" yWindow="2460" windowWidth="25830" windowHeight="12810" xr2:uid="{AD2F22AF-DB97-4750-BF83-54511B1B5C29}"/>
  </bookViews>
  <sheets>
    <sheet name="Table S1 - SARS-CoV-2 guides" sheetId="1" r:id="rId1"/>
    <sheet name="Table S2 - SARS-like-CoV guides" sheetId="2" r:id="rId2"/>
    <sheet name="crRNAs" sheetId="3" r:id="rId3"/>
    <sheet name="Targets" sheetId="4" r:id="rId4"/>
    <sheet name="Primer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3" l="1"/>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alcChain>
</file>

<file path=xl/sharedStrings.xml><?xml version="1.0" encoding="utf-8"?>
<sst xmlns="http://schemas.openxmlformats.org/spreadsheetml/2006/main" count="696" uniqueCount="194">
  <si>
    <t>Guide #</t>
  </si>
  <si>
    <t>Wuhan-Hu-1</t>
  </si>
  <si>
    <t>BANAL-236</t>
  </si>
  <si>
    <t>BANAL-247</t>
  </si>
  <si>
    <t>RaTG13</t>
  </si>
  <si>
    <t>RShSTT182</t>
  </si>
  <si>
    <t>MP789</t>
  </si>
  <si>
    <t>RsYN04</t>
  </si>
  <si>
    <t>RacCS203</t>
  </si>
  <si>
    <t>RsYN03</t>
  </si>
  <si>
    <t>SL-CoVZC45</t>
  </si>
  <si>
    <t>RpYN06</t>
  </si>
  <si>
    <t>Rc-o319</t>
  </si>
  <si>
    <t>NTC</t>
  </si>
  <si>
    <t>n/a</t>
  </si>
  <si>
    <t>Guangxi-P4L</t>
  </si>
  <si>
    <t>Rco319</t>
  </si>
  <si>
    <t>n</t>
  </si>
  <si>
    <t>IQR</t>
  </si>
  <si>
    <t>activity</t>
  </si>
  <si>
    <t>Guide</t>
  </si>
  <si>
    <t>F11G-dkrd-1</t>
  </si>
  <si>
    <t>F11G-dkrd-2</t>
  </si>
  <si>
    <t>F11G-dkrd-3</t>
  </si>
  <si>
    <t>F11G-dkrd-5</t>
  </si>
  <si>
    <t>&gt;8</t>
  </si>
  <si>
    <t>F11G-ltbl-21</t>
  </si>
  <si>
    <t>F11G-ltbl-122</t>
  </si>
  <si>
    <t>F11G-ltbl-127</t>
  </si>
  <si>
    <t>F11G-ltbl-175</t>
  </si>
  <si>
    <t>F11G-ltbl-177</t>
  </si>
  <si>
    <t>F11G-grn-60</t>
  </si>
  <si>
    <t>F11G-grn-87</t>
  </si>
  <si>
    <t>F11G-grn-91</t>
  </si>
  <si>
    <t>F11G-grn-97</t>
  </si>
  <si>
    <t>F11G-grn-133</t>
  </si>
  <si>
    <t>F11G-dkbl-24</t>
  </si>
  <si>
    <t>F11G-dkbl-25</t>
  </si>
  <si>
    <t>F11G-dkbl-64</t>
  </si>
  <si>
    <t>F11G-dkbl-116</t>
  </si>
  <si>
    <t>F11G-dkbl-150</t>
  </si>
  <si>
    <t>F11G-ylw-45</t>
  </si>
  <si>
    <t>F11G-ylw-75</t>
  </si>
  <si>
    <t>F11G-ylw-83</t>
  </si>
  <si>
    <t>F11G-ylw-86</t>
  </si>
  <si>
    <t>F11G-ylw-90</t>
  </si>
  <si>
    <t>F11G-prpl-6</t>
  </si>
  <si>
    <t>F11G-prpl-23</t>
  </si>
  <si>
    <t>F11G-prpl-54</t>
  </si>
  <si>
    <t>F11G-prpl-105</t>
  </si>
  <si>
    <r>
      <rPr>
        <b/>
        <sz val="11"/>
        <color theme="1"/>
        <rFont val="Calibri"/>
        <family val="2"/>
        <scheme val="minor"/>
      </rPr>
      <t>DISTRIBUTION STATEMENT A.</t>
    </r>
    <r>
      <rPr>
        <sz val="11"/>
        <color theme="1"/>
        <rFont val="Calibri"/>
        <family val="2"/>
        <scheme val="minor"/>
      </rPr>
      <t xml:space="preserve"> Approved for public release: distribution is unlimited.</t>
    </r>
  </si>
  <si>
    <t>Target</t>
  </si>
  <si>
    <t>Supplmentary Table S1. Performance of SARS-CoV-2 specific (black) guide sequences</t>
  </si>
  <si>
    <t>Supplementary Table S2. Performance of zoonotic sarbecovirus specific guide sequences</t>
  </si>
  <si>
    <r>
      <rPr>
        <b/>
        <sz val="11"/>
        <color theme="1"/>
        <rFont val="Calibri"/>
        <family val="2"/>
        <scheme val="minor"/>
      </rPr>
      <t xml:space="preserve">DISTRIBUTION STATEMENT A. </t>
    </r>
    <r>
      <rPr>
        <sz val="11"/>
        <color theme="1"/>
        <rFont val="Calibri"/>
        <family val="2"/>
        <scheme val="minor"/>
      </rPr>
      <t>Approved for public release: distribution is unlimited.</t>
    </r>
  </si>
  <si>
    <t>GTTTTAGTCCCCTTCGTTTTTGGGGTAGTCTAAATCCCCCTATAGTGAGTCGTATTAATTTC</t>
  </si>
  <si>
    <t>CACAATTAGTGTGACCACGGAAGTGATG</t>
  </si>
  <si>
    <t>CATGTTTCAGACACAAGCAGGCTGCTTG</t>
  </si>
  <si>
    <t>GCCTACAGCTATACATGCTGAACAACTC</t>
  </si>
  <si>
    <t>ACACCTGGTACTAATGCTTCAACACAAG</t>
  </si>
  <si>
    <t>TGTGGTGACTCTATAGAGTGTAGCAACT</t>
  </si>
  <si>
    <t>TATCTGTGGTGACTCTATAGAGTGTAGC</t>
  </si>
  <si>
    <t>ACCACTGAAGTTATGCCTGTATCAATGG</t>
  </si>
  <si>
    <t>CTTGGTGCTGAGAACTCTATTGCTTATG</t>
  </si>
  <si>
    <t>AATTGGTGCTGGCATTTGTGCTAGCTAC</t>
  </si>
  <si>
    <t>CTACTTCAGTATGGTAGCTTTTGCACAC</t>
  </si>
  <si>
    <t>TGATGCCTGTTTCAATGGCTAAGACATC</t>
  </si>
  <si>
    <t>CAGGCATTTGTGCTAGTTACCATACAGC</t>
  </si>
  <si>
    <t>GCTTGGCGTGTTTACTCTGCTGGAGTAA</t>
  </si>
  <si>
    <t>GATGTAAACTGCACTGATGTTCCCACGG</t>
  </si>
  <si>
    <t>CTGCGGTGATTCACAGGAATGTAACAAG</t>
  </si>
  <si>
    <t>CTATTCAGGTTACCACTGAAGTGTTGCC</t>
  </si>
  <si>
    <t>TGTGATATTCCTATAGGAGCGGGTGTGT</t>
  </si>
  <si>
    <t>GTGTGATATTCCTATAGGAGCGGGTGTG</t>
  </si>
  <si>
    <t>GCTTGGCGTGTCTATGCTATAGGCAATG</t>
  </si>
  <si>
    <t>GCTTCCTGTATCTATGGCTAAGACAGCT</t>
  </si>
  <si>
    <t>GTGCTTCCTGTATCTATGGCTAAGACAG</t>
  </si>
  <si>
    <t>TGCTTATACTATGTCGCTAGGTGCTACC</t>
  </si>
  <si>
    <t>GCACTCTTTGCTTATACTATGTCGCTAG</t>
  </si>
  <si>
    <t>GTGTAATAACCCCTGGGACAAATCTAAC</t>
  </si>
  <si>
    <t>CGTGCTTTAACTGGAATTGCTGTTGAAC</t>
  </si>
  <si>
    <t>CGTGCTTTAACTGGAATAGCTGTTGAAC</t>
  </si>
  <si>
    <t>CCACTGAAATTCTACCTGTGTCTATGAC</t>
  </si>
  <si>
    <t>CCACAGAAATTCTACCAGTGTCAATGAC</t>
  </si>
  <si>
    <t>AGCTAGTCAATCCATCATTGCCTACACT</t>
  </si>
  <si>
    <t>F11G1-10</t>
  </si>
  <si>
    <t>TAGCTAGTCAATCCATCATTGCCTACAC</t>
  </si>
  <si>
    <t>F11G1-9</t>
  </si>
  <si>
    <t>GTAGCTAGTCAATCCATCATTGCCTACA</t>
  </si>
  <si>
    <t>F11G1-8</t>
  </si>
  <si>
    <t>TGTAGCTAGTCAATCCATCATTGCCTAC</t>
  </si>
  <si>
    <t>F11G1-7</t>
  </si>
  <si>
    <t>GTGTAGCTAGTCAATCCATCATTGCCTA</t>
  </si>
  <si>
    <t>F11G1-6</t>
  </si>
  <si>
    <t>AGTGTAGCTAGTCAATCCATCATTGCCT</t>
  </si>
  <si>
    <t>F11G1-5</t>
  </si>
  <si>
    <t>TAGTGTAGCTAGTCAATCCATCATTGCC</t>
  </si>
  <si>
    <t>F11G1-4</t>
  </si>
  <si>
    <t>GCACGTAGTGTAGCTAGTCAATCCATCA</t>
  </si>
  <si>
    <t>F11G1-3</t>
  </si>
  <si>
    <t>GGCACGTAGTGTAGCTAGTCAATCCATC</t>
  </si>
  <si>
    <t>F11G1-2</t>
  </si>
  <si>
    <t>GGGCACGTAGTGTAGCTAGTCAATCCAT</t>
  </si>
  <si>
    <t>F11G1-1</t>
  </si>
  <si>
    <t>crRNA oligo sequence</t>
  </si>
  <si>
    <t>hairpin sequence</t>
  </si>
  <si>
    <t>guide sequence</t>
  </si>
  <si>
    <t>name</t>
  </si>
  <si>
    <t>Sequences of crRNA oligo templates</t>
  </si>
  <si>
    <t>AAGTATTAGACATCACACCATGCTCTTATGGTGGTGTCAGTGTTATTACACCTGGTACTAATGCTTCAACACAAGTTGCTGTCTTATACCAAGATGTTAATTGTACTGATGTGCCTACAGCTATACATGCTGAACAACTCACACCTTCATGGAGAGTTTATTCAACAGGCACAAACATGTTTCAGACACAAGCAGGCTGCTTGATTGGCGCTGAACATGTGAATAATAGTTATGATTGTGATATACCAATTGGCGCAGGCATCTGCGCTACATATCACACGCCATCTATGCTACGTAGCGCAAACAACAATAAGAGAATTGTTGCTTACGTTATGTCTCTTGGTGCTGAAAACTCTGTAGCTTATTCCAACAACACTATAGCAATTCCAACCAATTTCACAATTAGTGTGACCACGGAAGTGATGCCAGTCTCTATGACTAAAACATCCGTGGATTGCACTATGTACATTTGTGGTGATTCAGTTGAATGCAGCACACTTCTCTTACAATATGGCAGTTTTTGCACACAACTCAATCGTGCACTCACTGGCATTGCTGTGGAGCAGGATAAGAACACGCAAGAAGTGTTCGCTCAGGTTAAACAAATTTACAAAACACCAGATATCAAAGAT</t>
  </si>
  <si>
    <t>LC556375.1</t>
  </si>
  <si>
    <t>bat</t>
  </si>
  <si>
    <t>SARS-likeCoV</t>
  </si>
  <si>
    <t>AAATACTTGACATTACACCTTGTTCTTTTGGTGGTGTCAGTGTAATAACACCAGGAACAAACACTTCTTTAGAGGTGGCTGTTCTTTATCAAGATGTTAACTGCACTGATGTACCAACTACTATACATGCAGACCAATTAACACCTGCTTGGCGCATTTACGCTACTGGCGCTAATGTGTTTCAAACTCAAGCAGGCTGTCTTATAGGAGCTGAACATGTCAATGCTTCTTATGAGTGTGACATTCCAATTGGTGCTGGCATTTGTGCTAGCTACCATGCGGCTTCTATATTACGTAGTACAAGTCAGAAAGCTATTGTTGCTTATACTATGTCCCTTGGTGCTGAGAACTCCATTGCTTATGCTAACAATTCTATAGCCATACCTACAAATTTTTCAATTAGTGTCACCACCGAAGTCATGCCTGTATCAATGGCTAAAACTTCTGTAGATTGCACTATGTATATCTGTGGTGACTCTATAGAGTGTAGCAACTTGTTGTTACAGTATGGCAGTTTTTGCACACAACTCAATCGTGCTTTAAGTGGAATTGCTATTGAACAAGACAAGAACACTCAAGAGGTTTTTGCTCAAGTCAAGCAAATTTATAAAACACCACCTATTAAGGAT</t>
  </si>
  <si>
    <t>EPI ISL 1699446</t>
  </si>
  <si>
    <t>AGATACTTGACATTACACCTTGCTCTTTTGGTGGTGTCAGTGTTATAACACCAGGAACAAACACTTCTTTAGAGGTGGCTGTTCTTTACCAAGATGTTAACTGCACTGATGTACCAACTACTATACATGCAGACCAACTAACACCTGCTTGGCGTATTTATGCTACTGGCACTAATGTGTTTCAAACTCAAGCAGGCTGTCTTATAGGAGCTGAACATGTCAATGCTTCTTATGAGTGTGACATCCCAATTGGTGCTGGTATTTGTGCTAGCTACCATACGGCTTCTATATTACGCAGTACAAGCCAGAAAGCTATTGTGGCTTATACTATGTCCCTTGGTGCTGAGAACTCTATCGCTTATGCTAACAATTCTATAGCCATACCTACAAATTTTTCAATTAGTGTTACCACTGAAGTTATGCCTGTATCAATGGCTAAAACTTCTGTAGATTGTACTATGTATATCTGTGGTGACTCTATAGAGTGTAGCAACTTGTTGTTACAATATGGCAGTTTTTGCACACAACTAAATCGTGCTTTAAGTGGGATTGCTATTGAGCAAGACAAGAACACCCAAGAGGTTTTTGCTCAAGTTAAGCAAATCTATAAAACACCACCTATTAAGGAT</t>
  </si>
  <si>
    <t>MG772933.1</t>
  </si>
  <si>
    <t>CoVZC45</t>
  </si>
  <si>
    <t>AAATACTTGACATTTCACCATGTTCATTTGGTGGTGTGAGTGTAATAACACCAGGAACAAATGCTTCATCTGAAGTAGCCGTTCTATACCAAGATGTAAACTGCACTGATGTTCCCACGGCCATACGTGCTGACCAACTCACACCTGCTTGGCGTGTTTACTCTGCTGGAGTAAATGTGTTTCAAACTCAGGCTGGCTGTTTAATAGGAGCGGAACATGTCAATGCTTCATATGAGTGTGACATTCCCATTGGTGCAGGCATTTGTGCTAGTTACCATACAGCTTCCCTTTTACGTAATACAGGCCAGAAATCAATTGTGGCCTATACTATGTCACTTGGTGCTGAAAACTCAATTGCTTATGCTAATAACTCAATTGCCATACCTACAAATTTTTCAATCAGTGTCACAACTGAAGTGATGCCTGTTTCAATGGCTAAGACATCAGTAGATTGTACAATGTACATCTGTGGTGACTCTCAGGAGTGCAGCAACTTACTACTTCAGTATGGTAGCTTTTGCACACAATTAAATCGTGCCCTTTCAGGCATTGCTGTTGAACAGGACAAAAACACTCAAGAGGTTTTTGCCCAAGTTAAACAAATGTATAAGACACCAGCCATAAAAGAT</t>
  </si>
  <si>
    <t>EPI ISL 1699443</t>
  </si>
  <si>
    <t>AAATATTAGACATCTCACCATGTTCTTTTGGTGGCGTTAGTGTAATCACACCTGGTACTCAAACTTCCTCTAAAGTGGCTGTTTTGTACCAGGATGTTAATTGTACAGACGTGCCTACAGCACTGGGTCTGGACCAAATTTCAGCTGCTTGGCGTGTCTATGCTATAGGCAATGATGTTTTCCAAACTCAGGCTGGTTGTTTAGTGGGGGCTGAGCACGCTAACACCTCTCATGAGTGTGATATTCCTATAGGAGCAGGTGTGTGTGCCAGTTATAACTCACCTGTAGCACGTGTAGGTACTAATTCTATTATTGCCTACGAGATGTCAATTGGTGCAGAGAGTTCTATTGCATATGCTAATAACTCGATAGCCATACCTACCAACTTTTCTATTCAGGTTACCACTGAAGTGTTGCCTGTTTCTATGTCAAAAACTTCAGTAGATTGTACTATGTACATCTGCGGTGATTCGCAGGAATGTAACAAGTTATTGTTACAGTATGGTAGTTTCTGTGCACAGCTTAACCGTGCATTGTCTGGTGTAGCTGTTGAACAAGACAAAAATACTGAAGCTGTTTTTGCTCAAGTTAAACAAATTTATAAAGCACCTGTCATTAAAGAT</t>
  </si>
  <si>
    <t>MW251308.1</t>
  </si>
  <si>
    <t>AAATATTAGACATCTCACCATGTTCTTTTGGTGGCGTTAGTGTTATTACGCCTGGTACACAAACTTCCTCTAAAGTGGCTGTCTTGTACCAAGATGTCAACTGTACGGACGTGCCCACGGCACTGGGTCTGGACCAAATTTCAGCTGCTTGGCGTGTTTATGCTATAGGCAATGACGTTTTCCAGACCCAGGCCGGTTGTTTAGTGGGGGCTGAGCATACTAACATCTCTTATGAGTGTGATATTCCCATAGGAGCGGGTGTGTGTGCCAGTTACAACTCACCTGCAGCGCGTGTAGGTACTAATTCCATTATTGCCTACGCGATGTCAATTGGTGCAGAAAGTTCTATTGCATATTCTAATAACTCAATAGCCATACCTACCAATTTTTCTATTCAGGTTACCACTGAAGTGTTGCCTGTTTCTATGTCAAAAACTTCAGTAGATTGTACTATGTACATCTGCGGTGATTCACAGGAATGTAACAAGTTATTGTTACAGTATGGTAGTTTTTGTGCGCAGCTCAACCGTGCATTGTCTGGTGTAGCTGTTGAACAAGATAAAAACACTGAAGCAGTTTTTGCTCAAGTTAAACAAATTTATAAAGCACCTGTCATTAAAGAT</t>
  </si>
  <si>
    <t>EPI_ISL_4302648</t>
  </si>
  <si>
    <t>BANAL247</t>
  </si>
  <si>
    <t>CCATATTGGACATCACACCATGTTCATTTGGAGGCGTTAGTGTAATAACCCCTGGGACAAATCTAACTAATGAGGTCGCTGTTCTATACCAGGATGTTAATTGTACAGATGTGCCTACGCTACTTAGTCTTAATGACTACAATGTAGGCTGGCGCGTTTATTCTACGGGCACTTCCCGCTTCCAAATACAAGCAGGTTGTCTTATTGGTGCCCAATATCAGAATGTTACTAAGGAATGTGACATTCCTATAGGTGCTGGTGTGTGTGCTTCTTACACTACGAAGGCTAGAACTTCGTCTACTCCTGCACTCTTTGCTTATACTATGTCGCTAGGTGCTACCCAGAGCCCAGCTTATGCTAATAATACAGTCCTCATACCCACAAACTTTTCCGTCTCTGTTATTACCGAGGTGCTTCCTGTATCTATGGCTAAGACAGCTATAGATTGTAATATGTATATCTGCGGTGATTCTACTGAATGCAGTCGCCTACTATTACAGTATGGCAGTTTCTGTGAACAACTAAATAGAGCTTTGGCGGGTGTTGCTCTAGAACAGGATAAAAACACGCAAGATGTTTTTGCCCAGGTCAAGGCTGTTTATAAAACACCAACTTTTACAGAT</t>
  </si>
  <si>
    <t>EPI_ISL_1699444</t>
  </si>
  <si>
    <t>AAATACTTGACATTACCCCTTGCTCTTTTGGAGGAGTTAGTGTGATAACACCAGGTACAAACACTTCTAATCAAGTGGCTGTACTTTACCAAGATGTTAACTGTACTGAAGTGCCTATGGCCATTCATGCAGAACAACTTACACCTGCCTGGCGTGTTTACTCTGCAGGAGCAAATGTGTTTCAAACAAGAGCAGGCTGTTTAGTAGGTGCTGAGCATGTCAACAATTCTTATGAATGTGACATTCCAGTCGGTGCTGGCATATGTGCAAGTTACCATTCCATGTCATCATTGCGTAGTGTCAACCAGCGTTCAATCATTGCTTACACTATGTCTTTAGGTGCAGAAAATTCAGTTGCTTATTCTAATAATTCAATTGCCATACCTACTAATTTTACAATAAGTGTTACCACAGAAATTCTACCAGTGTCAATGACTAAGACTTCTGTAGATTGTACTATGTACATCTGTGGAGATTCAATTGAGTGTAGTAATTTATTGCTACAATATGGCAGTTTTTGCACACAATTAAACCGTGCTTTGACTGGGATTGCTGTTGAACAAGACAAAAACACACAAGAAGTTTTTGCCCAGGTTAAACAAATCTACAAAACACCACCTATTAAAGAT</t>
  </si>
  <si>
    <t>EPI_ISL_410538</t>
  </si>
  <si>
    <t>pangolin</t>
  </si>
  <si>
    <t>P4L</t>
  </si>
  <si>
    <t>AAATTCTTGATATCACACCGTGTTCTTTTGGTGGTGTCAGTGTTATAACACCAGGAACAAACACTTCTAACCAAGTGGCTGTTCTTTATCAGGATGTTAACTGCACTGAAGTCCCTGTTGCTATTCATGCAGATCAATTAACACCAACCTGGCGTGTTTACTCTACAGGTTCAAATGTTTTTCAAACGCGTGCAGGCTGTTTAATAGGGGCTGAACATGTTAACAACACTTACGAGTGTGACATACCAATTGGTGCAGGAATATGTGCCAGTTATCAGACTCAAACTAATTCACGTAGTGTTTCAAGTCAAGCTATTATTGCCTACACTATGTCACTTGGTGCAGAAAATTCAGTTGCTTATGCTAATAACTCTATTGCCATACCTACAAATTTTACTATTAGTGTGACCACTGAAATTCTACCAGTGTCTATGACAAAGACATCAGTAGATTGTACAATGTACATTTGTGGTGACTCAATAGAGTGCAGCAACCTTTTGCTCCAATATGGTAGTTTTTGCACACAACTTAATCGTGCTTTAACTGGAATTGCTGTTGAACAAGACAAAAACACACAGGAAGTTTTTGCACAAGTTAAACAAATTTACAAGACACCACCAATAAAGGAT</t>
  </si>
  <si>
    <t>MT121216.1</t>
  </si>
  <si>
    <t>AGGTGTTAGACATAACACCATGTTCTTTTGGTGGTGTTAGTGTCATAACGCCTGGAACTAATACCTCTACTCAAGTAGCTGTTCTTTATCAAGATGTCAATTGTACTGACGTCCCGTCTGCAATCCATGCTGACCAGCTTTCATCCACTTGGCGTGTTTATTCTACAGGTCCTAATGTTTTTCAAACACGCGCAGGCTGTTTAATAGGGGCTGAACATGTCAACAATTCATATGATTGTGACATACCCATTGGTGCAGGTATATGCGCCAGTTACCAGACTCAAACTAATTCACGTAGTGTAACCAGTCAATCCATTATTGCTTACACTATGTCACTTGGTGCAGAAAATTCAGTTGCTTATTCTAATAACTCTATTGCCATACCTACAAATTTCACCATTAGTGTCACCACAGAAATTCTACCTGTGTCTATGACCAAGACGTCGGTAGATTGTACAATGTACATTTGTGGTGACTCAACAGAGTGCAGCAATCTTTTGTTGCAATATGGCAGCTTTTGCTCACAACTAAATCGTGCTTTAACTGGAATAGCTGTTGAACAAGATAAAAACACTCAAGAGGTTTTTGCACAAGTCAAACAACTTTATAAAACACCACCAATCAAAGAC</t>
  </si>
  <si>
    <t>EPI_ISL_852604</t>
  </si>
  <si>
    <t>AGATTCTTGACATTACACCATGTTCTTTTGGTGGTGTCAGTGTTATAACACCTGGAACAAATGCCTCTAACCAGGTTGCTGTTCTTTATCAGGATGTTAACTGCACAGAAGTCCCTGTTGCTATCCATGCAGACCAACTTACTCCCACTTGGCGTGTTTACTCCACAGGTTCTAATGTTTTTCAAACACGTGCAGGTTGTTTAATAGGGGCTGAACATGTCAATAACTCGTATGAGTGTGACATACCTATTGGTGCAGGAATATGCGCCAGTTATCAGACTCAAACTAATTCACGTAGTGTGGCCAGTCAATCTATTATTGCCTACACTATGTCACTTGGTGCAGAAAATTCAGTTGCTTATTCTAATAACTCTATTGCCATACCTACAAATTTTACTATTAGTGTGACCACTGAAATTCTACCTGTGTCTATGACAAAGACATCGGTAGACTGTACAATGTATATTTGTGGTGATTCAACTGAGTGCAGCAACCTTTTGTTGCAATATGGTAGTTTTTGCACACAATTAAATCGTGCTTTAACTGGAATAGCTGTTGAACAGGACAAAAATACTCAAGAAGTTTTTGCTCAAGTTAAACAAATTTATAAGACACCACCAATTAAAGAT</t>
  </si>
  <si>
    <t>EPI_ISL_402131</t>
  </si>
  <si>
    <t>AGATTCTTGACATTACACCATGTTCTTTTGGTGGTGTCAGTGTTATAACACCAGGAACAAATGCCTCTAACCAGGTTGCTGTTCTTTATCAGGATGTTAACTGCACAGAAGTCCCTGTAGCTATCCATGCAGACCAACTTACTCCTACTTGGCGTGTTTACTCTACAGGTTCTAATGTTTTTCAAACACGTGCAGGCTGTTTAATAGGGGCTGAACATGTTAATAACTCGTATGAGTGTGACATACCTATTGGTGCTGGGATATGCGCCAGTTATCAGACTCAAACTAATTCACGTAGTGTGGCCAGTCAATCCATTATCGCCTACACTATGTCACTTGGTGCAGAAAATTCAGTTGCTTACTCTAATAACTCTATTGCCATACCTACAAATTTTACTATTAGTGTAACCACAGAAATTCTACCTGTGTCTATGACTAAGACATCGGTAGATTGTACAATGTACATTTGTGGTGATTCAACTGAGTGCAGCAACCTTTTGTTGCAATATGGCAGTTTTTGCACACAACTAAATCGTGCTTTAACTGGAATTGCTGTTGAACAAGACAAAAACACACAAGAAGTTTTTGCTCAAGTCAAACAAATTTACAAGACACCACAAATTAAAGAT</t>
  </si>
  <si>
    <t>EPI_ISL_4302647</t>
  </si>
  <si>
    <t>BANAL236</t>
  </si>
  <si>
    <t>AGATTCTTGACATTACACCATGTTCTTTTGGTGGTGTCAGTGTTATAACACCAGGAACAAATACTTCTAACCAGGTTGCTGTTCTTTATCAGGATGTTAACTGCACAGAAGTCCCTGTTGCTATTCATGCAGATCAACTTACTCCTACTTGGCGTGTTTATTCTACAGGTTCTAATGTTTTTCAAACACGTGCAGGCTGTTTAATAGGGGCTGAACATGTCAACAACTCATATGAGTGTGACATACCCATTGGTGCAGGTATATGCGCTAGTTATCAGACTCAGACTAATTCTCCTCGGCGGGCACGTAGTGTAGCTAGTCAATCCATCATTGCCTACACTATGTCACTTGGTGCAGAAAATTCAGTTGCTTACTCTAATAACTCTATTGCCATACCCACAAATTTTACTATTAGTGTTACCACAGAAATTCTACCAGTGTCTATGACCAAGACATCAGTAGATTGTACAATGTACATTTGTGGTGATTCAACTGAATGCAGCAATCTTTTGTTGCAATATGGCAGTTTTTGTACACAATTAAACCGTGCTTTAACTGGAATAGCTGTTGAACAAGACAAAAACACCCAAGAAGTTTTTGCACAAGTCAAACAAATTTACAAAACACCACCAATTAAAGAT</t>
  </si>
  <si>
    <t>NC 045512.2</t>
  </si>
  <si>
    <t>human</t>
  </si>
  <si>
    <t>SARS-CoV-2</t>
  </si>
  <si>
    <t>WuhanHu1</t>
  </si>
  <si>
    <t>sequence</t>
  </si>
  <si>
    <t>accesion #</t>
  </si>
  <si>
    <t>source</t>
  </si>
  <si>
    <t>species</t>
  </si>
  <si>
    <t>isolate</t>
  </si>
  <si>
    <t>Synthetic target sequences</t>
  </si>
  <si>
    <t>TGAGCGAACACTTCTTGCGTGT</t>
  </si>
  <si>
    <t>SARS-like-CoV_Rc-o319</t>
  </si>
  <si>
    <t>TGAGCAAAAACCTCTTGAGTGT</t>
  </si>
  <si>
    <t>SARS-like-CoV_RpYN06</t>
  </si>
  <si>
    <t>TGAGCAAAAACCTCTTGGGTGT</t>
  </si>
  <si>
    <t>SARS-like-CoV_SL-CoVZC45</t>
  </si>
  <si>
    <t>TGGGCAAAAACCTCTTGAGTGT</t>
  </si>
  <si>
    <t>SARS-like-CoV_RsYN03</t>
  </si>
  <si>
    <t>TGAGCAAAAACAGCTTCAGTAT</t>
  </si>
  <si>
    <t>SARS-like-CoV_RacCS203</t>
  </si>
  <si>
    <t>TGAGCAAAAACTGCTTCAGTGT</t>
  </si>
  <si>
    <t>SARS-like-CoV_BANAL-247</t>
  </si>
  <si>
    <t>TGGGCAAAAACATCTTGCGTGT</t>
  </si>
  <si>
    <t>SARS-like-CoV_RsYN04</t>
  </si>
  <si>
    <t>TGGGCAAAAACTTCTTGTGTGT</t>
  </si>
  <si>
    <t>SARS-like-CoV_P4L</t>
  </si>
  <si>
    <t>TGTGCAAAAACTTCCTGTGTGT</t>
  </si>
  <si>
    <t>SARS-like-CoV_MP789</t>
  </si>
  <si>
    <t>TGTGCAAAAACCTCTTGAGTGT</t>
  </si>
  <si>
    <t>SARS-like-CoV_RShSTT182</t>
  </si>
  <si>
    <t>TGAGCAAAAACTTCTTGAGTAT</t>
  </si>
  <si>
    <t>SARS-like-CoV_RaTG13</t>
  </si>
  <si>
    <t>TGAGCAAAAACTTCTTGTGTGT</t>
  </si>
  <si>
    <t>SARS-like-CoV_BANAL-236</t>
  </si>
  <si>
    <t>TGTGCAAAAACTTCTTGGGTGT</t>
  </si>
  <si>
    <t>SARS-CoV-2_Wuhan-Hu-1</t>
  </si>
  <si>
    <t>Sequence</t>
  </si>
  <si>
    <t>Name</t>
  </si>
  <si>
    <t>Reverse primers</t>
  </si>
  <si>
    <r>
      <t>GAAATTAATACGACTCACTATAGGG</t>
    </r>
    <r>
      <rPr>
        <sz val="11"/>
        <color theme="1"/>
        <rFont val="Courier New"/>
        <family val="3"/>
      </rPr>
      <t>CACCATGCTCTTATGGTGGTGT</t>
    </r>
  </si>
  <si>
    <r>
      <t>GAAATTAATACGACTCACTATAGGG</t>
    </r>
    <r>
      <rPr>
        <sz val="11"/>
        <color theme="1"/>
        <rFont val="Courier New"/>
        <family val="3"/>
      </rPr>
      <t>CACCTTGTTCTTTTGGTGGTGT</t>
    </r>
  </si>
  <si>
    <r>
      <t>GAAATTAATACGACTCACTATAGGG</t>
    </r>
    <r>
      <rPr>
        <sz val="11"/>
        <color theme="1"/>
        <rFont val="Courier New"/>
        <family val="3"/>
      </rPr>
      <t>CACCTTGCTCTTTTGGTGGTGT</t>
    </r>
  </si>
  <si>
    <r>
      <t>GAAATTAATACGACTCACTATAGGG</t>
    </r>
    <r>
      <rPr>
        <sz val="11"/>
        <color theme="1"/>
        <rFont val="Courier New"/>
        <family val="3"/>
      </rPr>
      <t>CACCATGTTCATTTGGTGGTGT</t>
    </r>
  </si>
  <si>
    <r>
      <t>GAAATTAATACGACTCACTATAGGG</t>
    </r>
    <r>
      <rPr>
        <sz val="11"/>
        <color theme="1"/>
        <rFont val="Courier New"/>
        <family val="3"/>
      </rPr>
      <t>CACCATGTTCTTTTGGTGGCGT</t>
    </r>
  </si>
  <si>
    <r>
      <t>GAAATTAATACGACTCACTATAGGG</t>
    </r>
    <r>
      <rPr>
        <sz val="11"/>
        <color theme="1"/>
        <rFont val="Courier New"/>
        <family val="3"/>
      </rPr>
      <t>CACCATGTTCATTTGGAGGCGT</t>
    </r>
  </si>
  <si>
    <r>
      <t>GAAATTAATACGACTCACTATAGGG</t>
    </r>
    <r>
      <rPr>
        <sz val="11"/>
        <color theme="1"/>
        <rFont val="Courier New"/>
        <family val="3"/>
      </rPr>
      <t>CCCCTTGCTCTTTTGGAGGAGT</t>
    </r>
  </si>
  <si>
    <r>
      <t>GAAATTAATACGACTCACTATAGGG</t>
    </r>
    <r>
      <rPr>
        <sz val="11"/>
        <color theme="1"/>
        <rFont val="Courier New"/>
        <family val="3"/>
      </rPr>
      <t>CACCGTGTTCTTTTGGTGGTGT</t>
    </r>
  </si>
  <si>
    <r>
      <t>GAAATTAATACGACTCACTATAGGG</t>
    </r>
    <r>
      <rPr>
        <sz val="11"/>
        <color theme="1"/>
        <rFont val="Courier New"/>
        <family val="3"/>
      </rPr>
      <t>CACCATGTTCTTTTGGTGGTGT</t>
    </r>
  </si>
  <si>
    <t>SARS-like-CoV _BANAL-236</t>
  </si>
  <si>
    <t>Forward primers</t>
  </si>
  <si>
    <t>Target amplification primers</t>
  </si>
  <si>
    <r>
      <t xml:space="preserve">For each target:
Column 1: </t>
    </r>
    <r>
      <rPr>
        <b/>
        <sz val="11"/>
        <color theme="1"/>
        <rFont val="Calibri"/>
        <family val="2"/>
        <scheme val="minor"/>
      </rPr>
      <t>n</t>
    </r>
    <r>
      <rPr>
        <sz val="11"/>
        <color theme="1"/>
        <rFont val="Calibri"/>
        <family val="2"/>
        <scheme val="minor"/>
      </rPr>
      <t xml:space="preserve"> - number of mismatches (range 0 to 18 with higher values formated a more intense red)
Column 2: </t>
    </r>
    <r>
      <rPr>
        <b/>
        <sz val="11"/>
        <color theme="1"/>
        <rFont val="Calibri"/>
        <family val="2"/>
        <scheme val="minor"/>
      </rPr>
      <t xml:space="preserve">IQR - </t>
    </r>
    <r>
      <rPr>
        <sz val="11"/>
        <color theme="1"/>
        <rFont val="Calibri"/>
        <family val="2"/>
        <scheme val="minor"/>
      </rPr>
      <t xml:space="preserve">rounded to the nearest integer (optimal value 14 (green) with higher and lower values formated a more intense green and red, respectively). The IQR cannot be calculated for n=0, n=1 and n&gt;8  (n/a - not available).
Column 3:  </t>
    </r>
    <r>
      <rPr>
        <b/>
        <sz val="11"/>
        <color theme="1"/>
        <rFont val="Calibri"/>
        <family val="2"/>
        <scheme val="minor"/>
      </rPr>
      <t>activity</t>
    </r>
    <r>
      <rPr>
        <sz val="11"/>
        <color theme="1"/>
        <rFont val="Calibri"/>
        <family val="2"/>
        <scheme val="minor"/>
      </rPr>
      <t xml:space="preserve"> - averged background subtracted fluorescent signal calculated as described in Methods and rounded to the nearest integer. Size of the green bar is proportional to the signal value. Negative values (when average signal &lt; average background) were converted to zero. Results classified as "positive" were shown in bold font and highlighted in yellow. All other values represent "negative" results as defined in Methods. Uncertainty/error bars for these experiments are not included for table readability but are shown in Supplementary Figures S2 through S8.</t>
    </r>
    <r>
      <rPr>
        <sz val="11"/>
        <color rgb="FFFF0000"/>
        <rFont val="Calibri"/>
        <family val="2"/>
        <scheme val="minor"/>
      </rPr>
      <t xml:space="preserve">
</t>
    </r>
    <r>
      <rPr>
        <sz val="11"/>
        <color theme="1"/>
        <rFont val="Calibri"/>
        <family val="2"/>
        <scheme val="minor"/>
      </rPr>
      <t xml:space="preserve">
NTC = no target control</t>
    </r>
  </si>
  <si>
    <t>For each target:
Column 1: n - number of mismatches (range 0 to 18 with higher values formated a more intense red)
Column 2: IQR - rounded to the nearest integer (optimal value 14 (green) with higher and lower values formated a more intense green and red, respectively). The IQR cannot be calculated for n=0, n=1 and n&gt;8  (n/a - not available).
Column 3:  activity - averged background subtracted fluorescent signal calculated as described in Methods and rounded to the nearest integer. Size of the green bar is proportional to the signal value. Negative values (when average signal &lt; average background) were converted to zero. Results classified as "positive" were shown in bold font and highlighted in yellow. All other values represent "negative" results as defined in Methods. Uncertainty/error bars for these experiments are not included for table readability but are shown in Supplementary Figures S2 through S8.
NTC = no target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</si>
</sst>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8"/>
      <name val="Calibri"/>
      <family val="2"/>
      <scheme val="minor"/>
    </font>
    <font>
      <b/>
      <sz val="11"/>
      <color rgb="FFFF0000"/>
      <name val="Calibri"/>
      <family val="2"/>
      <scheme val="minor"/>
    </font>
    <font>
      <sz val="11"/>
      <color rgb="FFFF0000"/>
      <name val="Calibri"/>
      <family val="2"/>
      <scheme val="minor"/>
    </font>
    <font>
      <b/>
      <sz val="16"/>
      <color theme="1"/>
      <name val="Calibri"/>
      <family val="2"/>
      <scheme val="minor"/>
    </font>
    <font>
      <sz val="11"/>
      <color theme="1"/>
      <name val="Courier New"/>
      <family val="3"/>
    </font>
    <font>
      <sz val="11"/>
      <color rgb="FFFF0000"/>
      <name val="Courier New"/>
      <family val="3"/>
    </font>
    <font>
      <sz val="11"/>
      <color rgb="FF4472C4"/>
      <name val="Courier New"/>
      <family val="3"/>
    </font>
    <font>
      <sz val="11"/>
      <color rgb="FF0070C0"/>
      <name val="Courier New"/>
      <family val="3"/>
    </font>
    <font>
      <sz val="11"/>
      <color rgb="FF70AD47"/>
      <name val="Courier New"/>
      <family val="3"/>
    </font>
  </fonts>
  <fills count="5">
    <fill>
      <patternFill patternType="none"/>
    </fill>
    <fill>
      <patternFill patternType="gray125"/>
    </fill>
    <fill>
      <patternFill patternType="solid">
        <fgColor theme="7" tint="0.59999389629810485"/>
        <bgColor indexed="64"/>
      </patternFill>
    </fill>
    <fill>
      <patternFill patternType="solid">
        <fgColor theme="2"/>
        <bgColor indexed="64"/>
      </patternFill>
    </fill>
    <fill>
      <patternFill patternType="solid">
        <fgColor rgb="FFFFFF00"/>
        <bgColor indexed="64"/>
      </patternFill>
    </fill>
  </fills>
  <borders count="15">
    <border>
      <left/>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1">
    <xf numFmtId="0" fontId="0" fillId="0" borderId="0"/>
  </cellStyleXfs>
  <cellXfs count="82">
    <xf numFmtId="0" fontId="0" fillId="0" borderId="0" xfId="0"/>
    <xf numFmtId="0" fontId="0" fillId="0" borderId="1" xfId="0" applyBorder="1" applyAlignment="1">
      <alignment horizontal="center"/>
    </xf>
    <xf numFmtId="0" fontId="0" fillId="2" borderId="1" xfId="0" applyFill="1" applyBorder="1" applyAlignment="1">
      <alignment horizontal="center"/>
    </xf>
    <xf numFmtId="0" fontId="0" fillId="3" borderId="0" xfId="0" applyFill="1" applyBorder="1" applyAlignment="1">
      <alignment horizontal="center"/>
    </xf>
    <xf numFmtId="0" fontId="0" fillId="0" borderId="3" xfId="0" applyBorder="1" applyAlignment="1">
      <alignment horizontal="center"/>
    </xf>
    <xf numFmtId="0" fontId="0" fillId="3" borderId="4" xfId="0" applyFill="1" applyBorder="1" applyAlignment="1">
      <alignment horizontal="center"/>
    </xf>
    <xf numFmtId="0" fontId="0" fillId="0" borderId="0" xfId="0" applyAlignment="1">
      <alignment horizontal="left" vertical="top"/>
    </xf>
    <xf numFmtId="0" fontId="0" fillId="0" borderId="0" xfId="0" applyAlignment="1">
      <alignment vertical="top"/>
    </xf>
    <xf numFmtId="0" fontId="1" fillId="0" borderId="0" xfId="0" applyFont="1"/>
    <xf numFmtId="2" fontId="0" fillId="0" borderId="0" xfId="0" applyNumberFormat="1"/>
    <xf numFmtId="1" fontId="0" fillId="0" borderId="0" xfId="0" applyNumberFormat="1"/>
    <xf numFmtId="1" fontId="0" fillId="0" borderId="6" xfId="0" applyNumberFormat="1" applyBorder="1" applyAlignment="1">
      <alignment horizontal="center"/>
    </xf>
    <xf numFmtId="2" fontId="0" fillId="0" borderId="6" xfId="0" applyNumberFormat="1" applyBorder="1" applyAlignment="1">
      <alignment horizontal="center"/>
    </xf>
    <xf numFmtId="0" fontId="0" fillId="0" borderId="0" xfId="0" applyBorder="1"/>
    <xf numFmtId="1" fontId="0" fillId="0" borderId="4" xfId="0" applyNumberFormat="1" applyBorder="1" applyAlignment="1">
      <alignment horizontal="center"/>
    </xf>
    <xf numFmtId="0" fontId="3" fillId="0" borderId="0" xfId="0" applyFont="1"/>
    <xf numFmtId="0" fontId="1" fillId="0" borderId="7" xfId="0" applyFont="1" applyBorder="1" applyAlignment="1">
      <alignment horizontal="center"/>
    </xf>
    <xf numFmtId="0" fontId="0" fillId="0" borderId="8" xfId="0" applyBorder="1" applyAlignment="1">
      <alignment horizontal="center"/>
    </xf>
    <xf numFmtId="0" fontId="0" fillId="0" borderId="1" xfId="0" applyBorder="1"/>
    <xf numFmtId="1" fontId="0" fillId="0" borderId="0" xfId="0" applyNumberFormat="1" applyBorder="1" applyAlignment="1">
      <alignment horizontal="center"/>
    </xf>
    <xf numFmtId="0" fontId="0" fillId="0" borderId="0" xfId="0" applyBorder="1" applyAlignment="1">
      <alignment horizontal="center"/>
    </xf>
    <xf numFmtId="1" fontId="0" fillId="0" borderId="2" xfId="0" applyNumberFormat="1" applyBorder="1"/>
    <xf numFmtId="0" fontId="0" fillId="0" borderId="7" xfId="0" applyBorder="1"/>
    <xf numFmtId="2" fontId="0" fillId="0" borderId="0" xfId="0" applyNumberFormat="1" applyBorder="1" applyAlignment="1">
      <alignment horizontal="center"/>
    </xf>
    <xf numFmtId="2" fontId="0" fillId="0" borderId="0" xfId="0" applyNumberFormat="1" applyBorder="1"/>
    <xf numFmtId="1" fontId="0" fillId="0" borderId="8" xfId="0" applyNumberFormat="1" applyBorder="1"/>
    <xf numFmtId="0" fontId="0" fillId="0" borderId="3" xfId="0" applyBorder="1"/>
    <xf numFmtId="1" fontId="0" fillId="0" borderId="5" xfId="0" applyNumberFormat="1" applyBorder="1"/>
    <xf numFmtId="0" fontId="0" fillId="0" borderId="0" xfId="0" applyFill="1" applyBorder="1" applyAlignment="1">
      <alignment horizontal="center"/>
    </xf>
    <xf numFmtId="0" fontId="0" fillId="0" borderId="1" xfId="0" applyFill="1" applyBorder="1" applyAlignment="1">
      <alignment horizontal="center"/>
    </xf>
    <xf numFmtId="1" fontId="0" fillId="0" borderId="1" xfId="0" applyNumberFormat="1" applyBorder="1" applyAlignment="1">
      <alignment horizontal="center"/>
    </xf>
    <xf numFmtId="1" fontId="0" fillId="0" borderId="7" xfId="0" applyNumberFormat="1" applyBorder="1" applyAlignment="1">
      <alignment horizontal="center"/>
    </xf>
    <xf numFmtId="1" fontId="0" fillId="0" borderId="3" xfId="0" applyNumberFormat="1" applyBorder="1" applyAlignment="1">
      <alignment horizontal="center"/>
    </xf>
    <xf numFmtId="2" fontId="0" fillId="0" borderId="7" xfId="0" applyNumberFormat="1" applyBorder="1" applyAlignment="1">
      <alignment horizontal="center"/>
    </xf>
    <xf numFmtId="2" fontId="0" fillId="0" borderId="1" xfId="0" applyNumberFormat="1" applyBorder="1" applyAlignment="1">
      <alignment horizontal="center"/>
    </xf>
    <xf numFmtId="0" fontId="0" fillId="0" borderId="7" xfId="0"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0" fillId="0" borderId="9" xfId="0" applyBorder="1" applyAlignment="1">
      <alignment horizontal="center"/>
    </xf>
    <xf numFmtId="0" fontId="0" fillId="0" borderId="1" xfId="0" applyFont="1" applyFill="1" applyBorder="1" applyAlignment="1">
      <alignment horizontal="center"/>
    </xf>
    <xf numFmtId="0" fontId="0" fillId="0" borderId="4" xfId="0" applyBorder="1" applyAlignment="1">
      <alignment horizontal="center"/>
    </xf>
    <xf numFmtId="1" fontId="1" fillId="4" borderId="2" xfId="0" applyNumberFormat="1" applyFont="1" applyFill="1" applyBorder="1"/>
    <xf numFmtId="1" fontId="1" fillId="4" borderId="5" xfId="0" applyNumberFormat="1" applyFont="1" applyFill="1" applyBorder="1"/>
    <xf numFmtId="2" fontId="0" fillId="0" borderId="4" xfId="0" applyNumberFormat="1" applyBorder="1" applyAlignment="1">
      <alignment horizontal="center"/>
    </xf>
    <xf numFmtId="1" fontId="1" fillId="4" borderId="8" xfId="0" applyNumberFormat="1" applyFont="1" applyFill="1" applyBorder="1"/>
    <xf numFmtId="2" fontId="0" fillId="0" borderId="3" xfId="0" applyNumberFormat="1" applyBorder="1" applyAlignment="1">
      <alignment horizontal="center"/>
    </xf>
    <xf numFmtId="0" fontId="1" fillId="0" borderId="1" xfId="0" applyFont="1" applyBorder="1" applyAlignment="1">
      <alignment horizontal="center"/>
    </xf>
    <xf numFmtId="0" fontId="1" fillId="0" borderId="0" xfId="0" applyFont="1" applyBorder="1" applyAlignment="1">
      <alignment horizontal="center"/>
    </xf>
    <xf numFmtId="0" fontId="1" fillId="0" borderId="2" xfId="0" applyFont="1" applyBorder="1" applyAlignment="1">
      <alignment horizontal="center"/>
    </xf>
    <xf numFmtId="0" fontId="5" fillId="0" borderId="0" xfId="0" applyFont="1"/>
    <xf numFmtId="0" fontId="0" fillId="0" borderId="0" xfId="0" applyFill="1"/>
    <xf numFmtId="1" fontId="0" fillId="0" borderId="2" xfId="0" applyNumberFormat="1" applyFill="1" applyBorder="1"/>
    <xf numFmtId="1" fontId="0" fillId="0" borderId="0" xfId="0" applyNumberFormat="1" applyFill="1" applyBorder="1" applyAlignment="1">
      <alignment horizontal="center"/>
    </xf>
    <xf numFmtId="1" fontId="0" fillId="0" borderId="4" xfId="0" applyNumberFormat="1" applyFill="1" applyBorder="1" applyAlignment="1">
      <alignment horizontal="center"/>
    </xf>
    <xf numFmtId="0" fontId="0" fillId="0" borderId="4" xfId="0" applyFill="1" applyBorder="1" applyAlignment="1">
      <alignment horizontal="center"/>
    </xf>
    <xf numFmtId="0" fontId="1" fillId="0" borderId="13" xfId="0" applyFont="1" applyBorder="1" applyAlignment="1">
      <alignment horizontal="center"/>
    </xf>
    <xf numFmtId="0" fontId="0" fillId="0" borderId="9" xfId="0" applyBorder="1"/>
    <xf numFmtId="0" fontId="0" fillId="0" borderId="14" xfId="0" applyBorder="1"/>
    <xf numFmtId="0" fontId="0" fillId="0" borderId="13" xfId="0" applyBorder="1"/>
    <xf numFmtId="0" fontId="0" fillId="0" borderId="0" xfId="0" applyAlignment="1">
      <alignment horizontal="left" vertical="top"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49" fontId="6" fillId="0" borderId="0" xfId="0" applyNumberFormat="1" applyFont="1"/>
    <xf numFmtId="49" fontId="7" fillId="0" borderId="0" xfId="0" applyNumberFormat="1" applyFont="1"/>
    <xf numFmtId="0" fontId="1" fillId="0" borderId="0" xfId="0" applyFont="1" applyAlignment="1">
      <alignment horizontal="center"/>
    </xf>
    <xf numFmtId="0" fontId="1" fillId="0" borderId="0" xfId="0" applyFont="1" applyAlignment="1">
      <alignment horizontal="center"/>
    </xf>
    <xf numFmtId="0" fontId="0" fillId="0" borderId="0" xfId="0" applyAlignment="1">
      <alignment horizontal="center"/>
    </xf>
    <xf numFmtId="0" fontId="6" fillId="0" borderId="0" xfId="0" applyFont="1"/>
    <xf numFmtId="0" fontId="6" fillId="0" borderId="0" xfId="0" applyFont="1" applyAlignment="1">
      <alignment vertical="center"/>
    </xf>
    <xf numFmtId="0" fontId="8" fillId="0" borderId="0" xfId="0" applyFont="1" applyAlignment="1">
      <alignment vertical="center"/>
    </xf>
    <xf numFmtId="0" fontId="1" fillId="0" borderId="0" xfId="0" applyFont="1" applyAlignment="1">
      <alignment vertical="center"/>
    </xf>
    <xf numFmtId="0" fontId="7" fillId="0" borderId="0" xfId="0" applyFont="1"/>
    <xf numFmtId="0" fontId="7"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top"/>
    </xf>
  </cellXfs>
  <cellStyles count="1">
    <cellStyle name="Normal" xfId="0" builtinId="0"/>
  </cellStyles>
  <dxfs count="4">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2" defaultPivotStyle="PivotStyleLight16"/>
  <colors>
    <mruColors>
      <color rgb="FF63C384"/>
      <color rgb="FF63BE7B"/>
      <color rgb="FFFA8E91"/>
      <color rgb="FFF869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63460-F334-44E3-AE61-C166323CAEFB}">
  <dimension ref="A1:AO40"/>
  <sheetViews>
    <sheetView tabSelected="1" zoomScale="120" zoomScaleNormal="120" workbookViewId="0">
      <selection activeCell="I7" sqref="I7"/>
    </sheetView>
  </sheetViews>
  <sheetFormatPr defaultRowHeight="14.4" x14ac:dyDescent="0.3"/>
  <cols>
    <col min="2" max="2" width="2" customWidth="1"/>
    <col min="3" max="3" width="4.44140625" customWidth="1"/>
    <col min="4" max="4" width="7.44140625" customWidth="1"/>
    <col min="5" max="5" width="2.109375" bestFit="1" customWidth="1"/>
    <col min="6" max="6" width="4.33203125" customWidth="1"/>
    <col min="7" max="7" width="7.33203125" customWidth="1"/>
    <col min="8" max="8" width="2.109375" bestFit="1" customWidth="1"/>
    <col min="9" max="9" width="4.6640625" customWidth="1"/>
    <col min="10" max="10" width="7.5546875" bestFit="1" customWidth="1"/>
    <col min="11" max="11" width="2" bestFit="1" customWidth="1"/>
    <col min="12" max="12" width="4.44140625" customWidth="1"/>
    <col min="13" max="13" width="8.33203125" customWidth="1"/>
    <col min="14" max="14" width="2" bestFit="1" customWidth="1"/>
    <col min="15" max="15" width="4.88671875" customWidth="1"/>
    <col min="16" max="16" width="7.21875" customWidth="1"/>
    <col min="17" max="17" width="3" bestFit="1" customWidth="1"/>
    <col min="18" max="18" width="3.77734375" bestFit="1" customWidth="1"/>
    <col min="19" max="19" width="7.21875" customWidth="1"/>
    <col min="20" max="20" width="3" customWidth="1"/>
    <col min="21" max="21" width="3.77734375" bestFit="1" customWidth="1"/>
    <col min="22" max="22" width="7.109375" customWidth="1"/>
    <col min="23" max="23" width="3" bestFit="1" customWidth="1"/>
    <col min="24" max="24" width="4" bestFit="1" customWidth="1"/>
    <col min="25" max="25" width="7.21875" bestFit="1" customWidth="1"/>
    <col min="26" max="26" width="3" bestFit="1" customWidth="1"/>
    <col min="27" max="27" width="4" bestFit="1" customWidth="1"/>
    <col min="28" max="28" width="7.21875" bestFit="1" customWidth="1"/>
    <col min="29" max="29" width="3" bestFit="1" customWidth="1"/>
    <col min="30" max="30" width="3.77734375" bestFit="1" customWidth="1"/>
    <col min="31" max="31" width="7.109375" customWidth="1"/>
    <col min="32" max="32" width="3" bestFit="1" customWidth="1"/>
    <col min="33" max="33" width="3.77734375" bestFit="1" customWidth="1"/>
    <col min="34" max="34" width="7.21875" customWidth="1"/>
    <col min="35" max="35" width="3" bestFit="1" customWidth="1"/>
    <col min="36" max="36" width="3.77734375" bestFit="1" customWidth="1"/>
    <col min="37" max="37" width="6.88671875" bestFit="1" customWidth="1"/>
    <col min="38" max="38" width="3" bestFit="1" customWidth="1"/>
    <col min="39" max="39" width="3.77734375" bestFit="1" customWidth="1"/>
    <col min="40" max="40" width="7.109375" customWidth="1"/>
    <col min="41" max="41" width="7.5546875" customWidth="1"/>
  </cols>
  <sheetData>
    <row r="1" spans="1:41" ht="21" x14ac:dyDescent="0.4">
      <c r="A1" s="49" t="s">
        <v>52</v>
      </c>
    </row>
    <row r="2" spans="1:41" ht="15" thickBot="1" x14ac:dyDescent="0.35"/>
    <row r="3" spans="1:41" ht="15" thickBot="1" x14ac:dyDescent="0.35">
      <c r="A3" s="8"/>
      <c r="B3" s="60" t="s">
        <v>51</v>
      </c>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2"/>
    </row>
    <row r="4" spans="1:41" x14ac:dyDescent="0.3">
      <c r="A4" s="35" t="s">
        <v>0</v>
      </c>
      <c r="B4" s="63" t="s">
        <v>1</v>
      </c>
      <c r="C4" s="64"/>
      <c r="D4" s="65"/>
      <c r="E4" s="63" t="s">
        <v>2</v>
      </c>
      <c r="F4" s="64"/>
      <c r="G4" s="65"/>
      <c r="H4" s="63" t="s">
        <v>4</v>
      </c>
      <c r="I4" s="64"/>
      <c r="J4" s="65"/>
      <c r="K4" s="66" t="s">
        <v>5</v>
      </c>
      <c r="L4" s="66"/>
      <c r="M4" s="66"/>
      <c r="N4" s="66" t="s">
        <v>6</v>
      </c>
      <c r="O4" s="66"/>
      <c r="P4" s="66"/>
      <c r="Q4" s="65" t="s">
        <v>15</v>
      </c>
      <c r="R4" s="66"/>
      <c r="S4" s="66"/>
      <c r="T4" s="66" t="s">
        <v>7</v>
      </c>
      <c r="U4" s="66"/>
      <c r="V4" s="66"/>
      <c r="W4" s="63" t="s">
        <v>3</v>
      </c>
      <c r="X4" s="64"/>
      <c r="Y4" s="65"/>
      <c r="Z4" s="66" t="s">
        <v>8</v>
      </c>
      <c r="AA4" s="66"/>
      <c r="AB4" s="66"/>
      <c r="AC4" s="66" t="s">
        <v>9</v>
      </c>
      <c r="AD4" s="66"/>
      <c r="AE4" s="66"/>
      <c r="AF4" s="66" t="s">
        <v>10</v>
      </c>
      <c r="AG4" s="66"/>
      <c r="AH4" s="66"/>
      <c r="AI4" s="63" t="s">
        <v>11</v>
      </c>
      <c r="AJ4" s="64"/>
      <c r="AK4" s="65"/>
      <c r="AL4" s="66" t="s">
        <v>12</v>
      </c>
      <c r="AM4" s="66"/>
      <c r="AN4" s="66"/>
      <c r="AO4" s="17" t="s">
        <v>13</v>
      </c>
    </row>
    <row r="5" spans="1:41" x14ac:dyDescent="0.3">
      <c r="A5" s="1"/>
      <c r="B5" s="46" t="s">
        <v>17</v>
      </c>
      <c r="C5" s="47" t="s">
        <v>18</v>
      </c>
      <c r="D5" s="48" t="s">
        <v>19</v>
      </c>
      <c r="E5" s="46" t="s">
        <v>17</v>
      </c>
      <c r="F5" s="47" t="s">
        <v>18</v>
      </c>
      <c r="G5" s="48" t="s">
        <v>19</v>
      </c>
      <c r="H5" s="46" t="s">
        <v>17</v>
      </c>
      <c r="I5" s="47" t="s">
        <v>18</v>
      </c>
      <c r="J5" s="48" t="s">
        <v>19</v>
      </c>
      <c r="K5" s="46" t="s">
        <v>17</v>
      </c>
      <c r="L5" s="47" t="s">
        <v>18</v>
      </c>
      <c r="M5" s="48" t="s">
        <v>19</v>
      </c>
      <c r="N5" s="46" t="s">
        <v>17</v>
      </c>
      <c r="O5" s="47" t="s">
        <v>18</v>
      </c>
      <c r="P5" s="48" t="s">
        <v>19</v>
      </c>
      <c r="Q5" s="47" t="s">
        <v>17</v>
      </c>
      <c r="R5" s="47" t="s">
        <v>18</v>
      </c>
      <c r="S5" s="48" t="s">
        <v>19</v>
      </c>
      <c r="T5" s="46" t="s">
        <v>17</v>
      </c>
      <c r="U5" s="47" t="s">
        <v>18</v>
      </c>
      <c r="V5" s="48" t="s">
        <v>19</v>
      </c>
      <c r="W5" s="46" t="s">
        <v>17</v>
      </c>
      <c r="X5" s="47" t="s">
        <v>18</v>
      </c>
      <c r="Y5" s="48" t="s">
        <v>19</v>
      </c>
      <c r="Z5" s="46" t="s">
        <v>17</v>
      </c>
      <c r="AA5" s="47" t="s">
        <v>18</v>
      </c>
      <c r="AB5" s="48" t="s">
        <v>19</v>
      </c>
      <c r="AC5" s="46" t="s">
        <v>17</v>
      </c>
      <c r="AD5" s="47" t="s">
        <v>18</v>
      </c>
      <c r="AE5" s="48" t="s">
        <v>19</v>
      </c>
      <c r="AF5" s="46" t="s">
        <v>17</v>
      </c>
      <c r="AG5" s="47" t="s">
        <v>18</v>
      </c>
      <c r="AH5" s="48" t="s">
        <v>19</v>
      </c>
      <c r="AI5" s="46" t="s">
        <v>17</v>
      </c>
      <c r="AJ5" s="47" t="s">
        <v>18</v>
      </c>
      <c r="AK5" s="48" t="s">
        <v>19</v>
      </c>
      <c r="AL5" s="46" t="s">
        <v>17</v>
      </c>
      <c r="AM5" s="47" t="s">
        <v>18</v>
      </c>
      <c r="AN5" s="48" t="s">
        <v>19</v>
      </c>
      <c r="AO5" s="48" t="s">
        <v>19</v>
      </c>
    </row>
    <row r="6" spans="1:41" x14ac:dyDescent="0.3">
      <c r="A6" s="1">
        <v>1</v>
      </c>
      <c r="B6" s="1">
        <v>0</v>
      </c>
      <c r="C6" s="3" t="s">
        <v>14</v>
      </c>
      <c r="D6" s="41">
        <v>2782.5703333333331</v>
      </c>
      <c r="E6" s="1">
        <v>5</v>
      </c>
      <c r="F6" s="19">
        <v>12</v>
      </c>
      <c r="G6" s="41">
        <v>2328.3820000000001</v>
      </c>
      <c r="H6" s="1">
        <v>6</v>
      </c>
      <c r="I6" s="52">
        <v>14</v>
      </c>
      <c r="J6" s="21">
        <v>283.5623333333333</v>
      </c>
      <c r="K6" s="1">
        <v>5</v>
      </c>
      <c r="L6" s="52">
        <v>13</v>
      </c>
      <c r="M6" s="41">
        <v>1665.8519999999996</v>
      </c>
      <c r="N6" s="1">
        <v>8</v>
      </c>
      <c r="O6" s="52">
        <v>16</v>
      </c>
      <c r="P6" s="21">
        <v>0</v>
      </c>
      <c r="Q6" s="20">
        <v>15</v>
      </c>
      <c r="R6" s="28" t="s">
        <v>14</v>
      </c>
      <c r="S6" s="21">
        <v>0</v>
      </c>
      <c r="T6" s="1">
        <v>15</v>
      </c>
      <c r="U6" s="28" t="s">
        <v>14</v>
      </c>
      <c r="V6" s="21">
        <v>0</v>
      </c>
      <c r="W6" s="1">
        <v>16</v>
      </c>
      <c r="X6" s="28" t="s">
        <v>14</v>
      </c>
      <c r="Y6" s="21">
        <v>0</v>
      </c>
      <c r="Z6" s="1">
        <v>14</v>
      </c>
      <c r="AA6" s="28" t="s">
        <v>14</v>
      </c>
      <c r="AB6" s="21">
        <v>0</v>
      </c>
      <c r="AC6" s="1">
        <v>14</v>
      </c>
      <c r="AD6" s="28" t="s">
        <v>14</v>
      </c>
      <c r="AE6" s="21">
        <v>0</v>
      </c>
      <c r="AF6" s="1">
        <v>16</v>
      </c>
      <c r="AG6" s="28" t="s">
        <v>14</v>
      </c>
      <c r="AH6" s="21">
        <v>0</v>
      </c>
      <c r="AI6" s="1">
        <v>14</v>
      </c>
      <c r="AJ6" s="28" t="s">
        <v>14</v>
      </c>
      <c r="AK6" s="21">
        <v>0</v>
      </c>
      <c r="AL6" s="1">
        <v>17</v>
      </c>
      <c r="AM6" s="28" t="s">
        <v>14</v>
      </c>
      <c r="AN6" s="21">
        <v>0</v>
      </c>
      <c r="AO6" s="21">
        <v>0</v>
      </c>
    </row>
    <row r="7" spans="1:41" x14ac:dyDescent="0.3">
      <c r="A7" s="1">
        <v>2</v>
      </c>
      <c r="B7" s="1">
        <v>0</v>
      </c>
      <c r="C7" s="3" t="s">
        <v>14</v>
      </c>
      <c r="D7" s="41">
        <v>2617.9183333333335</v>
      </c>
      <c r="E7" s="1">
        <v>5</v>
      </c>
      <c r="F7" s="19">
        <v>14</v>
      </c>
      <c r="G7" s="41">
        <v>1895.4196666666669</v>
      </c>
      <c r="H7" s="1">
        <v>6</v>
      </c>
      <c r="I7" s="52">
        <v>18</v>
      </c>
      <c r="J7" s="21">
        <v>159.39333333333332</v>
      </c>
      <c r="K7" s="1">
        <v>5</v>
      </c>
      <c r="L7" s="52">
        <v>14</v>
      </c>
      <c r="M7" s="41">
        <v>1507.4679999999998</v>
      </c>
      <c r="N7" s="1">
        <v>8</v>
      </c>
      <c r="O7" s="52">
        <v>13.25</v>
      </c>
      <c r="P7" s="21">
        <v>0</v>
      </c>
      <c r="Q7" s="20">
        <v>14</v>
      </c>
      <c r="R7" s="28" t="s">
        <v>14</v>
      </c>
      <c r="S7" s="21">
        <v>0</v>
      </c>
      <c r="T7" s="1">
        <v>15</v>
      </c>
      <c r="U7" s="28" t="s">
        <v>14</v>
      </c>
      <c r="V7" s="21">
        <v>42.577333333333357</v>
      </c>
      <c r="W7" s="1">
        <v>17</v>
      </c>
      <c r="X7" s="28" t="s">
        <v>14</v>
      </c>
      <c r="Y7" s="21">
        <v>0</v>
      </c>
      <c r="Z7" s="1">
        <v>15</v>
      </c>
      <c r="AA7" s="28" t="s">
        <v>14</v>
      </c>
      <c r="AB7" s="21">
        <v>0</v>
      </c>
      <c r="AC7" s="1">
        <v>14</v>
      </c>
      <c r="AD7" s="28" t="s">
        <v>14</v>
      </c>
      <c r="AE7" s="21">
        <v>0</v>
      </c>
      <c r="AF7" s="1">
        <v>16</v>
      </c>
      <c r="AG7" s="28" t="s">
        <v>14</v>
      </c>
      <c r="AH7" s="21">
        <v>0</v>
      </c>
      <c r="AI7" s="1">
        <v>14</v>
      </c>
      <c r="AJ7" s="28" t="s">
        <v>14</v>
      </c>
      <c r="AK7" s="21">
        <v>0</v>
      </c>
      <c r="AL7" s="1">
        <v>18</v>
      </c>
      <c r="AM7" s="28" t="s">
        <v>14</v>
      </c>
      <c r="AN7" s="21">
        <v>0</v>
      </c>
      <c r="AO7" s="21">
        <v>0</v>
      </c>
    </row>
    <row r="8" spans="1:41" x14ac:dyDescent="0.3">
      <c r="A8" s="1">
        <v>3</v>
      </c>
      <c r="B8" s="1">
        <v>0</v>
      </c>
      <c r="C8" s="3" t="s">
        <v>14</v>
      </c>
      <c r="D8" s="41">
        <v>2147.262666666667</v>
      </c>
      <c r="E8" s="1">
        <v>4</v>
      </c>
      <c r="F8" s="19">
        <v>8.75</v>
      </c>
      <c r="G8" s="21">
        <v>1287.3956666666666</v>
      </c>
      <c r="H8" s="1">
        <v>5</v>
      </c>
      <c r="I8" s="52">
        <v>12</v>
      </c>
      <c r="J8" s="21">
        <v>65.633999999999986</v>
      </c>
      <c r="K8" s="1">
        <v>4</v>
      </c>
      <c r="L8" s="52">
        <v>8</v>
      </c>
      <c r="M8" s="41">
        <v>1521.2193333333332</v>
      </c>
      <c r="N8" s="1">
        <v>7</v>
      </c>
      <c r="O8" s="52">
        <v>10.5</v>
      </c>
      <c r="P8" s="21">
        <v>0</v>
      </c>
      <c r="Q8" s="20">
        <v>13</v>
      </c>
      <c r="R8" s="28" t="s">
        <v>14</v>
      </c>
      <c r="S8" s="21">
        <v>0</v>
      </c>
      <c r="T8" s="1">
        <v>15</v>
      </c>
      <c r="U8" s="28" t="s">
        <v>14</v>
      </c>
      <c r="V8" s="21">
        <v>0</v>
      </c>
      <c r="W8" s="1">
        <v>17</v>
      </c>
      <c r="X8" s="28" t="s">
        <v>14</v>
      </c>
      <c r="Y8" s="21">
        <v>0</v>
      </c>
      <c r="Z8" s="1">
        <v>15</v>
      </c>
      <c r="AA8" s="28" t="s">
        <v>14</v>
      </c>
      <c r="AB8" s="21">
        <v>0</v>
      </c>
      <c r="AC8" s="1">
        <v>14</v>
      </c>
      <c r="AD8" s="28" t="s">
        <v>14</v>
      </c>
      <c r="AE8" s="21">
        <v>0</v>
      </c>
      <c r="AF8" s="1">
        <v>16</v>
      </c>
      <c r="AG8" s="28" t="s">
        <v>14</v>
      </c>
      <c r="AH8" s="21">
        <v>0</v>
      </c>
      <c r="AI8" s="1">
        <v>14</v>
      </c>
      <c r="AJ8" s="28" t="s">
        <v>14</v>
      </c>
      <c r="AK8" s="21">
        <v>0</v>
      </c>
      <c r="AL8" s="1">
        <v>18</v>
      </c>
      <c r="AM8" s="28" t="s">
        <v>14</v>
      </c>
      <c r="AN8" s="21">
        <v>0</v>
      </c>
      <c r="AO8" s="21">
        <v>0</v>
      </c>
    </row>
    <row r="9" spans="1:41" x14ac:dyDescent="0.3">
      <c r="A9" s="39">
        <v>4</v>
      </c>
      <c r="B9" s="2">
        <v>0</v>
      </c>
      <c r="C9" s="3" t="s">
        <v>14</v>
      </c>
      <c r="D9" s="41">
        <v>1976.5440000000001</v>
      </c>
      <c r="E9" s="29">
        <v>4</v>
      </c>
      <c r="F9" s="52">
        <v>13.5</v>
      </c>
      <c r="G9" s="51">
        <v>187.55333333333334</v>
      </c>
      <c r="H9" s="29">
        <v>4</v>
      </c>
      <c r="I9" s="52">
        <v>10.5</v>
      </c>
      <c r="J9" s="51">
        <v>0</v>
      </c>
      <c r="K9" s="29">
        <v>4</v>
      </c>
      <c r="L9" s="52">
        <v>14</v>
      </c>
      <c r="M9" s="51">
        <v>369.7600000000001</v>
      </c>
      <c r="N9" s="29">
        <v>6</v>
      </c>
      <c r="O9" s="52">
        <v>10</v>
      </c>
      <c r="P9" s="51">
        <v>0</v>
      </c>
      <c r="Q9" s="28">
        <v>11</v>
      </c>
      <c r="R9" s="28" t="s">
        <v>14</v>
      </c>
      <c r="S9" s="51">
        <v>0</v>
      </c>
      <c r="T9" s="29">
        <v>14</v>
      </c>
      <c r="U9" s="28" t="s">
        <v>14</v>
      </c>
      <c r="V9" s="51">
        <v>0</v>
      </c>
      <c r="W9" s="29">
        <v>7</v>
      </c>
      <c r="X9" s="52">
        <v>9.5</v>
      </c>
      <c r="Y9" s="51">
        <v>0</v>
      </c>
      <c r="Z9" s="29">
        <v>8</v>
      </c>
      <c r="AA9" s="52">
        <v>9.5</v>
      </c>
      <c r="AB9" s="51">
        <v>0</v>
      </c>
      <c r="AC9" s="29">
        <v>13</v>
      </c>
      <c r="AD9" s="28" t="s">
        <v>14</v>
      </c>
      <c r="AE9" s="51">
        <v>0</v>
      </c>
      <c r="AF9" s="29">
        <v>16</v>
      </c>
      <c r="AG9" s="28" t="s">
        <v>14</v>
      </c>
      <c r="AH9" s="51">
        <v>0</v>
      </c>
      <c r="AI9" s="29">
        <v>13</v>
      </c>
      <c r="AJ9" s="28" t="s">
        <v>14</v>
      </c>
      <c r="AK9" s="51">
        <v>0</v>
      </c>
      <c r="AL9" s="29">
        <v>14</v>
      </c>
      <c r="AM9" s="28" t="s">
        <v>14</v>
      </c>
      <c r="AN9" s="51">
        <v>0</v>
      </c>
      <c r="AO9" s="51">
        <v>0</v>
      </c>
    </row>
    <row r="10" spans="1:41" x14ac:dyDescent="0.3">
      <c r="A10" s="29">
        <v>5</v>
      </c>
      <c r="B10" s="1">
        <v>0</v>
      </c>
      <c r="C10" s="3" t="s">
        <v>14</v>
      </c>
      <c r="D10" s="41">
        <v>7431.7406666666684</v>
      </c>
      <c r="E10" s="1">
        <v>4</v>
      </c>
      <c r="F10" s="52">
        <v>13.5</v>
      </c>
      <c r="G10" s="41">
        <v>1832.628666666667</v>
      </c>
      <c r="H10" s="1">
        <v>4</v>
      </c>
      <c r="I10" s="52">
        <v>10.5</v>
      </c>
      <c r="J10" s="21">
        <v>259.86200000000002</v>
      </c>
      <c r="K10" s="1">
        <v>4</v>
      </c>
      <c r="L10" s="52">
        <v>14</v>
      </c>
      <c r="M10" s="41">
        <v>5234.344666666665</v>
      </c>
      <c r="N10" s="1">
        <v>6</v>
      </c>
      <c r="O10" s="52">
        <v>10</v>
      </c>
      <c r="P10" s="21">
        <v>0</v>
      </c>
      <c r="Q10" s="20">
        <v>11</v>
      </c>
      <c r="R10" s="28" t="s">
        <v>14</v>
      </c>
      <c r="S10" s="21">
        <v>0</v>
      </c>
      <c r="T10" s="1">
        <v>13</v>
      </c>
      <c r="U10" s="28" t="s">
        <v>14</v>
      </c>
      <c r="V10" s="21">
        <v>0</v>
      </c>
      <c r="W10" s="1">
        <v>6</v>
      </c>
      <c r="X10" s="52">
        <v>5.75</v>
      </c>
      <c r="Y10" s="21">
        <v>0</v>
      </c>
      <c r="Z10" s="1">
        <v>7</v>
      </c>
      <c r="AA10" s="52">
        <v>7</v>
      </c>
      <c r="AB10" s="21">
        <v>2.3316666666666563</v>
      </c>
      <c r="AC10" s="1">
        <v>13</v>
      </c>
      <c r="AD10" s="28" t="s">
        <v>14</v>
      </c>
      <c r="AE10" s="21">
        <v>0</v>
      </c>
      <c r="AF10" s="1">
        <v>15</v>
      </c>
      <c r="AG10" s="28" t="s">
        <v>14</v>
      </c>
      <c r="AH10" s="21">
        <v>0</v>
      </c>
      <c r="AI10" s="1">
        <v>13</v>
      </c>
      <c r="AJ10" s="28" t="s">
        <v>14</v>
      </c>
      <c r="AK10" s="21">
        <v>0</v>
      </c>
      <c r="AL10" s="1">
        <v>14</v>
      </c>
      <c r="AM10" s="28" t="s">
        <v>14</v>
      </c>
      <c r="AN10" s="21">
        <v>8.3163333333333362</v>
      </c>
      <c r="AO10" s="21">
        <v>0</v>
      </c>
    </row>
    <row r="11" spans="1:41" x14ac:dyDescent="0.3">
      <c r="A11" s="29">
        <v>6</v>
      </c>
      <c r="B11" s="1">
        <v>0</v>
      </c>
      <c r="C11" s="3" t="s">
        <v>14</v>
      </c>
      <c r="D11" s="41">
        <v>7525.857</v>
      </c>
      <c r="E11" s="1">
        <v>4</v>
      </c>
      <c r="F11" s="52">
        <v>13.5</v>
      </c>
      <c r="G11" s="41">
        <v>2055.4129999999996</v>
      </c>
      <c r="H11" s="1">
        <v>4</v>
      </c>
      <c r="I11" s="52">
        <v>10.5</v>
      </c>
      <c r="J11" s="21">
        <v>722.19666666666649</v>
      </c>
      <c r="K11" s="1">
        <v>4</v>
      </c>
      <c r="L11" s="52">
        <v>14</v>
      </c>
      <c r="M11" s="21">
        <v>1135.3393333333333</v>
      </c>
      <c r="N11" s="1">
        <v>6</v>
      </c>
      <c r="O11" s="52">
        <v>10</v>
      </c>
      <c r="P11" s="21">
        <v>101.18300000000005</v>
      </c>
      <c r="Q11" s="20">
        <v>11</v>
      </c>
      <c r="R11" s="28" t="s">
        <v>14</v>
      </c>
      <c r="S11" s="21">
        <v>0</v>
      </c>
      <c r="T11" s="1">
        <v>13</v>
      </c>
      <c r="U11" s="28" t="s">
        <v>14</v>
      </c>
      <c r="V11" s="21">
        <v>0</v>
      </c>
      <c r="W11" s="1">
        <v>5</v>
      </c>
      <c r="X11" s="52">
        <v>4</v>
      </c>
      <c r="Y11" s="21">
        <v>0</v>
      </c>
      <c r="Z11" s="1">
        <v>6</v>
      </c>
      <c r="AA11" s="52">
        <v>5.75</v>
      </c>
      <c r="AB11" s="21">
        <v>26.284333333333322</v>
      </c>
      <c r="AC11" s="1">
        <v>13</v>
      </c>
      <c r="AD11" s="28" t="s">
        <v>14</v>
      </c>
      <c r="AE11" s="21">
        <v>0</v>
      </c>
      <c r="AF11" s="1">
        <v>15</v>
      </c>
      <c r="AG11" s="28" t="s">
        <v>14</v>
      </c>
      <c r="AH11" s="21">
        <v>0</v>
      </c>
      <c r="AI11" s="1">
        <v>13</v>
      </c>
      <c r="AJ11" s="28" t="s">
        <v>14</v>
      </c>
      <c r="AK11" s="21">
        <v>139.10900000000001</v>
      </c>
      <c r="AL11" s="1">
        <v>14</v>
      </c>
      <c r="AM11" s="28" t="s">
        <v>14</v>
      </c>
      <c r="AN11" s="21">
        <v>4.8326666666666647</v>
      </c>
      <c r="AO11" s="21">
        <v>0</v>
      </c>
    </row>
    <row r="12" spans="1:41" x14ac:dyDescent="0.3">
      <c r="A12" s="39">
        <v>7</v>
      </c>
      <c r="B12" s="2">
        <v>0</v>
      </c>
      <c r="C12" s="3" t="s">
        <v>14</v>
      </c>
      <c r="D12" s="41">
        <v>3288.9656666666665</v>
      </c>
      <c r="E12" s="29">
        <v>4</v>
      </c>
      <c r="F12" s="52">
        <v>13.5</v>
      </c>
      <c r="G12" s="51">
        <v>341.19733333333335</v>
      </c>
      <c r="H12" s="29">
        <v>4</v>
      </c>
      <c r="I12" s="52">
        <v>10.5</v>
      </c>
      <c r="J12" s="51">
        <v>132.00133333333332</v>
      </c>
      <c r="K12" s="29">
        <v>4</v>
      </c>
      <c r="L12" s="52">
        <v>14</v>
      </c>
      <c r="M12" s="51">
        <v>138.07999999999998</v>
      </c>
      <c r="N12" s="29">
        <v>6</v>
      </c>
      <c r="O12" s="52">
        <v>10</v>
      </c>
      <c r="P12" s="51">
        <v>0</v>
      </c>
      <c r="Q12" s="28">
        <v>11</v>
      </c>
      <c r="R12" s="28" t="s">
        <v>14</v>
      </c>
      <c r="S12" s="51">
        <v>0</v>
      </c>
      <c r="T12" s="29">
        <v>13</v>
      </c>
      <c r="U12" s="28" t="s">
        <v>14</v>
      </c>
      <c r="V12" s="51">
        <v>12.992333333333338</v>
      </c>
      <c r="W12" s="29">
        <v>5</v>
      </c>
      <c r="X12" s="52">
        <v>4</v>
      </c>
      <c r="Y12" s="51">
        <v>0</v>
      </c>
      <c r="Z12" s="29">
        <v>6</v>
      </c>
      <c r="AA12" s="52">
        <v>5.75</v>
      </c>
      <c r="AB12" s="51">
        <v>0</v>
      </c>
      <c r="AC12" s="29">
        <v>13</v>
      </c>
      <c r="AD12" s="28" t="s">
        <v>14</v>
      </c>
      <c r="AE12" s="51">
        <v>0</v>
      </c>
      <c r="AF12" s="29">
        <v>16</v>
      </c>
      <c r="AG12" s="28" t="s">
        <v>14</v>
      </c>
      <c r="AH12" s="51">
        <v>0</v>
      </c>
      <c r="AI12" s="29">
        <v>14</v>
      </c>
      <c r="AJ12" s="28" t="s">
        <v>14</v>
      </c>
      <c r="AK12" s="51">
        <v>0</v>
      </c>
      <c r="AL12" s="29">
        <v>14</v>
      </c>
      <c r="AM12" s="28" t="s">
        <v>14</v>
      </c>
      <c r="AN12" s="51">
        <v>0</v>
      </c>
      <c r="AO12" s="51">
        <v>0</v>
      </c>
    </row>
    <row r="13" spans="1:41" x14ac:dyDescent="0.3">
      <c r="A13" s="1">
        <v>8</v>
      </c>
      <c r="B13" s="1">
        <v>0</v>
      </c>
      <c r="C13" s="3" t="s">
        <v>14</v>
      </c>
      <c r="D13" s="41">
        <v>3747.695666666667</v>
      </c>
      <c r="E13" s="1">
        <v>4</v>
      </c>
      <c r="F13" s="52">
        <v>13.5</v>
      </c>
      <c r="G13" s="41">
        <v>1689.8813333333337</v>
      </c>
      <c r="H13" s="1">
        <v>4</v>
      </c>
      <c r="I13" s="52">
        <v>10.5</v>
      </c>
      <c r="J13" s="21">
        <v>796.82866666666678</v>
      </c>
      <c r="K13" s="1">
        <v>4</v>
      </c>
      <c r="L13" s="52">
        <v>14</v>
      </c>
      <c r="M13" s="21">
        <v>865.81666666666661</v>
      </c>
      <c r="N13" s="1">
        <v>6</v>
      </c>
      <c r="O13" s="52">
        <v>10</v>
      </c>
      <c r="P13" s="21">
        <v>121.78999999999999</v>
      </c>
      <c r="Q13" s="20">
        <v>11</v>
      </c>
      <c r="R13" s="28" t="s">
        <v>14</v>
      </c>
      <c r="S13" s="21">
        <v>0</v>
      </c>
      <c r="T13" s="1">
        <v>13</v>
      </c>
      <c r="U13" s="28" t="s">
        <v>14</v>
      </c>
      <c r="V13" s="21">
        <v>0</v>
      </c>
      <c r="W13" s="1">
        <v>6</v>
      </c>
      <c r="X13" s="52">
        <v>8</v>
      </c>
      <c r="Y13" s="21">
        <v>0</v>
      </c>
      <c r="Z13" s="1">
        <v>7</v>
      </c>
      <c r="AA13" s="52">
        <v>7.5</v>
      </c>
      <c r="AB13" s="21">
        <v>0</v>
      </c>
      <c r="AC13" s="1">
        <v>13</v>
      </c>
      <c r="AD13" s="28" t="s">
        <v>14</v>
      </c>
      <c r="AE13" s="21">
        <v>0</v>
      </c>
      <c r="AF13" s="1">
        <v>16</v>
      </c>
      <c r="AG13" s="28" t="s">
        <v>14</v>
      </c>
      <c r="AH13" s="21">
        <v>0</v>
      </c>
      <c r="AI13" s="1">
        <v>14</v>
      </c>
      <c r="AJ13" s="28" t="s">
        <v>14</v>
      </c>
      <c r="AK13" s="21">
        <v>0</v>
      </c>
      <c r="AL13" s="1">
        <v>14</v>
      </c>
      <c r="AM13" s="28" t="s">
        <v>14</v>
      </c>
      <c r="AN13" s="21">
        <v>0</v>
      </c>
      <c r="AO13" s="21">
        <v>0</v>
      </c>
    </row>
    <row r="14" spans="1:41" x14ac:dyDescent="0.3">
      <c r="A14" s="1">
        <v>9</v>
      </c>
      <c r="B14" s="1">
        <v>0</v>
      </c>
      <c r="C14" s="3" t="s">
        <v>14</v>
      </c>
      <c r="D14" s="41">
        <v>5613.9156666666659</v>
      </c>
      <c r="E14" s="1">
        <v>4</v>
      </c>
      <c r="F14" s="52">
        <v>13.5</v>
      </c>
      <c r="G14" s="41">
        <v>4311.2880000000005</v>
      </c>
      <c r="H14" s="1">
        <v>4</v>
      </c>
      <c r="I14" s="52">
        <v>10.5</v>
      </c>
      <c r="J14" s="41">
        <v>3875.7203333333327</v>
      </c>
      <c r="K14" s="1">
        <v>4</v>
      </c>
      <c r="L14" s="52">
        <v>14</v>
      </c>
      <c r="M14" s="41">
        <v>4938.0843333333332</v>
      </c>
      <c r="N14" s="1">
        <v>6</v>
      </c>
      <c r="O14" s="52">
        <v>10</v>
      </c>
      <c r="P14" s="41">
        <v>3329.6140000000009</v>
      </c>
      <c r="Q14" s="20">
        <v>11</v>
      </c>
      <c r="R14" s="28" t="s">
        <v>14</v>
      </c>
      <c r="S14" s="21">
        <v>270.28133333333329</v>
      </c>
      <c r="T14" s="1">
        <v>12</v>
      </c>
      <c r="U14" s="28" t="s">
        <v>14</v>
      </c>
      <c r="V14" s="21">
        <v>37.826333333333324</v>
      </c>
      <c r="W14" s="1">
        <v>6</v>
      </c>
      <c r="X14" s="52">
        <v>8</v>
      </c>
      <c r="Y14" s="21">
        <v>0</v>
      </c>
      <c r="Z14" s="1">
        <v>8</v>
      </c>
      <c r="AA14" s="52">
        <v>11</v>
      </c>
      <c r="AB14" s="21">
        <v>0</v>
      </c>
      <c r="AC14" s="1">
        <v>12</v>
      </c>
      <c r="AD14" s="28" t="s">
        <v>14</v>
      </c>
      <c r="AE14" s="21">
        <v>0</v>
      </c>
      <c r="AF14" s="1">
        <v>15</v>
      </c>
      <c r="AG14" s="28" t="s">
        <v>14</v>
      </c>
      <c r="AH14" s="21">
        <v>0</v>
      </c>
      <c r="AI14" s="1">
        <v>13</v>
      </c>
      <c r="AJ14" s="28" t="s">
        <v>14</v>
      </c>
      <c r="AK14" s="21">
        <v>0</v>
      </c>
      <c r="AL14" s="1">
        <v>15</v>
      </c>
      <c r="AM14" s="28" t="s">
        <v>14</v>
      </c>
      <c r="AN14" s="21">
        <v>0</v>
      </c>
      <c r="AO14" s="21">
        <v>0</v>
      </c>
    </row>
    <row r="15" spans="1:41" ht="15" thickBot="1" x14ac:dyDescent="0.35">
      <c r="A15" s="4">
        <v>10</v>
      </c>
      <c r="B15" s="4">
        <v>0</v>
      </c>
      <c r="C15" s="5" t="s">
        <v>14</v>
      </c>
      <c r="D15" s="42">
        <v>5852.1463333333322</v>
      </c>
      <c r="E15" s="4">
        <v>4</v>
      </c>
      <c r="F15" s="53">
        <v>13.5</v>
      </c>
      <c r="G15" s="27">
        <v>1293.4883333333332</v>
      </c>
      <c r="H15" s="4">
        <v>4</v>
      </c>
      <c r="I15" s="53">
        <v>10.5</v>
      </c>
      <c r="J15" s="27">
        <v>991.06566666666674</v>
      </c>
      <c r="K15" s="4">
        <v>4</v>
      </c>
      <c r="L15" s="53">
        <v>14</v>
      </c>
      <c r="M15" s="27">
        <v>1271.105</v>
      </c>
      <c r="N15" s="4">
        <v>6</v>
      </c>
      <c r="O15" s="53">
        <v>10</v>
      </c>
      <c r="P15" s="27">
        <v>458.07833333333326</v>
      </c>
      <c r="Q15" s="40">
        <v>11</v>
      </c>
      <c r="R15" s="54" t="s">
        <v>14</v>
      </c>
      <c r="S15" s="27">
        <v>0</v>
      </c>
      <c r="T15" s="4">
        <v>11</v>
      </c>
      <c r="U15" s="54" t="s">
        <v>14</v>
      </c>
      <c r="V15" s="27">
        <v>0</v>
      </c>
      <c r="W15" s="4">
        <v>7</v>
      </c>
      <c r="X15" s="53">
        <v>14</v>
      </c>
      <c r="Y15" s="27">
        <v>0</v>
      </c>
      <c r="Z15" s="4">
        <v>9</v>
      </c>
      <c r="AA15" s="54" t="s">
        <v>14</v>
      </c>
      <c r="AB15" s="27">
        <v>25.777333333333324</v>
      </c>
      <c r="AC15" s="4">
        <v>11</v>
      </c>
      <c r="AD15" s="54" t="s">
        <v>14</v>
      </c>
      <c r="AE15" s="27">
        <v>0</v>
      </c>
      <c r="AF15" s="4">
        <v>14</v>
      </c>
      <c r="AG15" s="54" t="s">
        <v>14</v>
      </c>
      <c r="AH15" s="27">
        <v>0</v>
      </c>
      <c r="AI15" s="4">
        <v>12</v>
      </c>
      <c r="AJ15" s="54" t="s">
        <v>14</v>
      </c>
      <c r="AK15" s="27">
        <v>0</v>
      </c>
      <c r="AL15" s="4">
        <v>14</v>
      </c>
      <c r="AM15" s="54" t="s">
        <v>14</v>
      </c>
      <c r="AN15" s="27">
        <v>0.67199999999998639</v>
      </c>
      <c r="AO15" s="27">
        <v>0</v>
      </c>
    </row>
    <row r="18" spans="1:41" ht="14.4" customHeight="1" x14ac:dyDescent="0.3">
      <c r="A18" s="59" t="s">
        <v>192</v>
      </c>
      <c r="B18" s="59"/>
      <c r="C18" s="59"/>
      <c r="D18" s="59"/>
      <c r="E18" s="59"/>
      <c r="F18" s="59"/>
      <c r="G18" s="59"/>
      <c r="H18" s="59"/>
      <c r="I18" s="59"/>
      <c r="J18" s="59"/>
      <c r="K18" s="59"/>
      <c r="L18" s="59"/>
      <c r="M18" s="59"/>
      <c r="N18" s="59"/>
      <c r="O18" s="59"/>
      <c r="P18" s="59"/>
      <c r="Q18" s="59"/>
      <c r="S18" s="13"/>
      <c r="W18" s="7"/>
      <c r="X18" s="7"/>
      <c r="Y18" s="7"/>
    </row>
    <row r="19" spans="1:41" x14ac:dyDescent="0.3">
      <c r="A19" s="59"/>
      <c r="B19" s="59"/>
      <c r="C19" s="59"/>
      <c r="D19" s="59"/>
      <c r="E19" s="59"/>
      <c r="F19" s="59"/>
      <c r="G19" s="59"/>
      <c r="H19" s="59"/>
      <c r="I19" s="59"/>
      <c r="J19" s="59"/>
      <c r="K19" s="59"/>
      <c r="L19" s="59"/>
      <c r="M19" s="59"/>
      <c r="N19" s="59"/>
      <c r="O19" s="59"/>
      <c r="P19" s="59"/>
      <c r="Q19" s="59"/>
      <c r="W19" s="7"/>
      <c r="X19" s="7"/>
      <c r="Y19" s="7"/>
    </row>
    <row r="20" spans="1:41" x14ac:dyDescent="0.3">
      <c r="A20" s="59"/>
      <c r="B20" s="59"/>
      <c r="C20" s="59"/>
      <c r="D20" s="59"/>
      <c r="E20" s="59"/>
      <c r="F20" s="59"/>
      <c r="G20" s="59"/>
      <c r="H20" s="59"/>
      <c r="I20" s="59"/>
      <c r="J20" s="59"/>
      <c r="K20" s="59"/>
      <c r="L20" s="59"/>
      <c r="M20" s="59"/>
      <c r="N20" s="59"/>
      <c r="O20" s="59"/>
      <c r="P20" s="59"/>
      <c r="Q20" s="59"/>
      <c r="W20" s="7"/>
      <c r="X20" s="7"/>
      <c r="Y20" s="7"/>
    </row>
    <row r="21" spans="1:41" x14ac:dyDescent="0.3">
      <c r="A21" s="59"/>
      <c r="B21" s="59"/>
      <c r="C21" s="59"/>
      <c r="D21" s="59"/>
      <c r="E21" s="59"/>
      <c r="F21" s="59"/>
      <c r="G21" s="59"/>
      <c r="H21" s="59"/>
      <c r="I21" s="59"/>
      <c r="J21" s="59"/>
      <c r="K21" s="59"/>
      <c r="L21" s="59"/>
      <c r="M21" s="59"/>
      <c r="N21" s="59"/>
      <c r="O21" s="59"/>
      <c r="P21" s="59"/>
      <c r="Q21" s="59"/>
      <c r="W21" s="7"/>
      <c r="X21" s="7"/>
      <c r="Y21" s="7"/>
    </row>
    <row r="22" spans="1:41" x14ac:dyDescent="0.3">
      <c r="A22" s="59"/>
      <c r="B22" s="59"/>
      <c r="C22" s="59"/>
      <c r="D22" s="59"/>
      <c r="E22" s="59"/>
      <c r="F22" s="59"/>
      <c r="G22" s="59"/>
      <c r="H22" s="59"/>
      <c r="I22" s="59"/>
      <c r="J22" s="59"/>
      <c r="K22" s="59"/>
      <c r="L22" s="59"/>
      <c r="M22" s="59"/>
      <c r="N22" s="59"/>
      <c r="O22" s="59"/>
      <c r="P22" s="59"/>
      <c r="Q22" s="59"/>
      <c r="V22" s="10"/>
      <c r="W22" s="7"/>
      <c r="X22" s="7"/>
      <c r="Y22" s="7"/>
    </row>
    <row r="23" spans="1:41" x14ac:dyDescent="0.3">
      <c r="A23" s="59"/>
      <c r="B23" s="59"/>
      <c r="C23" s="59"/>
      <c r="D23" s="59"/>
      <c r="E23" s="59"/>
      <c r="F23" s="59"/>
      <c r="G23" s="59"/>
      <c r="H23" s="59"/>
      <c r="I23" s="59"/>
      <c r="J23" s="59"/>
      <c r="K23" s="59"/>
      <c r="L23" s="59"/>
      <c r="M23" s="59"/>
      <c r="N23" s="59"/>
      <c r="O23" s="59"/>
      <c r="P23" s="59"/>
      <c r="Q23" s="59"/>
      <c r="W23" s="7"/>
      <c r="X23" s="7"/>
      <c r="Y23" s="7"/>
    </row>
    <row r="24" spans="1:41" x14ac:dyDescent="0.3">
      <c r="A24" s="59"/>
      <c r="B24" s="59"/>
      <c r="C24" s="59"/>
      <c r="D24" s="59"/>
      <c r="E24" s="59"/>
      <c r="F24" s="59"/>
      <c r="G24" s="59"/>
      <c r="H24" s="59"/>
      <c r="I24" s="59"/>
      <c r="J24" s="59"/>
      <c r="K24" s="59"/>
      <c r="L24" s="59"/>
      <c r="M24" s="59"/>
      <c r="N24" s="59"/>
      <c r="O24" s="59"/>
      <c r="P24" s="59"/>
      <c r="Q24" s="59"/>
      <c r="W24" s="7"/>
      <c r="X24" s="7"/>
      <c r="Y24" s="7"/>
    </row>
    <row r="25" spans="1:41" x14ac:dyDescent="0.3">
      <c r="A25" s="59"/>
      <c r="B25" s="59"/>
      <c r="C25" s="59"/>
      <c r="D25" s="59"/>
      <c r="E25" s="59"/>
      <c r="F25" s="59"/>
      <c r="G25" s="59"/>
      <c r="H25" s="59"/>
      <c r="I25" s="59"/>
      <c r="J25" s="59"/>
      <c r="K25" s="59"/>
      <c r="L25" s="59"/>
      <c r="M25" s="59"/>
      <c r="N25" s="59"/>
      <c r="O25" s="59"/>
      <c r="P25" s="59"/>
      <c r="Q25" s="59"/>
      <c r="W25" s="7"/>
      <c r="X25" s="7"/>
      <c r="Y25" s="7"/>
    </row>
    <row r="26" spans="1:41" x14ac:dyDescent="0.3">
      <c r="A26" s="59"/>
      <c r="B26" s="59"/>
      <c r="C26" s="59"/>
      <c r="D26" s="59"/>
      <c r="E26" s="59"/>
      <c r="F26" s="59"/>
      <c r="G26" s="59"/>
      <c r="H26" s="59"/>
      <c r="I26" s="59"/>
      <c r="J26" s="59"/>
      <c r="K26" s="59"/>
      <c r="L26" s="59"/>
      <c r="M26" s="59"/>
      <c r="N26" s="59"/>
      <c r="O26" s="59"/>
      <c r="P26" s="59"/>
      <c r="Q26" s="59"/>
      <c r="W26" s="7"/>
      <c r="X26" s="7"/>
      <c r="Y26" s="7"/>
    </row>
    <row r="27" spans="1:41" x14ac:dyDescent="0.3">
      <c r="A27" s="59"/>
      <c r="B27" s="59"/>
      <c r="C27" s="59"/>
      <c r="D27" s="59"/>
      <c r="E27" s="59"/>
      <c r="F27" s="59"/>
      <c r="G27" s="59"/>
      <c r="H27" s="59"/>
      <c r="I27" s="59"/>
      <c r="J27" s="59"/>
      <c r="K27" s="59"/>
      <c r="L27" s="59"/>
      <c r="M27" s="59"/>
      <c r="N27" s="59"/>
      <c r="O27" s="59"/>
      <c r="P27" s="59"/>
      <c r="Q27" s="59"/>
      <c r="W27" s="6"/>
      <c r="X27" s="6"/>
      <c r="Y27" s="6"/>
    </row>
    <row r="28" spans="1:41" x14ac:dyDescent="0.3">
      <c r="A28" s="59"/>
      <c r="B28" s="59"/>
      <c r="C28" s="59"/>
      <c r="D28" s="59"/>
      <c r="E28" s="59"/>
      <c r="F28" s="59"/>
      <c r="G28" s="59"/>
      <c r="H28" s="59"/>
      <c r="I28" s="59"/>
      <c r="J28" s="59"/>
      <c r="K28" s="59"/>
      <c r="L28" s="59"/>
      <c r="M28" s="59"/>
      <c r="N28" s="59"/>
      <c r="O28" s="59"/>
      <c r="P28" s="59"/>
      <c r="Q28" s="59"/>
      <c r="W28" s="6"/>
      <c r="X28" s="6"/>
      <c r="Y28" s="6"/>
    </row>
    <row r="29" spans="1:41" x14ac:dyDescent="0.3">
      <c r="A29" s="59"/>
      <c r="B29" s="59"/>
      <c r="C29" s="59"/>
      <c r="D29" s="59"/>
      <c r="E29" s="59"/>
      <c r="F29" s="59"/>
      <c r="G29" s="59"/>
      <c r="H29" s="59"/>
      <c r="I29" s="59"/>
      <c r="J29" s="59"/>
      <c r="K29" s="59"/>
      <c r="L29" s="59"/>
      <c r="M29" s="59"/>
      <c r="N29" s="59"/>
      <c r="O29" s="59"/>
      <c r="P29" s="59"/>
      <c r="Q29" s="59"/>
      <c r="W29" s="6"/>
      <c r="X29" s="6"/>
      <c r="Y29" s="6"/>
    </row>
    <row r="30" spans="1:41" x14ac:dyDescent="0.3">
      <c r="A30" s="59"/>
      <c r="B30" s="59"/>
      <c r="C30" s="59"/>
      <c r="D30" s="59"/>
      <c r="E30" s="59"/>
      <c r="F30" s="59"/>
      <c r="G30" s="59"/>
      <c r="H30" s="59"/>
      <c r="I30" s="59"/>
      <c r="J30" s="59"/>
      <c r="K30" s="59"/>
      <c r="L30" s="59"/>
      <c r="M30" s="59"/>
      <c r="N30" s="59"/>
      <c r="O30" s="59"/>
      <c r="P30" s="59"/>
      <c r="Q30" s="59"/>
    </row>
    <row r="31" spans="1:41" x14ac:dyDescent="0.3">
      <c r="A31" s="59"/>
      <c r="B31" s="59"/>
      <c r="C31" s="59"/>
      <c r="D31" s="59"/>
      <c r="E31" s="59"/>
      <c r="F31" s="59"/>
      <c r="G31" s="59"/>
      <c r="H31" s="59"/>
      <c r="I31" s="59"/>
      <c r="J31" s="59"/>
      <c r="K31" s="59"/>
      <c r="L31" s="59"/>
      <c r="M31" s="59"/>
      <c r="N31" s="59"/>
      <c r="O31" s="59"/>
      <c r="P31" s="59"/>
      <c r="Q31" s="59"/>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row>
    <row r="32" spans="1:41" x14ac:dyDescent="0.3">
      <c r="A32" s="15"/>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row>
    <row r="33" spans="4:41" x14ac:dyDescent="0.3">
      <c r="D33" t="s">
        <v>50</v>
      </c>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row>
    <row r="34" spans="4:41" x14ac:dyDescent="0.3">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row>
    <row r="35" spans="4:41" x14ac:dyDescent="0.3">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row>
    <row r="36" spans="4:41" x14ac:dyDescent="0.3">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row>
    <row r="37" spans="4:41" x14ac:dyDescent="0.3">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row>
    <row r="38" spans="4:41" x14ac:dyDescent="0.3">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row>
    <row r="39" spans="4:41" x14ac:dyDescent="0.3">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row>
    <row r="40" spans="4:41" x14ac:dyDescent="0.3">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row>
  </sheetData>
  <mergeCells count="15">
    <mergeCell ref="A18:Q31"/>
    <mergeCell ref="B3:AO3"/>
    <mergeCell ref="B4:D4"/>
    <mergeCell ref="E4:G4"/>
    <mergeCell ref="H4:J4"/>
    <mergeCell ref="K4:M4"/>
    <mergeCell ref="N4:P4"/>
    <mergeCell ref="AL4:AN4"/>
    <mergeCell ref="Q4:S4"/>
    <mergeCell ref="T4:V4"/>
    <mergeCell ref="Z4:AB4"/>
    <mergeCell ref="AC4:AE4"/>
    <mergeCell ref="AF4:AH4"/>
    <mergeCell ref="AI4:AK4"/>
    <mergeCell ref="W4:Y4"/>
  </mergeCells>
  <conditionalFormatting sqref="R31:AO31 D32:AO32 E33:AO33 D34:AO40">
    <cfRule type="cellIs" dxfId="3" priority="1" operator="greaterThanOrEqual">
      <formula>20</formula>
    </cfRule>
  </conditionalFormatting>
  <conditionalFormatting sqref="W6:W15 B6:B15 E6:E15 H6:H15 K6:K15 N6:N15 Q6:Q15 T6:T15 Z6:Z15 AC6:AC15 AF6:AF15 AI6:AI15 AL6:AL15">
    <cfRule type="colorScale" priority="5">
      <colorScale>
        <cfvo type="min"/>
        <cfvo type="max"/>
        <color rgb="FFFCFCFF"/>
        <color rgb="FFF8696B"/>
      </colorScale>
    </cfRule>
  </conditionalFormatting>
  <conditionalFormatting sqref="X6:X15 C6:C15 T22 F6:F15 I6:I15 L6:L15 O6:O15 R6:R15 U6:U15 AA6:AA15 AD6:AD15 AG6:AG15 AJ6:AJ15 AM6:AM15">
    <cfRule type="colorScale" priority="2">
      <colorScale>
        <cfvo type="min"/>
        <cfvo type="num" val="14"/>
        <cfvo type="max"/>
        <color rgb="FFFA8E91"/>
        <color rgb="FF63BE7B"/>
        <color rgb="FFFA8E91"/>
      </colorScale>
    </cfRule>
  </conditionalFormatting>
  <conditionalFormatting sqref="Y6:Y15 AN6:AO15 AK6:AK15 AH6:AH15 AE6:AE15 AB6:AB15 V6:V15 S6:S15 P6:P15 M6:M15 J6:J15 G6:G15 D6:D15">
    <cfRule type="dataBar" priority="7">
      <dataBar>
        <cfvo type="min"/>
        <cfvo type="max"/>
        <color rgb="FF63C384"/>
      </dataBar>
      <extLst>
        <ext xmlns:x14="http://schemas.microsoft.com/office/spreadsheetml/2009/9/main" uri="{B025F937-C7B1-47D3-B67F-A62EFF666E3E}">
          <x14:id>{BBDAEC86-78A0-4AB7-B3BF-21D4F598D95E}</x14:id>
        </ext>
      </extLst>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BBDAEC86-78A0-4AB7-B3BF-21D4F598D95E}">
            <x14:dataBar minLength="0" maxLength="100" gradient="0">
              <x14:cfvo type="autoMin"/>
              <x14:cfvo type="autoMax"/>
              <x14:negativeFillColor rgb="FFFF0000"/>
              <x14:axisColor rgb="FF000000"/>
            </x14:dataBar>
          </x14:cfRule>
          <xm:sqref>Y6:Y15 AN6:AO15 AK6:AK15 AH6:AH15 AE6:AE15 AB6:AB15 V6:V15 S6:S15 P6:P15 M6:M15 J6:J15 G6:G15 D6:D15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690AA-9F1A-45A4-8345-33F48E42FF98}">
  <dimension ref="A1:AR80"/>
  <sheetViews>
    <sheetView topLeftCell="A14" zoomScale="130" zoomScaleNormal="130" workbookViewId="0">
      <selection activeCell="M14" sqref="M14"/>
    </sheetView>
  </sheetViews>
  <sheetFormatPr defaultRowHeight="14.4" x14ac:dyDescent="0.3"/>
  <cols>
    <col min="1" max="1" width="13" customWidth="1"/>
    <col min="2" max="2" width="2.88671875" customWidth="1"/>
    <col min="3" max="3" width="4.5546875" customWidth="1"/>
    <col min="4" max="4" width="7.44140625" customWidth="1"/>
    <col min="5" max="5" width="3" bestFit="1" customWidth="1"/>
    <col min="6" max="6" width="4" bestFit="1" customWidth="1"/>
    <col min="7" max="7" width="7.33203125" customWidth="1"/>
    <col min="8" max="8" width="3" bestFit="1" customWidth="1"/>
    <col min="9" max="9" width="4" bestFit="1" customWidth="1"/>
    <col min="10" max="10" width="7.44140625" customWidth="1"/>
    <col min="11" max="11" width="3" bestFit="1" customWidth="1"/>
    <col min="12" max="12" width="4" bestFit="1" customWidth="1"/>
    <col min="13" max="13" width="7.44140625" customWidth="1"/>
    <col min="14" max="14" width="3" bestFit="1" customWidth="1"/>
    <col min="15" max="15" width="4" bestFit="1" customWidth="1"/>
    <col min="16" max="16" width="7.6640625" customWidth="1"/>
    <col min="17" max="17" width="3" bestFit="1" customWidth="1"/>
    <col min="18" max="18" width="4" bestFit="1" customWidth="1"/>
    <col min="19" max="19" width="7.5546875" customWidth="1"/>
    <col min="20" max="20" width="3" bestFit="1" customWidth="1"/>
    <col min="21" max="21" width="4" bestFit="1" customWidth="1"/>
    <col min="22" max="22" width="7.33203125" customWidth="1"/>
    <col min="23" max="23" width="3" bestFit="1" customWidth="1"/>
    <col min="24" max="24" width="4" bestFit="1" customWidth="1"/>
    <col min="25" max="25" width="7.44140625" customWidth="1"/>
    <col min="26" max="26" width="3" bestFit="1" customWidth="1"/>
    <col min="27" max="27" width="4" bestFit="1" customWidth="1"/>
    <col min="28" max="28" width="7.5546875" customWidth="1"/>
    <col min="29" max="29" width="3" bestFit="1" customWidth="1"/>
    <col min="30" max="30" width="4" bestFit="1" customWidth="1"/>
    <col min="31" max="31" width="7.6640625" customWidth="1"/>
    <col min="32" max="32" width="3" bestFit="1" customWidth="1"/>
    <col min="33" max="33" width="4" bestFit="1" customWidth="1"/>
    <col min="34" max="34" width="7.6640625" customWidth="1"/>
    <col min="35" max="35" width="3" bestFit="1" customWidth="1"/>
    <col min="36" max="36" width="4" bestFit="1" customWidth="1"/>
    <col min="37" max="37" width="7.77734375" customWidth="1"/>
    <col min="38" max="38" width="3" bestFit="1" customWidth="1"/>
    <col min="39" max="39" width="4" bestFit="1" customWidth="1"/>
    <col min="40" max="40" width="7.5546875" customWidth="1"/>
    <col min="41" max="41" width="8" customWidth="1"/>
    <col min="44" max="44" width="14.6640625" bestFit="1" customWidth="1"/>
  </cols>
  <sheetData>
    <row r="1" spans="1:44" ht="21" x14ac:dyDescent="0.4">
      <c r="A1" s="49" t="s">
        <v>53</v>
      </c>
    </row>
    <row r="2" spans="1:44" ht="21.6" thickBot="1" x14ac:dyDescent="0.45">
      <c r="A2" s="49"/>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row>
    <row r="3" spans="1:44" ht="15" thickBot="1" x14ac:dyDescent="0.35">
      <c r="B3" s="60" t="s">
        <v>51</v>
      </c>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2"/>
    </row>
    <row r="4" spans="1:44" x14ac:dyDescent="0.3">
      <c r="A4" s="16" t="s">
        <v>20</v>
      </c>
      <c r="B4" s="63" t="s">
        <v>1</v>
      </c>
      <c r="C4" s="64"/>
      <c r="D4" s="65"/>
      <c r="E4" s="63" t="s">
        <v>2</v>
      </c>
      <c r="F4" s="64"/>
      <c r="G4" s="65"/>
      <c r="H4" s="63" t="s">
        <v>4</v>
      </c>
      <c r="I4" s="64"/>
      <c r="J4" s="65"/>
      <c r="K4" s="63" t="s">
        <v>5</v>
      </c>
      <c r="L4" s="64"/>
      <c r="M4" s="65"/>
      <c r="N4" s="63" t="s">
        <v>6</v>
      </c>
      <c r="O4" s="64"/>
      <c r="P4" s="65"/>
      <c r="Q4" s="63" t="s">
        <v>15</v>
      </c>
      <c r="R4" s="64"/>
      <c r="S4" s="65"/>
      <c r="T4" s="63" t="s">
        <v>7</v>
      </c>
      <c r="U4" s="64"/>
      <c r="V4" s="65"/>
      <c r="W4" s="63" t="s">
        <v>3</v>
      </c>
      <c r="X4" s="64"/>
      <c r="Y4" s="65"/>
      <c r="Z4" s="63" t="s">
        <v>8</v>
      </c>
      <c r="AA4" s="64"/>
      <c r="AB4" s="65"/>
      <c r="AC4" s="63" t="s">
        <v>9</v>
      </c>
      <c r="AD4" s="64"/>
      <c r="AE4" s="65"/>
      <c r="AF4" s="63" t="s">
        <v>10</v>
      </c>
      <c r="AG4" s="64"/>
      <c r="AH4" s="65"/>
      <c r="AI4" s="63" t="s">
        <v>11</v>
      </c>
      <c r="AJ4" s="64"/>
      <c r="AK4" s="65"/>
      <c r="AL4" s="64" t="s">
        <v>16</v>
      </c>
      <c r="AM4" s="64"/>
      <c r="AN4" s="65"/>
      <c r="AO4" s="38" t="s">
        <v>13</v>
      </c>
    </row>
    <row r="5" spans="1:44" ht="15" thickBot="1" x14ac:dyDescent="0.35">
      <c r="A5" s="18"/>
      <c r="B5" s="46" t="s">
        <v>17</v>
      </c>
      <c r="C5" s="47" t="s">
        <v>18</v>
      </c>
      <c r="D5" s="48" t="s">
        <v>19</v>
      </c>
      <c r="E5" s="46" t="s">
        <v>17</v>
      </c>
      <c r="F5" s="47" t="s">
        <v>18</v>
      </c>
      <c r="G5" s="48" t="s">
        <v>19</v>
      </c>
      <c r="H5" s="46" t="s">
        <v>17</v>
      </c>
      <c r="I5" s="47" t="s">
        <v>18</v>
      </c>
      <c r="J5" s="48" t="s">
        <v>19</v>
      </c>
      <c r="K5" s="46" t="s">
        <v>17</v>
      </c>
      <c r="L5" s="47" t="s">
        <v>18</v>
      </c>
      <c r="M5" s="48" t="s">
        <v>19</v>
      </c>
      <c r="N5" s="46" t="s">
        <v>17</v>
      </c>
      <c r="O5" s="47" t="s">
        <v>18</v>
      </c>
      <c r="P5" s="48" t="s">
        <v>19</v>
      </c>
      <c r="Q5" s="46" t="s">
        <v>17</v>
      </c>
      <c r="R5" s="47" t="s">
        <v>18</v>
      </c>
      <c r="S5" s="48" t="s">
        <v>19</v>
      </c>
      <c r="T5" s="46" t="s">
        <v>17</v>
      </c>
      <c r="U5" s="47" t="s">
        <v>18</v>
      </c>
      <c r="V5" s="48" t="s">
        <v>19</v>
      </c>
      <c r="W5" s="46" t="s">
        <v>17</v>
      </c>
      <c r="X5" s="47" t="s">
        <v>18</v>
      </c>
      <c r="Y5" s="48" t="s">
        <v>19</v>
      </c>
      <c r="Z5" s="46" t="s">
        <v>17</v>
      </c>
      <c r="AA5" s="47" t="s">
        <v>18</v>
      </c>
      <c r="AB5" s="48" t="s">
        <v>19</v>
      </c>
      <c r="AC5" s="46" t="s">
        <v>17</v>
      </c>
      <c r="AD5" s="47" t="s">
        <v>18</v>
      </c>
      <c r="AE5" s="48" t="s">
        <v>19</v>
      </c>
      <c r="AF5" s="46" t="s">
        <v>17</v>
      </c>
      <c r="AG5" s="47" t="s">
        <v>18</v>
      </c>
      <c r="AH5" s="48" t="s">
        <v>19</v>
      </c>
      <c r="AI5" s="46" t="s">
        <v>17</v>
      </c>
      <c r="AJ5" s="47" t="s">
        <v>18</v>
      </c>
      <c r="AK5" s="48" t="s">
        <v>19</v>
      </c>
      <c r="AL5" s="47" t="s">
        <v>17</v>
      </c>
      <c r="AM5" s="47" t="s">
        <v>18</v>
      </c>
      <c r="AN5" s="48" t="s">
        <v>19</v>
      </c>
      <c r="AO5" s="55" t="s">
        <v>19</v>
      </c>
    </row>
    <row r="6" spans="1:44" x14ac:dyDescent="0.3">
      <c r="A6" s="22" t="s">
        <v>21</v>
      </c>
      <c r="B6" s="31">
        <v>1</v>
      </c>
      <c r="C6" s="11" t="s">
        <v>14</v>
      </c>
      <c r="D6" s="44">
        <v>5621.4040000000005</v>
      </c>
      <c r="E6" s="31">
        <v>2</v>
      </c>
      <c r="F6" s="11">
        <v>3</v>
      </c>
      <c r="G6" s="44">
        <v>4595.2083333333303</v>
      </c>
      <c r="H6" s="31">
        <v>3</v>
      </c>
      <c r="I6" s="11">
        <v>9</v>
      </c>
      <c r="J6" s="44">
        <v>3588.0843333333301</v>
      </c>
      <c r="K6" s="31">
        <v>2</v>
      </c>
      <c r="L6" s="11">
        <v>3</v>
      </c>
      <c r="M6" s="44">
        <v>4957.7913333333299</v>
      </c>
      <c r="N6" s="31">
        <v>2</v>
      </c>
      <c r="O6" s="11">
        <v>9</v>
      </c>
      <c r="P6" s="44">
        <v>5212.6243333333296</v>
      </c>
      <c r="Q6" s="31">
        <v>0</v>
      </c>
      <c r="R6" s="11" t="s">
        <v>14</v>
      </c>
      <c r="S6" s="44">
        <v>6133.2556666666596</v>
      </c>
      <c r="T6" s="36" t="s">
        <v>25</v>
      </c>
      <c r="U6" s="37" t="s">
        <v>14</v>
      </c>
      <c r="V6" s="25">
        <v>0</v>
      </c>
      <c r="W6" s="36" t="s">
        <v>25</v>
      </c>
      <c r="X6" s="37" t="s">
        <v>14</v>
      </c>
      <c r="Y6" s="25">
        <v>0</v>
      </c>
      <c r="Z6" s="36" t="s">
        <v>25</v>
      </c>
      <c r="AA6" s="37" t="s">
        <v>14</v>
      </c>
      <c r="AB6" s="25">
        <v>0</v>
      </c>
      <c r="AC6" s="36" t="s">
        <v>25</v>
      </c>
      <c r="AD6" s="37" t="s">
        <v>14</v>
      </c>
      <c r="AE6" s="25">
        <v>0</v>
      </c>
      <c r="AF6" s="31">
        <v>7</v>
      </c>
      <c r="AG6" s="11">
        <v>8</v>
      </c>
      <c r="AH6" s="25">
        <v>0</v>
      </c>
      <c r="AI6" s="31">
        <v>8</v>
      </c>
      <c r="AJ6" s="11">
        <v>7.25</v>
      </c>
      <c r="AK6" s="25">
        <v>0</v>
      </c>
      <c r="AL6" s="11">
        <v>7</v>
      </c>
      <c r="AM6" s="11">
        <v>7</v>
      </c>
      <c r="AN6" s="25">
        <v>0</v>
      </c>
      <c r="AO6" s="56">
        <v>0</v>
      </c>
    </row>
    <row r="7" spans="1:44" x14ac:dyDescent="0.3">
      <c r="A7" s="18" t="s">
        <v>22</v>
      </c>
      <c r="B7" s="30">
        <v>2</v>
      </c>
      <c r="C7" s="19">
        <v>6</v>
      </c>
      <c r="D7" s="41">
        <v>3744.1626666666598</v>
      </c>
      <c r="E7" s="30">
        <v>1</v>
      </c>
      <c r="F7" s="19" t="s">
        <v>14</v>
      </c>
      <c r="G7" s="41">
        <v>4519.8500000000004</v>
      </c>
      <c r="H7" s="30">
        <v>0</v>
      </c>
      <c r="I7" s="19" t="s">
        <v>14</v>
      </c>
      <c r="J7" s="41">
        <v>4178.1433333333298</v>
      </c>
      <c r="K7" s="30">
        <v>1</v>
      </c>
      <c r="L7" s="19" t="s">
        <v>14</v>
      </c>
      <c r="M7" s="41">
        <v>2979.3440000000001</v>
      </c>
      <c r="N7" s="30">
        <v>1</v>
      </c>
      <c r="O7" s="19" t="s">
        <v>14</v>
      </c>
      <c r="P7" s="41">
        <v>4296.00766666666</v>
      </c>
      <c r="Q7" s="30">
        <v>3</v>
      </c>
      <c r="R7" s="19">
        <v>9</v>
      </c>
      <c r="S7" s="41">
        <v>2142.3116666666601</v>
      </c>
      <c r="T7" s="1" t="s">
        <v>25</v>
      </c>
      <c r="U7" s="20" t="s">
        <v>14</v>
      </c>
      <c r="V7" s="21">
        <v>0</v>
      </c>
      <c r="W7" s="30">
        <v>6</v>
      </c>
      <c r="X7" s="19">
        <v>7.25</v>
      </c>
      <c r="Y7" s="21">
        <v>0</v>
      </c>
      <c r="Z7" s="30">
        <v>6</v>
      </c>
      <c r="AA7" s="19">
        <v>7.25</v>
      </c>
      <c r="AB7" s="21">
        <v>0</v>
      </c>
      <c r="AC7" s="30">
        <v>8</v>
      </c>
      <c r="AD7" s="19">
        <v>10.25</v>
      </c>
      <c r="AE7" s="21">
        <v>32.7856666666666</v>
      </c>
      <c r="AF7" s="30">
        <v>6</v>
      </c>
      <c r="AG7" s="19">
        <v>9.75</v>
      </c>
      <c r="AH7" s="21">
        <v>0</v>
      </c>
      <c r="AI7" s="30">
        <v>8</v>
      </c>
      <c r="AJ7" s="19">
        <v>10.25</v>
      </c>
      <c r="AK7" s="21">
        <v>0</v>
      </c>
      <c r="AL7" s="19">
        <v>7</v>
      </c>
      <c r="AM7" s="19">
        <v>5.5</v>
      </c>
      <c r="AN7" s="21">
        <v>0</v>
      </c>
      <c r="AO7" s="57">
        <v>0</v>
      </c>
    </row>
    <row r="8" spans="1:44" x14ac:dyDescent="0.3">
      <c r="A8" s="18" t="s">
        <v>23</v>
      </c>
      <c r="B8" s="30">
        <v>0</v>
      </c>
      <c r="C8" s="19" t="s">
        <v>14</v>
      </c>
      <c r="D8" s="41">
        <v>3425.7979999999998</v>
      </c>
      <c r="E8" s="30">
        <v>1</v>
      </c>
      <c r="F8" s="19" t="s">
        <v>14</v>
      </c>
      <c r="G8" s="41">
        <v>2009.0036666666599</v>
      </c>
      <c r="H8" s="30">
        <v>0</v>
      </c>
      <c r="I8" s="19" t="s">
        <v>14</v>
      </c>
      <c r="J8" s="41">
        <v>3390.2669999999998</v>
      </c>
      <c r="K8" s="30">
        <v>0</v>
      </c>
      <c r="L8" s="19" t="s">
        <v>14</v>
      </c>
      <c r="M8" s="41">
        <v>3582.627</v>
      </c>
      <c r="N8" s="30">
        <v>1</v>
      </c>
      <c r="O8" s="19" t="s">
        <v>14</v>
      </c>
      <c r="P8" s="41">
        <v>2734.63333333333</v>
      </c>
      <c r="Q8" s="30">
        <v>3</v>
      </c>
      <c r="R8" s="19">
        <v>4.5</v>
      </c>
      <c r="S8" s="21">
        <v>284.60166666666601</v>
      </c>
      <c r="T8" s="1" t="s">
        <v>25</v>
      </c>
      <c r="U8" s="20" t="s">
        <v>14</v>
      </c>
      <c r="V8" s="21">
        <v>0</v>
      </c>
      <c r="W8" s="30">
        <v>5</v>
      </c>
      <c r="X8" s="19">
        <v>6</v>
      </c>
      <c r="Y8" s="21">
        <v>0</v>
      </c>
      <c r="Z8" s="30">
        <v>5</v>
      </c>
      <c r="AA8" s="19">
        <v>6</v>
      </c>
      <c r="AB8" s="21">
        <v>0</v>
      </c>
      <c r="AC8" s="30">
        <v>7</v>
      </c>
      <c r="AD8" s="19">
        <v>5.5</v>
      </c>
      <c r="AE8" s="21">
        <v>0</v>
      </c>
      <c r="AF8" s="30">
        <v>5</v>
      </c>
      <c r="AG8" s="19">
        <v>7</v>
      </c>
      <c r="AH8" s="21">
        <v>0</v>
      </c>
      <c r="AI8" s="30">
        <v>3</v>
      </c>
      <c r="AJ8" s="19">
        <v>5.5</v>
      </c>
      <c r="AK8" s="21">
        <v>883.56299999999999</v>
      </c>
      <c r="AL8" s="19">
        <v>7</v>
      </c>
      <c r="AM8" s="19">
        <v>13</v>
      </c>
      <c r="AN8" s="21">
        <v>0</v>
      </c>
      <c r="AO8" s="57">
        <v>0</v>
      </c>
    </row>
    <row r="9" spans="1:44" ht="15" thickBot="1" x14ac:dyDescent="0.35">
      <c r="A9" s="26" t="s">
        <v>24</v>
      </c>
      <c r="B9" s="32">
        <v>1</v>
      </c>
      <c r="C9" s="14" t="s">
        <v>14</v>
      </c>
      <c r="D9" s="42">
        <v>1789.7549999999901</v>
      </c>
      <c r="E9" s="32">
        <v>0</v>
      </c>
      <c r="F9" s="14" t="s">
        <v>14</v>
      </c>
      <c r="G9" s="42">
        <v>2811.1083333333299</v>
      </c>
      <c r="H9" s="32">
        <v>1</v>
      </c>
      <c r="I9" s="14" t="s">
        <v>14</v>
      </c>
      <c r="J9" s="42">
        <v>2059.3116666666601</v>
      </c>
      <c r="K9" s="32">
        <v>1</v>
      </c>
      <c r="L9" s="14" t="s">
        <v>14</v>
      </c>
      <c r="M9" s="27">
        <v>970.73900000000003</v>
      </c>
      <c r="N9" s="32">
        <v>0</v>
      </c>
      <c r="O9" s="14" t="s">
        <v>14</v>
      </c>
      <c r="P9" s="42">
        <v>2713.7043333333299</v>
      </c>
      <c r="Q9" s="32">
        <v>2</v>
      </c>
      <c r="R9" s="14">
        <v>3</v>
      </c>
      <c r="S9" s="42">
        <v>1682.32666666666</v>
      </c>
      <c r="T9" s="4" t="s">
        <v>25</v>
      </c>
      <c r="U9" s="40" t="s">
        <v>14</v>
      </c>
      <c r="V9" s="27">
        <v>0</v>
      </c>
      <c r="W9" s="32">
        <v>6</v>
      </c>
      <c r="X9" s="14">
        <v>6.5</v>
      </c>
      <c r="Y9" s="27">
        <v>0</v>
      </c>
      <c r="Z9" s="32">
        <v>6</v>
      </c>
      <c r="AA9" s="14">
        <v>6.5</v>
      </c>
      <c r="AB9" s="27">
        <v>0</v>
      </c>
      <c r="AC9" s="32">
        <v>6</v>
      </c>
      <c r="AD9" s="14">
        <v>4</v>
      </c>
      <c r="AE9" s="27">
        <v>0</v>
      </c>
      <c r="AF9" s="32">
        <v>4</v>
      </c>
      <c r="AG9" s="14">
        <v>9.25</v>
      </c>
      <c r="AH9" s="27">
        <v>453.15033333333298</v>
      </c>
      <c r="AI9" s="32">
        <v>2</v>
      </c>
      <c r="AJ9" s="14">
        <v>5.5</v>
      </c>
      <c r="AK9" s="27">
        <v>1481.50166666666</v>
      </c>
      <c r="AL9" s="14">
        <v>6</v>
      </c>
      <c r="AM9" s="14">
        <v>14.25</v>
      </c>
      <c r="AN9" s="27">
        <v>0</v>
      </c>
      <c r="AO9" s="58">
        <v>0</v>
      </c>
    </row>
    <row r="10" spans="1:44" x14ac:dyDescent="0.3">
      <c r="A10" s="22" t="s">
        <v>26</v>
      </c>
      <c r="B10" s="31">
        <v>8</v>
      </c>
      <c r="C10" s="11">
        <v>12</v>
      </c>
      <c r="D10" s="25">
        <v>0</v>
      </c>
      <c r="E10" s="31">
        <v>8</v>
      </c>
      <c r="F10" s="11">
        <v>12</v>
      </c>
      <c r="G10" s="25">
        <v>0</v>
      </c>
      <c r="H10" s="31">
        <v>7</v>
      </c>
      <c r="I10" s="11">
        <v>11.5</v>
      </c>
      <c r="J10" s="25">
        <v>243.51266666666601</v>
      </c>
      <c r="K10" s="31">
        <v>8</v>
      </c>
      <c r="L10" s="11">
        <v>9.75</v>
      </c>
      <c r="M10" s="25">
        <v>0</v>
      </c>
      <c r="N10" s="33" t="s">
        <v>25</v>
      </c>
      <c r="O10" s="12" t="s">
        <v>14</v>
      </c>
      <c r="P10" s="25">
        <v>0</v>
      </c>
      <c r="Q10" s="31" t="s">
        <v>25</v>
      </c>
      <c r="R10" s="11" t="s">
        <v>14</v>
      </c>
      <c r="S10" s="25">
        <v>52.45</v>
      </c>
      <c r="T10" s="31">
        <v>0</v>
      </c>
      <c r="U10" s="11" t="s">
        <v>14</v>
      </c>
      <c r="V10" s="25">
        <v>1103.16533333333</v>
      </c>
      <c r="W10" s="33" t="s">
        <v>25</v>
      </c>
      <c r="X10" s="12" t="s">
        <v>14</v>
      </c>
      <c r="Y10" s="25">
        <v>37.54</v>
      </c>
      <c r="Z10" s="33" t="s">
        <v>25</v>
      </c>
      <c r="AA10" s="12" t="s">
        <v>14</v>
      </c>
      <c r="AB10" s="25">
        <v>0</v>
      </c>
      <c r="AC10" s="31">
        <v>7</v>
      </c>
      <c r="AD10" s="11">
        <v>10</v>
      </c>
      <c r="AE10" s="25">
        <v>0</v>
      </c>
      <c r="AF10" s="33" t="s">
        <v>25</v>
      </c>
      <c r="AG10" s="12" t="s">
        <v>14</v>
      </c>
      <c r="AH10" s="25">
        <v>0</v>
      </c>
      <c r="AI10" s="31">
        <v>8</v>
      </c>
      <c r="AJ10" s="11">
        <v>9</v>
      </c>
      <c r="AK10" s="25">
        <v>0</v>
      </c>
      <c r="AL10" s="12" t="s">
        <v>25</v>
      </c>
      <c r="AM10" s="12" t="s">
        <v>14</v>
      </c>
      <c r="AN10" s="25">
        <v>0</v>
      </c>
      <c r="AO10" s="56">
        <v>0</v>
      </c>
    </row>
    <row r="11" spans="1:44" x14ac:dyDescent="0.3">
      <c r="A11" s="18" t="s">
        <v>27</v>
      </c>
      <c r="B11" s="30">
        <v>8</v>
      </c>
      <c r="C11" s="19">
        <v>13.5</v>
      </c>
      <c r="D11" s="21">
        <v>34.515333333333302</v>
      </c>
      <c r="E11" s="1" t="s">
        <v>25</v>
      </c>
      <c r="F11" s="19" t="s">
        <v>14</v>
      </c>
      <c r="G11" s="21">
        <v>0</v>
      </c>
      <c r="H11" s="1" t="s">
        <v>25</v>
      </c>
      <c r="I11" s="19" t="s">
        <v>14</v>
      </c>
      <c r="J11" s="21">
        <v>3.3</v>
      </c>
      <c r="K11" s="30">
        <v>8</v>
      </c>
      <c r="L11" s="19">
        <v>13.5</v>
      </c>
      <c r="M11" s="21">
        <v>152.541666666666</v>
      </c>
      <c r="N11" s="30">
        <v>8</v>
      </c>
      <c r="O11" s="19">
        <v>11.75</v>
      </c>
      <c r="P11" s="21">
        <v>0</v>
      </c>
      <c r="Q11" s="30">
        <v>6</v>
      </c>
      <c r="R11" s="19">
        <v>17</v>
      </c>
      <c r="S11" s="21">
        <v>0</v>
      </c>
      <c r="T11" s="30">
        <v>0</v>
      </c>
      <c r="U11" s="19" t="s">
        <v>14</v>
      </c>
      <c r="V11" s="21">
        <v>62.561999999999898</v>
      </c>
      <c r="W11" s="34" t="s">
        <v>25</v>
      </c>
      <c r="X11" s="23" t="s">
        <v>14</v>
      </c>
      <c r="Y11" s="21">
        <v>0</v>
      </c>
      <c r="Z11" s="34" t="s">
        <v>25</v>
      </c>
      <c r="AA11" s="23" t="s">
        <v>14</v>
      </c>
      <c r="AB11" s="21">
        <v>0</v>
      </c>
      <c r="AC11" s="30">
        <v>8</v>
      </c>
      <c r="AD11" s="19">
        <v>9.5</v>
      </c>
      <c r="AE11" s="21">
        <v>0</v>
      </c>
      <c r="AF11" s="30">
        <v>7</v>
      </c>
      <c r="AG11" s="19">
        <v>11.5</v>
      </c>
      <c r="AH11" s="21">
        <v>0</v>
      </c>
      <c r="AI11" s="30">
        <v>6</v>
      </c>
      <c r="AJ11" s="19">
        <v>15.25</v>
      </c>
      <c r="AK11" s="21">
        <v>0</v>
      </c>
      <c r="AL11" s="23" t="s">
        <v>25</v>
      </c>
      <c r="AM11" s="23" t="s">
        <v>14</v>
      </c>
      <c r="AN11" s="21">
        <v>0</v>
      </c>
      <c r="AO11" s="57">
        <v>0</v>
      </c>
    </row>
    <row r="12" spans="1:44" x14ac:dyDescent="0.3">
      <c r="A12" s="18" t="s">
        <v>28</v>
      </c>
      <c r="B12" s="30">
        <v>8</v>
      </c>
      <c r="C12" s="19">
        <v>12.5</v>
      </c>
      <c r="D12" s="21">
        <v>18.880666666666599</v>
      </c>
      <c r="E12" s="1" t="s">
        <v>25</v>
      </c>
      <c r="F12" s="19" t="s">
        <v>14</v>
      </c>
      <c r="G12" s="21">
        <v>0</v>
      </c>
      <c r="H12" s="30">
        <v>8</v>
      </c>
      <c r="I12" s="19">
        <v>12.5</v>
      </c>
      <c r="J12" s="21">
        <v>61.930999999999997</v>
      </c>
      <c r="K12" s="30">
        <v>7</v>
      </c>
      <c r="L12" s="19">
        <v>9</v>
      </c>
      <c r="M12" s="21">
        <v>139.755</v>
      </c>
      <c r="N12" s="30">
        <v>8</v>
      </c>
      <c r="O12" s="19">
        <v>12.5</v>
      </c>
      <c r="P12" s="21">
        <v>0</v>
      </c>
      <c r="Q12" s="30">
        <v>7</v>
      </c>
      <c r="R12" s="19">
        <v>10</v>
      </c>
      <c r="S12" s="21">
        <v>116.145666666666</v>
      </c>
      <c r="T12" s="30">
        <v>0</v>
      </c>
      <c r="U12" s="19" t="s">
        <v>14</v>
      </c>
      <c r="V12" s="41">
        <v>4380.3773333333302</v>
      </c>
      <c r="W12" s="34" t="s">
        <v>25</v>
      </c>
      <c r="X12" s="23" t="s">
        <v>14</v>
      </c>
      <c r="Y12" s="21">
        <v>26.5</v>
      </c>
      <c r="Z12" s="34" t="s">
        <v>25</v>
      </c>
      <c r="AA12" s="23" t="s">
        <v>14</v>
      </c>
      <c r="AB12" s="21">
        <v>16.010000000000002</v>
      </c>
      <c r="AC12" s="30">
        <v>7</v>
      </c>
      <c r="AD12" s="19">
        <v>16.5</v>
      </c>
      <c r="AE12" s="21">
        <v>191.058333333333</v>
      </c>
      <c r="AF12" s="30">
        <v>6</v>
      </c>
      <c r="AG12" s="19">
        <v>10</v>
      </c>
      <c r="AH12" s="41">
        <v>2140.4346666666602</v>
      </c>
      <c r="AI12" s="30">
        <v>5</v>
      </c>
      <c r="AJ12" s="19">
        <v>8</v>
      </c>
      <c r="AK12" s="41">
        <v>2620.4869999999901</v>
      </c>
      <c r="AL12" s="19">
        <v>8</v>
      </c>
      <c r="AM12" s="19">
        <v>17.5</v>
      </c>
      <c r="AN12" s="21">
        <v>0</v>
      </c>
      <c r="AO12" s="57">
        <v>0</v>
      </c>
    </row>
    <row r="13" spans="1:44" x14ac:dyDescent="0.3">
      <c r="A13" s="18" t="s">
        <v>29</v>
      </c>
      <c r="B13" s="30">
        <v>8</v>
      </c>
      <c r="C13" s="19">
        <v>14.25</v>
      </c>
      <c r="D13" s="21">
        <v>89.357666666666603</v>
      </c>
      <c r="E13" s="30">
        <v>6</v>
      </c>
      <c r="F13" s="19">
        <v>13.5</v>
      </c>
      <c r="G13" s="21">
        <v>14.1763333333333</v>
      </c>
      <c r="H13" s="30">
        <v>7</v>
      </c>
      <c r="I13" s="19">
        <v>15.5</v>
      </c>
      <c r="J13" s="21">
        <v>62.741666666666603</v>
      </c>
      <c r="K13" s="30">
        <v>8</v>
      </c>
      <c r="L13" s="19">
        <v>17.25</v>
      </c>
      <c r="M13" s="21">
        <v>0</v>
      </c>
      <c r="N13" s="30">
        <v>8</v>
      </c>
      <c r="O13" s="19">
        <v>14.25</v>
      </c>
      <c r="P13" s="21">
        <v>0</v>
      </c>
      <c r="Q13" s="30" t="s">
        <v>25</v>
      </c>
      <c r="R13" s="19" t="s">
        <v>14</v>
      </c>
      <c r="S13" s="21">
        <v>0</v>
      </c>
      <c r="T13" s="30">
        <v>0</v>
      </c>
      <c r="U13" s="19" t="s">
        <v>14</v>
      </c>
      <c r="V13" s="41">
        <v>4839.9466666666603</v>
      </c>
      <c r="W13" s="30">
        <v>8</v>
      </c>
      <c r="X13" s="19">
        <v>14.25</v>
      </c>
      <c r="Y13" s="21">
        <v>0</v>
      </c>
      <c r="Z13" s="30">
        <v>8</v>
      </c>
      <c r="AA13" s="19">
        <v>14.25</v>
      </c>
      <c r="AB13" s="21">
        <v>0</v>
      </c>
      <c r="AC13" s="30">
        <v>5</v>
      </c>
      <c r="AD13" s="19">
        <v>9</v>
      </c>
      <c r="AE13" s="41">
        <v>2370.58633333333</v>
      </c>
      <c r="AF13" s="30">
        <v>7</v>
      </c>
      <c r="AG13" s="19">
        <v>20.5</v>
      </c>
      <c r="AH13" s="21">
        <v>0</v>
      </c>
      <c r="AI13" s="30">
        <v>7</v>
      </c>
      <c r="AJ13" s="19">
        <v>20.5</v>
      </c>
      <c r="AK13" s="21">
        <v>51.219000000000001</v>
      </c>
      <c r="AL13" s="19">
        <v>7</v>
      </c>
      <c r="AM13" s="19">
        <v>14</v>
      </c>
      <c r="AN13" s="21">
        <v>0</v>
      </c>
      <c r="AO13" s="57">
        <v>0</v>
      </c>
    </row>
    <row r="14" spans="1:44" ht="15" thickBot="1" x14ac:dyDescent="0.35">
      <c r="A14" s="26" t="s">
        <v>30</v>
      </c>
      <c r="B14" s="32">
        <v>8</v>
      </c>
      <c r="C14" s="14">
        <v>14.5</v>
      </c>
      <c r="D14" s="27">
        <v>44.118666666666599</v>
      </c>
      <c r="E14" s="32">
        <v>6</v>
      </c>
      <c r="F14" s="14">
        <v>18.25</v>
      </c>
      <c r="G14" s="27">
        <v>0</v>
      </c>
      <c r="H14" s="32">
        <v>7</v>
      </c>
      <c r="I14" s="14">
        <v>15.5</v>
      </c>
      <c r="J14" s="27">
        <v>0</v>
      </c>
      <c r="K14" s="32">
        <v>8</v>
      </c>
      <c r="L14" s="14">
        <v>16.75</v>
      </c>
      <c r="M14" s="27">
        <v>0.24500000000000799</v>
      </c>
      <c r="N14" s="32">
        <v>8</v>
      </c>
      <c r="O14" s="14">
        <v>14.5</v>
      </c>
      <c r="P14" s="27">
        <v>0</v>
      </c>
      <c r="Q14" s="32">
        <v>8</v>
      </c>
      <c r="R14" s="14">
        <v>12.75</v>
      </c>
      <c r="S14" s="27">
        <v>18.9426666666666</v>
      </c>
      <c r="T14" s="32">
        <v>0</v>
      </c>
      <c r="U14" s="14" t="s">
        <v>14</v>
      </c>
      <c r="V14" s="42">
        <v>5659.9589999999998</v>
      </c>
      <c r="W14" s="45" t="s">
        <v>25</v>
      </c>
      <c r="X14" s="43" t="s">
        <v>14</v>
      </c>
      <c r="Y14" s="27">
        <v>47.34</v>
      </c>
      <c r="Z14" s="45" t="s">
        <v>25</v>
      </c>
      <c r="AA14" s="43" t="s">
        <v>14</v>
      </c>
      <c r="AB14" s="27">
        <v>0</v>
      </c>
      <c r="AC14" s="32">
        <v>6</v>
      </c>
      <c r="AD14" s="14">
        <v>17.25</v>
      </c>
      <c r="AE14" s="42">
        <v>1113.50933333333</v>
      </c>
      <c r="AF14" s="32">
        <v>7</v>
      </c>
      <c r="AG14" s="14">
        <v>20.5</v>
      </c>
      <c r="AH14" s="27">
        <v>0</v>
      </c>
      <c r="AI14" s="32">
        <v>7</v>
      </c>
      <c r="AJ14" s="14">
        <v>20.5</v>
      </c>
      <c r="AK14" s="27">
        <v>0</v>
      </c>
      <c r="AL14" s="14">
        <v>8</v>
      </c>
      <c r="AM14" s="14">
        <v>16.75</v>
      </c>
      <c r="AN14" s="27">
        <v>0</v>
      </c>
      <c r="AO14" s="58">
        <v>0</v>
      </c>
    </row>
    <row r="15" spans="1:44" x14ac:dyDescent="0.3">
      <c r="A15" s="22" t="s">
        <v>31</v>
      </c>
      <c r="B15" s="31">
        <v>8</v>
      </c>
      <c r="C15" s="11">
        <v>10.25</v>
      </c>
      <c r="D15" s="25">
        <v>0</v>
      </c>
      <c r="E15" s="33" t="s">
        <v>25</v>
      </c>
      <c r="F15" s="12" t="s">
        <v>14</v>
      </c>
      <c r="G15" s="25">
        <v>5.4</v>
      </c>
      <c r="H15" s="33" t="s">
        <v>25</v>
      </c>
      <c r="I15" s="12" t="s">
        <v>14</v>
      </c>
      <c r="J15" s="25">
        <v>0</v>
      </c>
      <c r="K15" s="31">
        <v>8</v>
      </c>
      <c r="L15" s="11">
        <v>10.25</v>
      </c>
      <c r="M15" s="25">
        <v>0</v>
      </c>
      <c r="N15" s="33" t="s">
        <v>25</v>
      </c>
      <c r="O15" s="12" t="s">
        <v>14</v>
      </c>
      <c r="P15" s="25">
        <v>0</v>
      </c>
      <c r="Q15" s="33" t="s">
        <v>25</v>
      </c>
      <c r="R15" s="12" t="s">
        <v>14</v>
      </c>
      <c r="S15" s="25">
        <v>0</v>
      </c>
      <c r="T15" s="33" t="s">
        <v>25</v>
      </c>
      <c r="U15" s="12" t="s">
        <v>14</v>
      </c>
      <c r="V15" s="25">
        <v>0</v>
      </c>
      <c r="W15" s="31">
        <v>1</v>
      </c>
      <c r="X15" s="11" t="s">
        <v>14</v>
      </c>
      <c r="Y15" s="25">
        <v>41.030666666666598</v>
      </c>
      <c r="Z15" s="31">
        <v>0</v>
      </c>
      <c r="AA15" s="11" t="s">
        <v>14</v>
      </c>
      <c r="AB15" s="44">
        <v>3975.8643333333298</v>
      </c>
      <c r="AC15" s="33" t="s">
        <v>25</v>
      </c>
      <c r="AD15" s="12" t="s">
        <v>14</v>
      </c>
      <c r="AE15" s="25"/>
      <c r="AF15" s="31">
        <v>6</v>
      </c>
      <c r="AG15" s="11">
        <v>10.75</v>
      </c>
      <c r="AH15" s="25">
        <v>0</v>
      </c>
      <c r="AI15" s="33" t="s">
        <v>25</v>
      </c>
      <c r="AJ15" s="12" t="s">
        <v>14</v>
      </c>
      <c r="AK15" s="25">
        <v>0</v>
      </c>
      <c r="AL15" s="33" t="s">
        <v>25</v>
      </c>
      <c r="AM15" s="12" t="s">
        <v>14</v>
      </c>
      <c r="AN15" s="25">
        <v>0</v>
      </c>
      <c r="AO15" s="56">
        <v>0</v>
      </c>
    </row>
    <row r="16" spans="1:44" x14ac:dyDescent="0.3">
      <c r="A16" s="18" t="s">
        <v>32</v>
      </c>
      <c r="B16" s="30">
        <v>8</v>
      </c>
      <c r="C16" s="19">
        <v>10.75</v>
      </c>
      <c r="D16" s="21">
        <v>0</v>
      </c>
      <c r="E16" s="30">
        <v>8</v>
      </c>
      <c r="F16" s="19">
        <v>10.75</v>
      </c>
      <c r="G16" s="21">
        <v>0</v>
      </c>
      <c r="H16" s="30">
        <v>8</v>
      </c>
      <c r="I16" s="19">
        <v>10.75</v>
      </c>
      <c r="J16" s="21">
        <v>0</v>
      </c>
      <c r="K16" s="30" t="s">
        <v>25</v>
      </c>
      <c r="L16" s="19" t="s">
        <v>14</v>
      </c>
      <c r="M16" s="21">
        <v>0</v>
      </c>
      <c r="N16" s="34" t="s">
        <v>25</v>
      </c>
      <c r="O16" s="23" t="s">
        <v>14</v>
      </c>
      <c r="P16" s="21">
        <v>0</v>
      </c>
      <c r="Q16" s="34" t="s">
        <v>25</v>
      </c>
      <c r="R16" s="23" t="s">
        <v>14</v>
      </c>
      <c r="S16" s="21">
        <v>0</v>
      </c>
      <c r="T16" s="30">
        <v>4</v>
      </c>
      <c r="U16" s="19">
        <v>14.25</v>
      </c>
      <c r="V16" s="21">
        <v>713.05133333333299</v>
      </c>
      <c r="W16" s="30">
        <v>1</v>
      </c>
      <c r="X16" s="19" t="s">
        <v>14</v>
      </c>
      <c r="Y16" s="21">
        <v>1849.19066666666</v>
      </c>
      <c r="Z16" s="30">
        <v>1</v>
      </c>
      <c r="AA16" s="19" t="s">
        <v>14</v>
      </c>
      <c r="AB16" s="41">
        <v>5852.6239999999998</v>
      </c>
      <c r="AC16" s="30">
        <v>8</v>
      </c>
      <c r="AD16" s="19">
        <v>10</v>
      </c>
      <c r="AE16" s="21">
        <v>0</v>
      </c>
      <c r="AF16" s="30">
        <v>8</v>
      </c>
      <c r="AG16" s="19">
        <v>10.75</v>
      </c>
      <c r="AH16" s="21">
        <v>5.1783333333333701</v>
      </c>
      <c r="AI16" s="30">
        <v>8</v>
      </c>
      <c r="AJ16" s="19">
        <v>10</v>
      </c>
      <c r="AK16" s="21">
        <v>0</v>
      </c>
      <c r="AL16" s="34" t="s">
        <v>25</v>
      </c>
      <c r="AM16" s="23" t="s">
        <v>14</v>
      </c>
      <c r="AN16" s="21">
        <v>0</v>
      </c>
      <c r="AO16" s="57">
        <v>0</v>
      </c>
      <c r="AR16" s="9"/>
    </row>
    <row r="17" spans="1:44" x14ac:dyDescent="0.3">
      <c r="A17" s="18" t="s">
        <v>33</v>
      </c>
      <c r="B17" s="30">
        <v>8</v>
      </c>
      <c r="C17" s="19">
        <v>10.75</v>
      </c>
      <c r="D17" s="21">
        <v>0</v>
      </c>
      <c r="E17" s="30">
        <v>8</v>
      </c>
      <c r="F17" s="19">
        <v>10.75</v>
      </c>
      <c r="G17" s="21">
        <v>0</v>
      </c>
      <c r="H17" s="30">
        <v>8</v>
      </c>
      <c r="I17" s="19">
        <v>10.75</v>
      </c>
      <c r="J17" s="21">
        <v>0</v>
      </c>
      <c r="K17" s="30">
        <v>8</v>
      </c>
      <c r="L17" s="19">
        <v>10.75</v>
      </c>
      <c r="M17" s="21">
        <v>0</v>
      </c>
      <c r="N17" s="34" t="s">
        <v>25</v>
      </c>
      <c r="O17" s="23" t="s">
        <v>14</v>
      </c>
      <c r="P17" s="21">
        <v>0</v>
      </c>
      <c r="Q17" s="34" t="s">
        <v>25</v>
      </c>
      <c r="R17" s="23" t="s">
        <v>14</v>
      </c>
      <c r="S17" s="21">
        <v>26.93</v>
      </c>
      <c r="T17" s="30">
        <v>3</v>
      </c>
      <c r="U17" s="19">
        <v>7.5</v>
      </c>
      <c r="V17" s="21">
        <v>0</v>
      </c>
      <c r="W17" s="30">
        <v>1</v>
      </c>
      <c r="X17" s="19" t="s">
        <v>14</v>
      </c>
      <c r="Y17" s="21">
        <v>57.256333333333302</v>
      </c>
      <c r="Z17" s="30">
        <v>1</v>
      </c>
      <c r="AA17" s="19" t="s">
        <v>14</v>
      </c>
      <c r="AB17" s="21">
        <v>1334.9159999999999</v>
      </c>
      <c r="AC17" s="30">
        <v>8</v>
      </c>
      <c r="AD17" s="19">
        <v>10</v>
      </c>
      <c r="AE17" s="21">
        <v>0</v>
      </c>
      <c r="AF17" s="30">
        <v>8</v>
      </c>
      <c r="AG17" s="19">
        <v>10.75</v>
      </c>
      <c r="AH17" s="21">
        <v>1.7909999999999999</v>
      </c>
      <c r="AI17" s="30">
        <v>8</v>
      </c>
      <c r="AJ17" s="19">
        <v>10</v>
      </c>
      <c r="AK17" s="21">
        <v>0</v>
      </c>
      <c r="AL17" s="30">
        <v>8</v>
      </c>
      <c r="AM17" s="19">
        <v>10</v>
      </c>
      <c r="AN17" s="21">
        <v>0</v>
      </c>
      <c r="AO17" s="57">
        <v>0</v>
      </c>
      <c r="AR17" s="9"/>
    </row>
    <row r="18" spans="1:44" x14ac:dyDescent="0.3">
      <c r="A18" s="18" t="s">
        <v>34</v>
      </c>
      <c r="B18" s="30">
        <v>8</v>
      </c>
      <c r="C18" s="19">
        <v>15.5</v>
      </c>
      <c r="D18" s="21">
        <v>0</v>
      </c>
      <c r="E18" s="34" t="s">
        <v>25</v>
      </c>
      <c r="F18" s="23" t="s">
        <v>14</v>
      </c>
      <c r="G18" s="21">
        <v>33.770000000000003</v>
      </c>
      <c r="H18" s="30">
        <v>8</v>
      </c>
      <c r="I18" s="19">
        <v>15.5</v>
      </c>
      <c r="J18" s="21">
        <v>0</v>
      </c>
      <c r="K18" s="30" t="s">
        <v>25</v>
      </c>
      <c r="L18" s="19" t="s">
        <v>14</v>
      </c>
      <c r="M18" s="21">
        <v>0</v>
      </c>
      <c r="N18" s="30">
        <v>8</v>
      </c>
      <c r="O18" s="19">
        <v>15.5</v>
      </c>
      <c r="P18" s="21">
        <v>53.204666666666597</v>
      </c>
      <c r="Q18" s="34" t="s">
        <v>25</v>
      </c>
      <c r="R18" s="23" t="s">
        <v>14</v>
      </c>
      <c r="S18" s="21">
        <v>0</v>
      </c>
      <c r="T18" s="34" t="s">
        <v>25</v>
      </c>
      <c r="U18" s="23" t="s">
        <v>14</v>
      </c>
      <c r="V18" s="21">
        <v>0</v>
      </c>
      <c r="W18" s="30">
        <v>0</v>
      </c>
      <c r="X18" s="19" t="s">
        <v>14</v>
      </c>
      <c r="Y18" s="41">
        <v>2662.4593333333301</v>
      </c>
      <c r="Z18" s="30">
        <v>0</v>
      </c>
      <c r="AA18" s="19" t="s">
        <v>14</v>
      </c>
      <c r="AB18" s="21">
        <v>1689.20133333333</v>
      </c>
      <c r="AC18" s="30">
        <v>8</v>
      </c>
      <c r="AD18" s="19">
        <v>6</v>
      </c>
      <c r="AE18" s="21">
        <v>75.394999999999996</v>
      </c>
      <c r="AF18" s="30">
        <v>6</v>
      </c>
      <c r="AG18" s="19">
        <v>13</v>
      </c>
      <c r="AH18" s="21">
        <v>0</v>
      </c>
      <c r="AI18" s="30">
        <v>8</v>
      </c>
      <c r="AJ18" s="19">
        <v>11.75</v>
      </c>
      <c r="AK18" s="21">
        <v>0</v>
      </c>
      <c r="AL18" s="30">
        <v>7</v>
      </c>
      <c r="AM18" s="19">
        <v>7.5</v>
      </c>
      <c r="AN18" s="21">
        <v>0</v>
      </c>
      <c r="AO18" s="57">
        <v>0</v>
      </c>
      <c r="AR18" s="9"/>
    </row>
    <row r="19" spans="1:44" ht="15" thickBot="1" x14ac:dyDescent="0.35">
      <c r="A19" s="26" t="s">
        <v>35</v>
      </c>
      <c r="B19" s="32">
        <v>8</v>
      </c>
      <c r="C19" s="14">
        <v>11</v>
      </c>
      <c r="D19" s="27">
        <v>0</v>
      </c>
      <c r="E19" s="45" t="s">
        <v>25</v>
      </c>
      <c r="F19" s="43" t="s">
        <v>14</v>
      </c>
      <c r="G19" s="27">
        <v>0</v>
      </c>
      <c r="H19" s="45" t="s">
        <v>25</v>
      </c>
      <c r="I19" s="43" t="s">
        <v>14</v>
      </c>
      <c r="J19" s="27">
        <v>0</v>
      </c>
      <c r="K19" s="32" t="s">
        <v>25</v>
      </c>
      <c r="L19" s="14" t="s">
        <v>14</v>
      </c>
      <c r="M19" s="27">
        <v>0</v>
      </c>
      <c r="N19" s="45" t="s">
        <v>25</v>
      </c>
      <c r="O19" s="43" t="s">
        <v>14</v>
      </c>
      <c r="P19" s="27">
        <v>0</v>
      </c>
      <c r="Q19" s="45" t="s">
        <v>25</v>
      </c>
      <c r="R19" s="43" t="s">
        <v>14</v>
      </c>
      <c r="S19" s="27">
        <v>0</v>
      </c>
      <c r="T19" s="45" t="s">
        <v>25</v>
      </c>
      <c r="U19" s="43" t="s">
        <v>14</v>
      </c>
      <c r="V19" s="27">
        <v>0</v>
      </c>
      <c r="W19" s="32">
        <v>0</v>
      </c>
      <c r="X19" s="14" t="s">
        <v>14</v>
      </c>
      <c r="Y19" s="42">
        <v>9379.3880000000008</v>
      </c>
      <c r="Z19" s="32">
        <v>1</v>
      </c>
      <c r="AA19" s="14" t="s">
        <v>14</v>
      </c>
      <c r="AB19" s="42">
        <v>9496.4153333333306</v>
      </c>
      <c r="AC19" s="32">
        <v>7</v>
      </c>
      <c r="AD19" s="14">
        <v>11.5</v>
      </c>
      <c r="AE19" s="42">
        <v>1913.9193333333301</v>
      </c>
      <c r="AF19" s="45" t="s">
        <v>25</v>
      </c>
      <c r="AG19" s="43" t="s">
        <v>14</v>
      </c>
      <c r="AH19" s="27">
        <v>0</v>
      </c>
      <c r="AI19" s="45" t="s">
        <v>25</v>
      </c>
      <c r="AJ19" s="43" t="s">
        <v>14</v>
      </c>
      <c r="AK19" s="27">
        <v>0</v>
      </c>
      <c r="AL19" s="45" t="s">
        <v>25</v>
      </c>
      <c r="AM19" s="43" t="s">
        <v>14</v>
      </c>
      <c r="AN19" s="27">
        <v>0</v>
      </c>
      <c r="AO19" s="58">
        <v>0</v>
      </c>
      <c r="AR19" s="9"/>
    </row>
    <row r="20" spans="1:44" x14ac:dyDescent="0.3">
      <c r="A20" s="22" t="s">
        <v>36</v>
      </c>
      <c r="B20" s="31">
        <v>8</v>
      </c>
      <c r="C20" s="11">
        <v>8</v>
      </c>
      <c r="D20" s="25">
        <v>0</v>
      </c>
      <c r="E20" s="31">
        <v>8</v>
      </c>
      <c r="F20" s="11">
        <v>8</v>
      </c>
      <c r="G20" s="25">
        <v>0</v>
      </c>
      <c r="H20" s="31">
        <v>8</v>
      </c>
      <c r="I20" s="11">
        <v>8</v>
      </c>
      <c r="J20" s="25">
        <v>0</v>
      </c>
      <c r="K20" s="31">
        <v>8</v>
      </c>
      <c r="L20" s="11">
        <v>13</v>
      </c>
      <c r="M20" s="25">
        <v>0</v>
      </c>
      <c r="N20" s="31">
        <v>7</v>
      </c>
      <c r="O20" s="11">
        <v>6</v>
      </c>
      <c r="P20" s="25">
        <v>0</v>
      </c>
      <c r="Q20" s="31">
        <v>6</v>
      </c>
      <c r="R20" s="11">
        <v>9.75</v>
      </c>
      <c r="S20" s="25">
        <v>0</v>
      </c>
      <c r="T20" s="31">
        <v>7</v>
      </c>
      <c r="U20" s="11">
        <v>12</v>
      </c>
      <c r="V20" s="25">
        <v>0</v>
      </c>
      <c r="W20" s="31">
        <v>5</v>
      </c>
      <c r="X20" s="11">
        <v>6</v>
      </c>
      <c r="Y20" s="25">
        <v>0</v>
      </c>
      <c r="Z20" s="31">
        <v>8</v>
      </c>
      <c r="AA20" s="11">
        <v>10.5</v>
      </c>
      <c r="AB20" s="25">
        <v>0</v>
      </c>
      <c r="AC20" s="31">
        <v>0</v>
      </c>
      <c r="AD20" s="11" t="s">
        <v>14</v>
      </c>
      <c r="AE20" s="44">
        <v>5249.0519999999897</v>
      </c>
      <c r="AF20" s="31">
        <v>5</v>
      </c>
      <c r="AG20" s="11">
        <v>6</v>
      </c>
      <c r="AH20" s="25">
        <v>0</v>
      </c>
      <c r="AI20" s="31">
        <v>5</v>
      </c>
      <c r="AJ20" s="11">
        <v>6</v>
      </c>
      <c r="AK20" s="25">
        <v>0</v>
      </c>
      <c r="AL20" s="11">
        <v>6</v>
      </c>
      <c r="AM20" s="11">
        <v>13.5</v>
      </c>
      <c r="AN20" s="25">
        <v>102.493333333333</v>
      </c>
      <c r="AO20" s="56">
        <v>0</v>
      </c>
      <c r="AR20" s="9"/>
    </row>
    <row r="21" spans="1:44" x14ac:dyDescent="0.3">
      <c r="A21" s="18" t="s">
        <v>37</v>
      </c>
      <c r="B21" s="30">
        <v>8</v>
      </c>
      <c r="C21" s="19">
        <v>7.25</v>
      </c>
      <c r="D21" s="21">
        <v>0</v>
      </c>
      <c r="E21" s="30">
        <v>7</v>
      </c>
      <c r="F21" s="19">
        <v>5.5</v>
      </c>
      <c r="G21" s="21">
        <v>0</v>
      </c>
      <c r="H21" s="30">
        <v>8</v>
      </c>
      <c r="I21" s="19">
        <v>6.5</v>
      </c>
      <c r="J21" s="21">
        <v>0</v>
      </c>
      <c r="K21" s="30">
        <v>8</v>
      </c>
      <c r="L21" s="19">
        <v>7.25</v>
      </c>
      <c r="M21" s="21">
        <v>0</v>
      </c>
      <c r="N21" s="30">
        <v>7</v>
      </c>
      <c r="O21" s="19">
        <v>13.5</v>
      </c>
      <c r="P21" s="21">
        <v>0</v>
      </c>
      <c r="Q21" s="30">
        <v>3</v>
      </c>
      <c r="R21" s="19">
        <v>11.5</v>
      </c>
      <c r="S21" s="41">
        <v>3611.1016666666601</v>
      </c>
      <c r="T21" s="30" t="s">
        <v>25</v>
      </c>
      <c r="U21" s="19" t="s">
        <v>14</v>
      </c>
      <c r="V21" s="21">
        <v>0</v>
      </c>
      <c r="W21" s="30" t="s">
        <v>25</v>
      </c>
      <c r="X21" s="19" t="s">
        <v>14</v>
      </c>
      <c r="Y21" s="21">
        <v>0</v>
      </c>
      <c r="Z21" s="30" t="s">
        <v>25</v>
      </c>
      <c r="AA21" s="19" t="s">
        <v>14</v>
      </c>
      <c r="AB21" s="21">
        <v>0</v>
      </c>
      <c r="AC21" s="30">
        <v>0</v>
      </c>
      <c r="AD21" s="19" t="s">
        <v>14</v>
      </c>
      <c r="AE21" s="41">
        <v>4420.3346666666603</v>
      </c>
      <c r="AF21" s="30">
        <v>8</v>
      </c>
      <c r="AG21" s="19">
        <v>9.5</v>
      </c>
      <c r="AH21" s="21">
        <v>0</v>
      </c>
      <c r="AI21" s="30">
        <v>7</v>
      </c>
      <c r="AJ21" s="19">
        <v>12</v>
      </c>
      <c r="AK21" s="21">
        <v>0</v>
      </c>
      <c r="AL21" s="19" t="s">
        <v>25</v>
      </c>
      <c r="AM21" s="19" t="s">
        <v>14</v>
      </c>
      <c r="AN21" s="21">
        <v>0</v>
      </c>
      <c r="AO21" s="57">
        <v>0</v>
      </c>
      <c r="AR21" s="9"/>
    </row>
    <row r="22" spans="1:44" x14ac:dyDescent="0.3">
      <c r="A22" s="18" t="s">
        <v>38</v>
      </c>
      <c r="B22" s="30">
        <v>8</v>
      </c>
      <c r="C22" s="19">
        <v>16</v>
      </c>
      <c r="D22" s="21">
        <v>0</v>
      </c>
      <c r="E22" s="30" t="s">
        <v>25</v>
      </c>
      <c r="F22" s="19" t="s">
        <v>14</v>
      </c>
      <c r="G22" s="21">
        <v>17.3</v>
      </c>
      <c r="H22" s="30" t="s">
        <v>25</v>
      </c>
      <c r="I22" s="19" t="s">
        <v>14</v>
      </c>
      <c r="J22" s="21">
        <v>0</v>
      </c>
      <c r="K22" s="30">
        <v>8</v>
      </c>
      <c r="L22" s="19">
        <v>16</v>
      </c>
      <c r="M22" s="21">
        <v>0</v>
      </c>
      <c r="N22" s="30">
        <v>8</v>
      </c>
      <c r="O22" s="19">
        <v>13.75</v>
      </c>
      <c r="P22" s="21">
        <v>0</v>
      </c>
      <c r="Q22" s="30">
        <v>7</v>
      </c>
      <c r="R22" s="19">
        <v>15.5</v>
      </c>
      <c r="S22" s="21">
        <v>0</v>
      </c>
      <c r="T22" s="30" t="s">
        <v>25</v>
      </c>
      <c r="U22" s="19" t="s">
        <v>14</v>
      </c>
      <c r="V22" s="21">
        <v>0</v>
      </c>
      <c r="W22" s="30" t="s">
        <v>25</v>
      </c>
      <c r="X22" s="19" t="s">
        <v>14</v>
      </c>
      <c r="Y22" s="21">
        <v>0</v>
      </c>
      <c r="Z22" s="30" t="s">
        <v>25</v>
      </c>
      <c r="AA22" s="19" t="s">
        <v>14</v>
      </c>
      <c r="AB22" s="21">
        <v>0</v>
      </c>
      <c r="AC22" s="30">
        <v>0</v>
      </c>
      <c r="AD22" s="19" t="s">
        <v>14</v>
      </c>
      <c r="AE22" s="41">
        <v>2767.86599999999</v>
      </c>
      <c r="AF22" s="30">
        <v>4</v>
      </c>
      <c r="AG22" s="19">
        <v>15</v>
      </c>
      <c r="AH22" s="41">
        <v>2061.3510000000001</v>
      </c>
      <c r="AI22" s="30">
        <v>4</v>
      </c>
      <c r="AJ22" s="19">
        <v>11.25</v>
      </c>
      <c r="AK22" s="21">
        <v>105.513666666666</v>
      </c>
      <c r="AL22" s="19">
        <v>8</v>
      </c>
      <c r="AM22" s="19">
        <v>9</v>
      </c>
      <c r="AN22" s="21">
        <v>0</v>
      </c>
      <c r="AO22" s="57">
        <v>0</v>
      </c>
      <c r="AP22" s="13"/>
    </row>
    <row r="23" spans="1:44" x14ac:dyDescent="0.3">
      <c r="A23" s="18" t="s">
        <v>39</v>
      </c>
      <c r="B23" s="30">
        <v>8</v>
      </c>
      <c r="C23" s="19">
        <v>10.5</v>
      </c>
      <c r="D23" s="21">
        <v>0</v>
      </c>
      <c r="E23" s="30">
        <v>6</v>
      </c>
      <c r="F23" s="19">
        <v>9.75</v>
      </c>
      <c r="G23" s="21">
        <v>0</v>
      </c>
      <c r="H23" s="30">
        <v>7</v>
      </c>
      <c r="I23" s="19">
        <v>12</v>
      </c>
      <c r="J23" s="21">
        <v>0</v>
      </c>
      <c r="K23" s="30">
        <v>8</v>
      </c>
      <c r="L23" s="19">
        <v>14</v>
      </c>
      <c r="M23" s="21">
        <v>0</v>
      </c>
      <c r="N23" s="30">
        <v>8</v>
      </c>
      <c r="O23" s="19">
        <v>10.5</v>
      </c>
      <c r="P23" s="21">
        <v>0</v>
      </c>
      <c r="Q23" s="30">
        <v>7</v>
      </c>
      <c r="R23" s="19">
        <v>10.5</v>
      </c>
      <c r="S23" s="21">
        <v>0</v>
      </c>
      <c r="T23" s="30">
        <v>5</v>
      </c>
      <c r="U23" s="19">
        <v>9</v>
      </c>
      <c r="V23" s="21">
        <v>115.216333333333</v>
      </c>
      <c r="W23" s="30">
        <v>6</v>
      </c>
      <c r="X23" s="19">
        <v>7.25</v>
      </c>
      <c r="Y23" s="21">
        <v>0</v>
      </c>
      <c r="Z23" s="30">
        <v>6</v>
      </c>
      <c r="AA23" s="19">
        <v>7.25</v>
      </c>
      <c r="AB23" s="21">
        <v>0</v>
      </c>
      <c r="AC23" s="30">
        <v>0</v>
      </c>
      <c r="AD23" s="19" t="s">
        <v>14</v>
      </c>
      <c r="AE23" s="41">
        <v>3347.5106666666602</v>
      </c>
      <c r="AF23" s="30">
        <v>4</v>
      </c>
      <c r="AG23" s="19">
        <v>15</v>
      </c>
      <c r="AH23" s="21">
        <v>1164.67466666666</v>
      </c>
      <c r="AI23" s="30">
        <v>4</v>
      </c>
      <c r="AJ23" s="19">
        <v>15</v>
      </c>
      <c r="AK23" s="21">
        <v>766.08866666666597</v>
      </c>
      <c r="AL23" s="19">
        <v>5</v>
      </c>
      <c r="AM23" s="19">
        <v>7</v>
      </c>
      <c r="AN23" s="21">
        <v>52.516999999999904</v>
      </c>
      <c r="AO23" s="57">
        <v>0</v>
      </c>
      <c r="AP23" s="13"/>
    </row>
    <row r="24" spans="1:44" ht="15" thickBot="1" x14ac:dyDescent="0.35">
      <c r="A24" s="26" t="s">
        <v>40</v>
      </c>
      <c r="B24" s="32">
        <v>8</v>
      </c>
      <c r="C24" s="14">
        <v>12</v>
      </c>
      <c r="D24" s="27">
        <v>1635.7939999999901</v>
      </c>
      <c r="E24" s="32">
        <v>7</v>
      </c>
      <c r="F24" s="14">
        <v>8.5</v>
      </c>
      <c r="G24" s="27">
        <v>606.07799999999997</v>
      </c>
      <c r="H24" s="32">
        <v>6</v>
      </c>
      <c r="I24" s="14">
        <v>5</v>
      </c>
      <c r="J24" s="42">
        <v>3047.28033333333</v>
      </c>
      <c r="K24" s="32">
        <v>7</v>
      </c>
      <c r="L24" s="14">
        <v>8.5</v>
      </c>
      <c r="M24" s="42">
        <v>3300.0010000000002</v>
      </c>
      <c r="N24" s="32">
        <v>5</v>
      </c>
      <c r="O24" s="14">
        <v>6</v>
      </c>
      <c r="P24" s="42">
        <v>6169.5259999999998</v>
      </c>
      <c r="Q24" s="32">
        <v>6</v>
      </c>
      <c r="R24" s="14">
        <v>9.75</v>
      </c>
      <c r="S24" s="42">
        <v>2087.6039999999998</v>
      </c>
      <c r="T24" s="32">
        <v>8</v>
      </c>
      <c r="U24" s="14">
        <v>11.5</v>
      </c>
      <c r="V24" s="27">
        <v>26.097999999999999</v>
      </c>
      <c r="W24" s="32">
        <v>8</v>
      </c>
      <c r="X24" s="14">
        <v>20.5</v>
      </c>
      <c r="Y24" s="27">
        <v>916.51266666666595</v>
      </c>
      <c r="Z24" s="32">
        <v>8</v>
      </c>
      <c r="AA24" s="14">
        <v>18</v>
      </c>
      <c r="AB24" s="27">
        <v>394.35500000000002</v>
      </c>
      <c r="AC24" s="32">
        <v>0</v>
      </c>
      <c r="AD24" s="14" t="s">
        <v>14</v>
      </c>
      <c r="AE24" s="42">
        <v>9136.7303333333293</v>
      </c>
      <c r="AF24" s="32">
        <v>7</v>
      </c>
      <c r="AG24" s="14">
        <v>8.5</v>
      </c>
      <c r="AH24" s="27">
        <v>1819.3716666666601</v>
      </c>
      <c r="AI24" s="32">
        <v>6</v>
      </c>
      <c r="AJ24" s="14">
        <v>9.5</v>
      </c>
      <c r="AK24" s="42">
        <v>2620.7040000000002</v>
      </c>
      <c r="AL24" s="14">
        <v>6</v>
      </c>
      <c r="AM24" s="14">
        <v>9</v>
      </c>
      <c r="AN24" s="42">
        <v>3512.4669999999901</v>
      </c>
      <c r="AO24" s="58">
        <v>0</v>
      </c>
      <c r="AP24" s="13"/>
    </row>
    <row r="25" spans="1:44" x14ac:dyDescent="0.3">
      <c r="A25" s="22" t="s">
        <v>41</v>
      </c>
      <c r="B25" s="31">
        <v>7</v>
      </c>
      <c r="C25" s="11">
        <v>10.5</v>
      </c>
      <c r="D25" s="25">
        <v>23.8503333333333</v>
      </c>
      <c r="E25" s="31">
        <v>7</v>
      </c>
      <c r="F25" s="11">
        <v>9</v>
      </c>
      <c r="G25" s="25">
        <v>38.425333333333299</v>
      </c>
      <c r="H25" s="31">
        <v>8</v>
      </c>
      <c r="I25" s="11">
        <v>10.5</v>
      </c>
      <c r="J25" s="25">
        <v>0</v>
      </c>
      <c r="K25" s="31">
        <v>7</v>
      </c>
      <c r="L25" s="11">
        <v>9</v>
      </c>
      <c r="M25" s="25">
        <v>0</v>
      </c>
      <c r="N25" s="31">
        <v>6</v>
      </c>
      <c r="O25" s="11">
        <v>10.5</v>
      </c>
      <c r="P25" s="25">
        <v>16.512333333333299</v>
      </c>
      <c r="Q25" s="31">
        <v>5</v>
      </c>
      <c r="R25" s="11">
        <v>18</v>
      </c>
      <c r="S25" s="44">
        <v>3434.0610000000001</v>
      </c>
      <c r="T25" s="31">
        <v>8</v>
      </c>
      <c r="U25" s="11">
        <v>12.5</v>
      </c>
      <c r="V25" s="25">
        <v>0</v>
      </c>
      <c r="W25" s="31" t="s">
        <v>25</v>
      </c>
      <c r="X25" s="11" t="s">
        <v>14</v>
      </c>
      <c r="Y25" s="25">
        <v>0</v>
      </c>
      <c r="Z25" s="31" t="s">
        <v>25</v>
      </c>
      <c r="AA25" s="11" t="s">
        <v>14</v>
      </c>
      <c r="AB25" s="25">
        <v>0</v>
      </c>
      <c r="AC25" s="31">
        <v>3</v>
      </c>
      <c r="AD25" s="11">
        <v>12</v>
      </c>
      <c r="AE25" s="44">
        <v>2643.2193333333298</v>
      </c>
      <c r="AF25" s="31">
        <v>1</v>
      </c>
      <c r="AG25" s="11" t="s">
        <v>14</v>
      </c>
      <c r="AH25" s="44">
        <v>8494.42133333333</v>
      </c>
      <c r="AI25" s="31">
        <v>0</v>
      </c>
      <c r="AJ25" s="11" t="s">
        <v>14</v>
      </c>
      <c r="AK25" s="44">
        <v>4136.0419999999904</v>
      </c>
      <c r="AL25" s="11">
        <v>7</v>
      </c>
      <c r="AM25" s="11">
        <v>11.5</v>
      </c>
      <c r="AN25" s="25">
        <v>0</v>
      </c>
      <c r="AO25" s="56">
        <v>0</v>
      </c>
      <c r="AP25" s="13"/>
    </row>
    <row r="26" spans="1:44" x14ac:dyDescent="0.3">
      <c r="A26" s="18" t="s">
        <v>42</v>
      </c>
      <c r="B26" s="30">
        <v>7</v>
      </c>
      <c r="C26" s="19">
        <v>9.5</v>
      </c>
      <c r="D26" s="21">
        <v>0</v>
      </c>
      <c r="E26" s="30">
        <v>7</v>
      </c>
      <c r="F26" s="19">
        <v>9.5</v>
      </c>
      <c r="G26" s="21">
        <v>0</v>
      </c>
      <c r="H26" s="30">
        <v>6</v>
      </c>
      <c r="I26" s="19">
        <v>6</v>
      </c>
      <c r="J26" s="21">
        <v>0</v>
      </c>
      <c r="K26" s="30">
        <v>6</v>
      </c>
      <c r="L26" s="19">
        <v>6</v>
      </c>
      <c r="M26" s="21">
        <v>4.3293333333333104</v>
      </c>
      <c r="N26" s="30">
        <v>5</v>
      </c>
      <c r="O26" s="19">
        <v>6</v>
      </c>
      <c r="P26" s="21">
        <v>154.45366666666601</v>
      </c>
      <c r="Q26" s="30">
        <v>8</v>
      </c>
      <c r="R26" s="19">
        <v>10.75</v>
      </c>
      <c r="S26" s="21">
        <v>0</v>
      </c>
      <c r="T26" s="30" t="s">
        <v>25</v>
      </c>
      <c r="U26" s="19" t="s">
        <v>14</v>
      </c>
      <c r="V26" s="21">
        <v>0</v>
      </c>
      <c r="W26" s="30">
        <v>7</v>
      </c>
      <c r="X26" s="19">
        <v>9</v>
      </c>
      <c r="Y26" s="21">
        <v>0</v>
      </c>
      <c r="Z26" s="30">
        <v>5</v>
      </c>
      <c r="AA26" s="19">
        <v>6</v>
      </c>
      <c r="AB26" s="41">
        <v>2049.9029999999998</v>
      </c>
      <c r="AC26" s="30">
        <v>2</v>
      </c>
      <c r="AD26" s="19">
        <v>3</v>
      </c>
      <c r="AE26" s="21">
        <v>1860.4773333333301</v>
      </c>
      <c r="AF26" s="30">
        <v>1</v>
      </c>
      <c r="AG26" s="19" t="s">
        <v>14</v>
      </c>
      <c r="AH26" s="41">
        <v>9453.2393333333293</v>
      </c>
      <c r="AI26" s="30">
        <v>1</v>
      </c>
      <c r="AJ26" s="19" t="s">
        <v>14</v>
      </c>
      <c r="AK26" s="41">
        <v>6475.1220000000003</v>
      </c>
      <c r="AL26" s="19">
        <v>4</v>
      </c>
      <c r="AM26" s="19">
        <v>5.5</v>
      </c>
      <c r="AN26" s="21">
        <v>1593.73166666666</v>
      </c>
      <c r="AO26" s="57">
        <v>0</v>
      </c>
      <c r="AP26" s="13"/>
    </row>
    <row r="27" spans="1:44" x14ac:dyDescent="0.3">
      <c r="A27" s="18" t="s">
        <v>43</v>
      </c>
      <c r="B27" s="30">
        <v>8</v>
      </c>
      <c r="C27" s="19">
        <v>9.5</v>
      </c>
      <c r="D27" s="21">
        <v>0</v>
      </c>
      <c r="E27" s="30">
        <v>7</v>
      </c>
      <c r="F27" s="19">
        <v>11</v>
      </c>
      <c r="G27" s="21">
        <v>0</v>
      </c>
      <c r="H27" s="30">
        <v>6</v>
      </c>
      <c r="I27" s="19">
        <v>9.75</v>
      </c>
      <c r="J27" s="21">
        <v>0</v>
      </c>
      <c r="K27" s="30">
        <v>7</v>
      </c>
      <c r="L27" s="19">
        <v>11</v>
      </c>
      <c r="M27" s="21">
        <v>0</v>
      </c>
      <c r="N27" s="30">
        <v>7</v>
      </c>
      <c r="O27" s="19">
        <v>8.5</v>
      </c>
      <c r="P27" s="21">
        <v>0</v>
      </c>
      <c r="Q27" s="30">
        <v>7</v>
      </c>
      <c r="R27" s="19">
        <v>8</v>
      </c>
      <c r="S27" s="21">
        <v>0</v>
      </c>
      <c r="T27" s="30">
        <v>8</v>
      </c>
      <c r="U27" s="19">
        <v>8.25</v>
      </c>
      <c r="V27" s="21">
        <v>0</v>
      </c>
      <c r="W27" s="30">
        <v>5</v>
      </c>
      <c r="X27" s="19">
        <v>11</v>
      </c>
      <c r="Y27" s="21">
        <v>0</v>
      </c>
      <c r="Z27" s="30">
        <v>5</v>
      </c>
      <c r="AA27" s="19">
        <v>11</v>
      </c>
      <c r="AB27" s="21">
        <v>0</v>
      </c>
      <c r="AC27" s="30">
        <v>3</v>
      </c>
      <c r="AD27" s="19">
        <v>9</v>
      </c>
      <c r="AE27" s="21">
        <v>1475.922</v>
      </c>
      <c r="AF27" s="30">
        <v>0</v>
      </c>
      <c r="AG27" s="19" t="s">
        <v>14</v>
      </c>
      <c r="AH27" s="41">
        <v>8011.6903333333303</v>
      </c>
      <c r="AI27" s="30">
        <v>2</v>
      </c>
      <c r="AJ27" s="19">
        <v>3</v>
      </c>
      <c r="AK27" s="41">
        <v>3281.0719999999901</v>
      </c>
      <c r="AL27" s="19">
        <v>6</v>
      </c>
      <c r="AM27" s="19">
        <v>9.75</v>
      </c>
      <c r="AN27" s="21">
        <v>0</v>
      </c>
      <c r="AO27" s="57">
        <v>0</v>
      </c>
      <c r="AP27" s="13"/>
    </row>
    <row r="28" spans="1:44" x14ac:dyDescent="0.3">
      <c r="A28" s="18" t="s">
        <v>44</v>
      </c>
      <c r="B28" s="30">
        <v>8</v>
      </c>
      <c r="C28" s="19">
        <v>9</v>
      </c>
      <c r="D28" s="21">
        <v>2.6563333333333401</v>
      </c>
      <c r="E28" s="30">
        <v>7</v>
      </c>
      <c r="F28" s="19">
        <v>10</v>
      </c>
      <c r="G28" s="21">
        <v>0</v>
      </c>
      <c r="H28" s="30">
        <v>6</v>
      </c>
      <c r="I28" s="19">
        <v>5</v>
      </c>
      <c r="J28" s="21">
        <v>0</v>
      </c>
      <c r="K28" s="30">
        <v>5</v>
      </c>
      <c r="L28" s="19">
        <v>14</v>
      </c>
      <c r="M28" s="21">
        <v>32.411999999999999</v>
      </c>
      <c r="N28" s="30">
        <v>4</v>
      </c>
      <c r="O28" s="19">
        <v>15</v>
      </c>
      <c r="P28" s="21">
        <v>1755.1019999999901</v>
      </c>
      <c r="Q28" s="30">
        <v>6</v>
      </c>
      <c r="R28" s="19">
        <v>7.5</v>
      </c>
      <c r="S28" s="21">
        <v>18.488333333333301</v>
      </c>
      <c r="T28" s="30">
        <v>7</v>
      </c>
      <c r="U28" s="19">
        <v>8</v>
      </c>
      <c r="V28" s="21">
        <v>0</v>
      </c>
      <c r="W28" s="30" t="s">
        <v>25</v>
      </c>
      <c r="X28" s="19" t="s">
        <v>14</v>
      </c>
      <c r="Y28" s="21">
        <v>0</v>
      </c>
      <c r="Z28" s="30" t="s">
        <v>25</v>
      </c>
      <c r="AA28" s="19" t="s">
        <v>14</v>
      </c>
      <c r="AB28" s="21">
        <v>0</v>
      </c>
      <c r="AC28" s="30">
        <v>5</v>
      </c>
      <c r="AD28" s="19">
        <v>2</v>
      </c>
      <c r="AE28" s="21">
        <v>253.30766666666599</v>
      </c>
      <c r="AF28" s="30">
        <v>0</v>
      </c>
      <c r="AG28" s="19" t="s">
        <v>14</v>
      </c>
      <c r="AH28" s="41">
        <v>7204.7226666666602</v>
      </c>
      <c r="AI28" s="30">
        <v>0</v>
      </c>
      <c r="AJ28" s="19" t="s">
        <v>14</v>
      </c>
      <c r="AK28" s="41">
        <v>4187.7749999999996</v>
      </c>
      <c r="AL28" s="19">
        <v>8</v>
      </c>
      <c r="AM28" s="19">
        <v>9</v>
      </c>
      <c r="AN28" s="21">
        <v>0</v>
      </c>
      <c r="AO28" s="57">
        <v>0</v>
      </c>
      <c r="AP28" s="13"/>
    </row>
    <row r="29" spans="1:44" ht="15" thickBot="1" x14ac:dyDescent="0.35">
      <c r="A29" s="26" t="s">
        <v>45</v>
      </c>
      <c r="B29" s="32">
        <v>8</v>
      </c>
      <c r="C29" s="14">
        <v>9</v>
      </c>
      <c r="D29" s="27">
        <v>0</v>
      </c>
      <c r="E29" s="32">
        <v>6</v>
      </c>
      <c r="F29" s="14">
        <v>7</v>
      </c>
      <c r="G29" s="27">
        <v>638.69799999999998</v>
      </c>
      <c r="H29" s="32">
        <v>6</v>
      </c>
      <c r="I29" s="14">
        <v>7</v>
      </c>
      <c r="J29" s="27">
        <v>664.78899999999896</v>
      </c>
      <c r="K29" s="32">
        <v>5</v>
      </c>
      <c r="L29" s="14">
        <v>13</v>
      </c>
      <c r="M29" s="27">
        <v>167.99599999999899</v>
      </c>
      <c r="N29" s="32">
        <v>3</v>
      </c>
      <c r="O29" s="14">
        <v>8</v>
      </c>
      <c r="P29" s="42">
        <v>2338.0643333333301</v>
      </c>
      <c r="Q29" s="32">
        <v>6</v>
      </c>
      <c r="R29" s="14">
        <v>12</v>
      </c>
      <c r="S29" s="27">
        <v>225.93266666666599</v>
      </c>
      <c r="T29" s="32" t="s">
        <v>25</v>
      </c>
      <c r="U29" s="14" t="s">
        <v>14</v>
      </c>
      <c r="V29" s="27">
        <v>0</v>
      </c>
      <c r="W29" s="32" t="s">
        <v>25</v>
      </c>
      <c r="X29" s="14" t="s">
        <v>14</v>
      </c>
      <c r="Y29" s="27">
        <v>0</v>
      </c>
      <c r="Z29" s="32" t="s">
        <v>25</v>
      </c>
      <c r="AA29" s="14" t="s">
        <v>14</v>
      </c>
      <c r="AB29" s="27">
        <v>0</v>
      </c>
      <c r="AC29" s="32">
        <v>4</v>
      </c>
      <c r="AD29" s="14">
        <v>2.75</v>
      </c>
      <c r="AE29" s="42">
        <v>1992.2080000000001</v>
      </c>
      <c r="AF29" s="32">
        <v>0</v>
      </c>
      <c r="AG29" s="14" t="s">
        <v>14</v>
      </c>
      <c r="AH29" s="42">
        <v>4149.4303333333301</v>
      </c>
      <c r="AI29" s="32">
        <v>0</v>
      </c>
      <c r="AJ29" s="14" t="s">
        <v>14</v>
      </c>
      <c r="AK29" s="42">
        <v>2442.1959999999999</v>
      </c>
      <c r="AL29" s="14" t="s">
        <v>25</v>
      </c>
      <c r="AM29" s="43" t="s">
        <v>14</v>
      </c>
      <c r="AN29" s="27">
        <v>0</v>
      </c>
      <c r="AO29" s="58">
        <v>0</v>
      </c>
      <c r="AP29" s="13"/>
    </row>
    <row r="30" spans="1:44" x14ac:dyDescent="0.3">
      <c r="A30" s="18" t="s">
        <v>46</v>
      </c>
      <c r="B30" s="30">
        <v>8</v>
      </c>
      <c r="C30" s="19">
        <v>12</v>
      </c>
      <c r="D30" s="21">
        <v>0</v>
      </c>
      <c r="E30" s="30">
        <v>8</v>
      </c>
      <c r="F30" s="19">
        <v>12</v>
      </c>
      <c r="G30" s="21">
        <v>0</v>
      </c>
      <c r="H30" s="30">
        <v>7</v>
      </c>
      <c r="I30" s="19">
        <v>8.5</v>
      </c>
      <c r="J30" s="21">
        <v>0</v>
      </c>
      <c r="K30" s="30">
        <v>6</v>
      </c>
      <c r="L30" s="19">
        <v>9.5</v>
      </c>
      <c r="M30" s="21">
        <v>381.86533333333301</v>
      </c>
      <c r="N30" s="30">
        <v>8</v>
      </c>
      <c r="O30" s="19">
        <v>10.25</v>
      </c>
      <c r="P30" s="21">
        <v>0</v>
      </c>
      <c r="Q30" s="30">
        <v>7</v>
      </c>
      <c r="R30" s="19">
        <v>8.5</v>
      </c>
      <c r="S30" s="21">
        <v>0</v>
      </c>
      <c r="T30" s="30" t="s">
        <v>25</v>
      </c>
      <c r="U30" s="19" t="s">
        <v>14</v>
      </c>
      <c r="V30" s="21">
        <v>0</v>
      </c>
      <c r="W30" s="30" t="s">
        <v>25</v>
      </c>
      <c r="X30" s="23" t="s">
        <v>14</v>
      </c>
      <c r="Y30" s="21">
        <v>0</v>
      </c>
      <c r="Z30" s="30">
        <v>7</v>
      </c>
      <c r="AA30" s="19">
        <v>7.5</v>
      </c>
      <c r="AB30" s="21">
        <v>0</v>
      </c>
      <c r="AC30" s="30">
        <v>6</v>
      </c>
      <c r="AD30" s="19">
        <v>13.75</v>
      </c>
      <c r="AE30" s="21">
        <v>0</v>
      </c>
      <c r="AF30" s="34" t="s">
        <v>25</v>
      </c>
      <c r="AG30" s="23" t="s">
        <v>14</v>
      </c>
      <c r="AH30" s="21">
        <v>0</v>
      </c>
      <c r="AI30" s="34" t="s">
        <v>25</v>
      </c>
      <c r="AJ30" s="23" t="s">
        <v>14</v>
      </c>
      <c r="AK30" s="21">
        <v>0</v>
      </c>
      <c r="AL30" s="19">
        <v>0</v>
      </c>
      <c r="AM30" s="19" t="s">
        <v>14</v>
      </c>
      <c r="AN30" s="41">
        <v>11015.1556666666</v>
      </c>
      <c r="AO30" s="56">
        <v>0</v>
      </c>
      <c r="AP30" s="13"/>
    </row>
    <row r="31" spans="1:44" x14ac:dyDescent="0.3">
      <c r="A31" s="18" t="s">
        <v>47</v>
      </c>
      <c r="B31" s="30">
        <v>8</v>
      </c>
      <c r="C31" s="19">
        <v>14</v>
      </c>
      <c r="D31" s="21">
        <v>0</v>
      </c>
      <c r="E31" s="30">
        <v>7</v>
      </c>
      <c r="F31" s="19">
        <v>15</v>
      </c>
      <c r="G31" s="21">
        <v>1097.33</v>
      </c>
      <c r="H31" s="30">
        <v>8</v>
      </c>
      <c r="I31" s="19">
        <v>14</v>
      </c>
      <c r="J31" s="21">
        <v>80.491333333333301</v>
      </c>
      <c r="K31" s="30" t="s">
        <v>25</v>
      </c>
      <c r="L31" s="19" t="s">
        <v>14</v>
      </c>
      <c r="M31" s="21">
        <v>13.72</v>
      </c>
      <c r="N31" s="30" t="s">
        <v>25</v>
      </c>
      <c r="O31" s="19" t="s">
        <v>14</v>
      </c>
      <c r="P31" s="21">
        <v>0</v>
      </c>
      <c r="Q31" s="30">
        <v>6</v>
      </c>
      <c r="R31" s="19">
        <v>9.75</v>
      </c>
      <c r="S31" s="21">
        <v>1603.91366666666</v>
      </c>
      <c r="T31" s="30" t="s">
        <v>25</v>
      </c>
      <c r="U31" s="19" t="s">
        <v>14</v>
      </c>
      <c r="V31" s="21">
        <v>0</v>
      </c>
      <c r="W31" s="30" t="s">
        <v>25</v>
      </c>
      <c r="X31" s="23" t="s">
        <v>14</v>
      </c>
      <c r="Y31" s="21">
        <v>10.93</v>
      </c>
      <c r="Z31" s="30" t="s">
        <v>25</v>
      </c>
      <c r="AA31" s="19" t="s">
        <v>14</v>
      </c>
      <c r="AB31" s="21">
        <v>0</v>
      </c>
      <c r="AC31" s="30">
        <v>6</v>
      </c>
      <c r="AD31" s="19">
        <v>9</v>
      </c>
      <c r="AE31" s="41">
        <v>4266.8879999999999</v>
      </c>
      <c r="AF31" s="30">
        <v>7</v>
      </c>
      <c r="AG31" s="19">
        <v>15</v>
      </c>
      <c r="AH31" s="21">
        <v>731.59033333333298</v>
      </c>
      <c r="AI31" s="30">
        <v>8</v>
      </c>
      <c r="AJ31" s="19">
        <v>16.75</v>
      </c>
      <c r="AK31" s="21">
        <v>0</v>
      </c>
      <c r="AL31" s="19">
        <v>0</v>
      </c>
      <c r="AM31" s="19" t="s">
        <v>14</v>
      </c>
      <c r="AN31" s="41">
        <v>11013.8406666666</v>
      </c>
      <c r="AO31" s="57">
        <v>0</v>
      </c>
      <c r="AP31" s="13"/>
    </row>
    <row r="32" spans="1:44" x14ac:dyDescent="0.3">
      <c r="A32" s="18" t="s">
        <v>48</v>
      </c>
      <c r="B32" s="30">
        <v>8</v>
      </c>
      <c r="C32" s="19">
        <v>14.75</v>
      </c>
      <c r="D32" s="21">
        <v>179.93833333333299</v>
      </c>
      <c r="E32" s="30">
        <v>8</v>
      </c>
      <c r="F32" s="19">
        <v>14.75</v>
      </c>
      <c r="G32" s="21">
        <v>0</v>
      </c>
      <c r="H32" s="30" t="s">
        <v>25</v>
      </c>
      <c r="I32" s="19" t="s">
        <v>14</v>
      </c>
      <c r="J32" s="21">
        <v>0</v>
      </c>
      <c r="K32" s="30">
        <v>8</v>
      </c>
      <c r="L32" s="19">
        <v>14.75</v>
      </c>
      <c r="M32" s="21">
        <v>2191.2220000000002</v>
      </c>
      <c r="N32" s="30" t="s">
        <v>25</v>
      </c>
      <c r="O32" s="19" t="s">
        <v>14</v>
      </c>
      <c r="P32" s="21">
        <v>0</v>
      </c>
      <c r="Q32" s="30">
        <v>7</v>
      </c>
      <c r="R32" s="19">
        <v>14</v>
      </c>
      <c r="S32" s="21">
        <v>31.6836666666666</v>
      </c>
      <c r="T32" s="30" t="s">
        <v>25</v>
      </c>
      <c r="U32" s="19" t="s">
        <v>14</v>
      </c>
      <c r="V32" s="21">
        <v>0</v>
      </c>
      <c r="W32" s="30" t="s">
        <v>25</v>
      </c>
      <c r="X32" s="23" t="s">
        <v>14</v>
      </c>
      <c r="Y32" s="21">
        <v>18.02</v>
      </c>
      <c r="Z32" s="30" t="s">
        <v>25</v>
      </c>
      <c r="AA32" s="19" t="s">
        <v>14</v>
      </c>
      <c r="AB32" s="21">
        <v>0</v>
      </c>
      <c r="AC32" s="30">
        <v>8</v>
      </c>
      <c r="AD32" s="19">
        <v>12.5</v>
      </c>
      <c r="AE32" s="21">
        <v>0</v>
      </c>
      <c r="AF32" s="30">
        <v>7</v>
      </c>
      <c r="AG32" s="19">
        <v>19.5</v>
      </c>
      <c r="AH32" s="21">
        <v>0</v>
      </c>
      <c r="AI32" s="30">
        <v>7</v>
      </c>
      <c r="AJ32" s="19">
        <v>19.5</v>
      </c>
      <c r="AK32" s="21">
        <v>0</v>
      </c>
      <c r="AL32" s="19">
        <v>0</v>
      </c>
      <c r="AM32" s="19" t="s">
        <v>14</v>
      </c>
      <c r="AN32" s="41">
        <v>4611.6793333333299</v>
      </c>
      <c r="AO32" s="57">
        <v>0</v>
      </c>
      <c r="AP32" s="13"/>
    </row>
    <row r="33" spans="1:42" ht="15" thickBot="1" x14ac:dyDescent="0.35">
      <c r="A33" s="26" t="s">
        <v>49</v>
      </c>
      <c r="B33" s="32">
        <v>8</v>
      </c>
      <c r="C33" s="14">
        <v>14.5</v>
      </c>
      <c r="D33" s="27">
        <v>0</v>
      </c>
      <c r="E33" s="32">
        <v>8</v>
      </c>
      <c r="F33" s="14">
        <v>14.5</v>
      </c>
      <c r="G33" s="27">
        <v>0</v>
      </c>
      <c r="H33" s="32">
        <v>7</v>
      </c>
      <c r="I33" s="14">
        <v>14</v>
      </c>
      <c r="J33" s="27">
        <v>0</v>
      </c>
      <c r="K33" s="32">
        <v>7</v>
      </c>
      <c r="L33" s="14">
        <v>9.5</v>
      </c>
      <c r="M33" s="27">
        <v>0</v>
      </c>
      <c r="N33" s="32">
        <v>7</v>
      </c>
      <c r="O33" s="14">
        <v>14</v>
      </c>
      <c r="P33" s="27">
        <v>0</v>
      </c>
      <c r="Q33" s="32">
        <v>8</v>
      </c>
      <c r="R33" s="14">
        <v>13.75</v>
      </c>
      <c r="S33" s="27">
        <v>14.361666666666601</v>
      </c>
      <c r="T33" s="32" t="s">
        <v>25</v>
      </c>
      <c r="U33" s="14" t="s">
        <v>14</v>
      </c>
      <c r="V33" s="27">
        <v>0</v>
      </c>
      <c r="W33" s="32" t="s">
        <v>25</v>
      </c>
      <c r="X33" s="43" t="s">
        <v>14</v>
      </c>
      <c r="Y33" s="27">
        <v>2.7</v>
      </c>
      <c r="Z33" s="32" t="s">
        <v>25</v>
      </c>
      <c r="AA33" s="14" t="s">
        <v>14</v>
      </c>
      <c r="AB33" s="27">
        <v>0</v>
      </c>
      <c r="AC33" s="32">
        <v>6</v>
      </c>
      <c r="AD33" s="14">
        <v>12</v>
      </c>
      <c r="AE33" s="27">
        <v>0</v>
      </c>
      <c r="AF33" s="32">
        <v>5</v>
      </c>
      <c r="AG33" s="14">
        <v>17</v>
      </c>
      <c r="AH33" s="42">
        <v>2247.2619999999902</v>
      </c>
      <c r="AI33" s="32">
        <v>5</v>
      </c>
      <c r="AJ33" s="14">
        <v>17</v>
      </c>
      <c r="AK33" s="27">
        <v>739.76933333333295</v>
      </c>
      <c r="AL33" s="14">
        <v>0</v>
      </c>
      <c r="AM33" s="14" t="s">
        <v>14</v>
      </c>
      <c r="AN33" s="42">
        <v>7780.3823333333303</v>
      </c>
      <c r="AO33" s="58">
        <v>0</v>
      </c>
      <c r="AP33" s="13"/>
    </row>
    <row r="34" spans="1:42" x14ac:dyDescent="0.3">
      <c r="B34" s="9"/>
      <c r="C34" s="9"/>
      <c r="D34" s="9"/>
      <c r="E34" s="9"/>
      <c r="F34" s="9"/>
      <c r="G34" s="9"/>
      <c r="H34" s="9"/>
      <c r="I34" s="9"/>
      <c r="J34" s="9"/>
      <c r="K34" s="9"/>
      <c r="L34" s="9"/>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13"/>
      <c r="AP34" s="13"/>
    </row>
    <row r="35" spans="1:42" x14ac:dyDescent="0.3">
      <c r="B35" s="9"/>
      <c r="C35" s="9"/>
      <c r="D35" s="9"/>
      <c r="E35" s="9"/>
      <c r="F35" s="9"/>
      <c r="G35" s="9"/>
      <c r="H35" s="9"/>
      <c r="I35" s="9"/>
      <c r="J35" s="9"/>
      <c r="K35" s="9"/>
      <c r="L35" s="9"/>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13"/>
      <c r="AP35" s="13"/>
    </row>
    <row r="36" spans="1:42" x14ac:dyDescent="0.3">
      <c r="A36" s="59" t="s">
        <v>193</v>
      </c>
      <c r="B36" s="59"/>
      <c r="C36" s="59"/>
      <c r="D36" s="59"/>
      <c r="E36" s="59"/>
      <c r="F36" s="59"/>
      <c r="G36" s="59"/>
      <c r="H36" s="59"/>
      <c r="I36" s="59"/>
      <c r="J36" s="59"/>
      <c r="K36" s="59"/>
      <c r="L36" s="59"/>
      <c r="M36" s="59"/>
      <c r="N36" s="59"/>
      <c r="O36" s="59"/>
      <c r="P36" s="59"/>
      <c r="Q36" s="59"/>
      <c r="R36" s="24"/>
      <c r="S36" s="24"/>
      <c r="T36" s="24"/>
      <c r="U36" s="24"/>
      <c r="V36" s="24"/>
      <c r="W36" s="24"/>
      <c r="X36" s="24"/>
      <c r="Y36" s="24"/>
      <c r="Z36" s="24"/>
      <c r="AA36" s="24"/>
      <c r="AB36" s="24"/>
      <c r="AC36" s="24"/>
      <c r="AD36" s="24"/>
      <c r="AE36" s="24"/>
      <c r="AF36" s="24"/>
      <c r="AG36" s="24"/>
      <c r="AH36" s="24"/>
      <c r="AI36" s="24"/>
      <c r="AJ36" s="24"/>
      <c r="AK36" s="24"/>
      <c r="AL36" s="24"/>
      <c r="AM36" s="24"/>
      <c r="AN36" s="24"/>
      <c r="AO36" s="13"/>
      <c r="AP36" s="13"/>
    </row>
    <row r="37" spans="1:42" x14ac:dyDescent="0.3">
      <c r="A37" s="59"/>
      <c r="B37" s="59"/>
      <c r="C37" s="59"/>
      <c r="D37" s="59"/>
      <c r="E37" s="59"/>
      <c r="F37" s="59"/>
      <c r="G37" s="59"/>
      <c r="H37" s="59"/>
      <c r="I37" s="59"/>
      <c r="J37" s="59"/>
      <c r="K37" s="59"/>
      <c r="L37" s="59"/>
      <c r="M37" s="59"/>
      <c r="N37" s="59"/>
      <c r="O37" s="59"/>
      <c r="P37" s="59"/>
      <c r="Q37" s="59"/>
      <c r="R37" s="9"/>
      <c r="S37" s="9"/>
      <c r="T37" s="9"/>
      <c r="U37" s="9"/>
      <c r="V37" s="9"/>
      <c r="W37" s="9"/>
      <c r="X37" s="9"/>
      <c r="Y37" s="9"/>
      <c r="Z37" s="9"/>
      <c r="AA37" s="9"/>
      <c r="AB37" s="9"/>
      <c r="AC37" s="9"/>
      <c r="AD37" s="9"/>
      <c r="AE37" s="9"/>
      <c r="AF37" s="9"/>
      <c r="AG37" s="9"/>
      <c r="AH37" s="9"/>
      <c r="AI37" s="9"/>
      <c r="AJ37" s="9"/>
      <c r="AK37" s="9"/>
      <c r="AL37" s="9"/>
      <c r="AM37" s="9"/>
      <c r="AN37" s="9"/>
    </row>
    <row r="38" spans="1:42" x14ac:dyDescent="0.3">
      <c r="A38" s="59"/>
      <c r="B38" s="59"/>
      <c r="C38" s="59"/>
      <c r="D38" s="59"/>
      <c r="E38" s="59"/>
      <c r="F38" s="59"/>
      <c r="G38" s="59"/>
      <c r="H38" s="59"/>
      <c r="I38" s="59"/>
      <c r="J38" s="59"/>
      <c r="K38" s="59"/>
      <c r="L38" s="59"/>
      <c r="M38" s="59"/>
      <c r="N38" s="59"/>
      <c r="O38" s="59"/>
      <c r="P38" s="59"/>
      <c r="Q38" s="59"/>
      <c r="R38" s="9"/>
      <c r="S38" s="9"/>
      <c r="T38" s="9"/>
      <c r="U38" s="9"/>
      <c r="V38" s="9"/>
      <c r="W38" s="9"/>
      <c r="X38" s="9"/>
      <c r="Y38" s="9"/>
      <c r="Z38" s="9"/>
      <c r="AA38" s="9"/>
      <c r="AB38" s="9"/>
      <c r="AC38" s="9"/>
      <c r="AD38" s="9"/>
      <c r="AE38" s="9"/>
      <c r="AF38" s="9"/>
      <c r="AG38" s="9"/>
      <c r="AH38" s="9"/>
      <c r="AI38" s="9"/>
      <c r="AJ38" s="9"/>
      <c r="AK38" s="9"/>
      <c r="AL38" s="9"/>
      <c r="AM38" s="9"/>
      <c r="AN38" s="9"/>
    </row>
    <row r="39" spans="1:42" x14ac:dyDescent="0.3">
      <c r="A39" s="59"/>
      <c r="B39" s="59"/>
      <c r="C39" s="59"/>
      <c r="D39" s="59"/>
      <c r="E39" s="59"/>
      <c r="F39" s="59"/>
      <c r="G39" s="59"/>
      <c r="H39" s="59"/>
      <c r="I39" s="59"/>
      <c r="J39" s="59"/>
      <c r="K39" s="59"/>
      <c r="L39" s="59"/>
      <c r="M39" s="59"/>
      <c r="N39" s="59"/>
      <c r="O39" s="59"/>
      <c r="P39" s="59"/>
      <c r="Q39" s="59"/>
      <c r="R39" s="9"/>
      <c r="S39" s="9"/>
      <c r="T39" s="9"/>
      <c r="U39" s="9"/>
      <c r="V39" s="9"/>
      <c r="W39" s="9"/>
      <c r="X39" s="9"/>
      <c r="Y39" s="9"/>
      <c r="Z39" s="9"/>
      <c r="AA39" s="9"/>
      <c r="AB39" s="9"/>
      <c r="AC39" s="9"/>
      <c r="AD39" s="9"/>
      <c r="AE39" s="9"/>
      <c r="AF39" s="9"/>
      <c r="AG39" s="9"/>
      <c r="AH39" s="9"/>
      <c r="AI39" s="9"/>
      <c r="AJ39" s="9"/>
      <c r="AK39" s="9"/>
      <c r="AL39" s="9"/>
      <c r="AM39" s="9"/>
      <c r="AN39" s="9"/>
    </row>
    <row r="40" spans="1:42" x14ac:dyDescent="0.3">
      <c r="A40" s="59"/>
      <c r="B40" s="59"/>
      <c r="C40" s="59"/>
      <c r="D40" s="59"/>
      <c r="E40" s="59"/>
      <c r="F40" s="59"/>
      <c r="G40" s="59"/>
      <c r="H40" s="59"/>
      <c r="I40" s="59"/>
      <c r="J40" s="59"/>
      <c r="K40" s="59"/>
      <c r="L40" s="59"/>
      <c r="M40" s="59"/>
      <c r="N40" s="59"/>
      <c r="O40" s="59"/>
      <c r="P40" s="59"/>
      <c r="Q40" s="59"/>
      <c r="R40" s="9"/>
      <c r="S40" s="9"/>
      <c r="T40" s="9"/>
      <c r="U40" s="9"/>
      <c r="V40" s="9"/>
      <c r="W40" s="9"/>
      <c r="X40" s="9"/>
      <c r="Y40" s="9"/>
      <c r="Z40" s="9"/>
      <c r="AA40" s="9"/>
      <c r="AB40" s="9"/>
      <c r="AC40" s="9"/>
      <c r="AD40" s="9"/>
      <c r="AE40" s="9"/>
      <c r="AF40" s="9"/>
      <c r="AG40" s="9"/>
      <c r="AH40" s="9"/>
      <c r="AI40" s="9"/>
      <c r="AJ40" s="9"/>
      <c r="AK40" s="9"/>
      <c r="AL40" s="9"/>
      <c r="AM40" s="9"/>
      <c r="AN40" s="9"/>
    </row>
    <row r="41" spans="1:42" x14ac:dyDescent="0.3">
      <c r="A41" s="59"/>
      <c r="B41" s="59"/>
      <c r="C41" s="59"/>
      <c r="D41" s="59"/>
      <c r="E41" s="59"/>
      <c r="F41" s="59"/>
      <c r="G41" s="59"/>
      <c r="H41" s="59"/>
      <c r="I41" s="59"/>
      <c r="J41" s="59"/>
      <c r="K41" s="59"/>
      <c r="L41" s="59"/>
      <c r="M41" s="59"/>
      <c r="N41" s="59"/>
      <c r="O41" s="59"/>
      <c r="P41" s="59"/>
      <c r="Q41" s="59"/>
      <c r="R41" s="9"/>
      <c r="S41" s="9"/>
      <c r="T41" s="9"/>
      <c r="U41" s="9"/>
      <c r="V41" s="9"/>
      <c r="W41" s="9"/>
      <c r="X41" s="9"/>
      <c r="Y41" s="9"/>
      <c r="Z41" s="9"/>
      <c r="AA41" s="9"/>
      <c r="AB41" s="9"/>
      <c r="AC41" s="9"/>
      <c r="AD41" s="9"/>
      <c r="AE41" s="9"/>
      <c r="AF41" s="9"/>
      <c r="AG41" s="9"/>
      <c r="AH41" s="9"/>
      <c r="AI41" s="9"/>
      <c r="AJ41" s="9"/>
      <c r="AK41" s="9"/>
      <c r="AL41" s="9"/>
      <c r="AM41" s="9"/>
      <c r="AN41" s="9"/>
    </row>
    <row r="42" spans="1:42" x14ac:dyDescent="0.3">
      <c r="A42" s="59"/>
      <c r="B42" s="59"/>
      <c r="C42" s="59"/>
      <c r="D42" s="59"/>
      <c r="E42" s="59"/>
      <c r="F42" s="59"/>
      <c r="G42" s="59"/>
      <c r="H42" s="59"/>
      <c r="I42" s="59"/>
      <c r="J42" s="59"/>
      <c r="K42" s="59"/>
      <c r="L42" s="59"/>
      <c r="M42" s="59"/>
      <c r="N42" s="59"/>
      <c r="O42" s="59"/>
      <c r="P42" s="59"/>
      <c r="Q42" s="59"/>
      <c r="R42" s="9"/>
      <c r="S42" s="9"/>
      <c r="T42" s="9"/>
      <c r="U42" s="9"/>
      <c r="V42" s="9"/>
      <c r="W42" s="9"/>
      <c r="X42" s="9"/>
      <c r="Y42" s="9"/>
      <c r="Z42" s="9"/>
      <c r="AA42" s="9"/>
      <c r="AB42" s="9"/>
      <c r="AC42" s="9"/>
      <c r="AD42" s="9"/>
      <c r="AE42" s="9"/>
      <c r="AF42" s="9"/>
      <c r="AG42" s="9"/>
      <c r="AH42" s="9"/>
      <c r="AI42" s="9"/>
      <c r="AJ42" s="9"/>
      <c r="AK42" s="9"/>
      <c r="AL42" s="9"/>
      <c r="AM42" s="9"/>
      <c r="AN42" s="9"/>
    </row>
    <row r="43" spans="1:42" x14ac:dyDescent="0.3">
      <c r="A43" s="59"/>
      <c r="B43" s="59"/>
      <c r="C43" s="59"/>
      <c r="D43" s="59"/>
      <c r="E43" s="59"/>
      <c r="F43" s="59"/>
      <c r="G43" s="59"/>
      <c r="H43" s="59"/>
      <c r="I43" s="59"/>
      <c r="J43" s="59"/>
      <c r="K43" s="59"/>
      <c r="L43" s="59"/>
      <c r="M43" s="59"/>
      <c r="N43" s="59"/>
      <c r="O43" s="59"/>
      <c r="P43" s="59"/>
      <c r="Q43" s="59"/>
      <c r="R43" s="9"/>
      <c r="S43" s="9"/>
      <c r="T43" s="9"/>
      <c r="U43" s="9"/>
      <c r="V43" s="9"/>
      <c r="W43" s="9"/>
      <c r="X43" s="9"/>
      <c r="Y43" s="9"/>
      <c r="Z43" s="9"/>
      <c r="AA43" s="9"/>
      <c r="AB43" s="9"/>
      <c r="AC43" s="9"/>
      <c r="AD43" s="9"/>
      <c r="AE43" s="9"/>
      <c r="AF43" s="9"/>
      <c r="AG43" s="9"/>
      <c r="AH43" s="9"/>
      <c r="AI43" s="9"/>
      <c r="AJ43" s="9"/>
      <c r="AK43" s="9"/>
      <c r="AL43" s="9"/>
      <c r="AM43" s="9"/>
      <c r="AN43" s="9"/>
    </row>
    <row r="44" spans="1:42" x14ac:dyDescent="0.3">
      <c r="A44" s="59"/>
      <c r="B44" s="59"/>
      <c r="C44" s="59"/>
      <c r="D44" s="59"/>
      <c r="E44" s="59"/>
      <c r="F44" s="59"/>
      <c r="G44" s="59"/>
      <c r="H44" s="59"/>
      <c r="I44" s="59"/>
      <c r="J44" s="59"/>
      <c r="K44" s="59"/>
      <c r="L44" s="59"/>
      <c r="M44" s="59"/>
      <c r="N44" s="59"/>
      <c r="O44" s="59"/>
      <c r="P44" s="59"/>
      <c r="Q44" s="59"/>
      <c r="R44" s="9"/>
      <c r="S44" s="9"/>
      <c r="T44" s="9"/>
      <c r="U44" s="9"/>
      <c r="V44" s="9"/>
      <c r="W44" s="9"/>
      <c r="X44" s="9"/>
      <c r="Y44" s="9"/>
      <c r="Z44" s="9"/>
      <c r="AA44" s="9"/>
      <c r="AB44" s="9"/>
      <c r="AC44" s="9"/>
      <c r="AD44" s="9"/>
      <c r="AE44" s="9"/>
      <c r="AF44" s="9"/>
      <c r="AG44" s="9"/>
      <c r="AH44" s="9"/>
      <c r="AI44" s="9"/>
      <c r="AJ44" s="9"/>
      <c r="AK44" s="9"/>
      <c r="AL44" s="9"/>
      <c r="AM44" s="9"/>
      <c r="AN44" s="9"/>
    </row>
    <row r="45" spans="1:42" x14ac:dyDescent="0.3">
      <c r="A45" s="59"/>
      <c r="B45" s="59"/>
      <c r="C45" s="59"/>
      <c r="D45" s="59"/>
      <c r="E45" s="59"/>
      <c r="F45" s="59"/>
      <c r="G45" s="59"/>
      <c r="H45" s="59"/>
      <c r="I45" s="59"/>
      <c r="J45" s="59"/>
      <c r="K45" s="59"/>
      <c r="L45" s="59"/>
      <c r="M45" s="59"/>
      <c r="N45" s="59"/>
      <c r="O45" s="59"/>
      <c r="P45" s="59"/>
      <c r="Q45" s="59"/>
      <c r="R45" s="9"/>
      <c r="S45" s="9"/>
      <c r="T45" s="9"/>
      <c r="U45" s="9"/>
      <c r="V45" s="9"/>
      <c r="W45" s="9"/>
      <c r="X45" s="9"/>
      <c r="Y45" s="9"/>
      <c r="Z45" s="9"/>
      <c r="AA45" s="9"/>
      <c r="AB45" s="9"/>
      <c r="AC45" s="9"/>
      <c r="AD45" s="9"/>
      <c r="AE45" s="9"/>
      <c r="AF45" s="9"/>
      <c r="AG45" s="9"/>
      <c r="AH45" s="9"/>
      <c r="AI45" s="9"/>
      <c r="AJ45" s="9"/>
      <c r="AK45" s="9"/>
      <c r="AL45" s="9"/>
      <c r="AM45" s="9"/>
      <c r="AN45" s="9"/>
    </row>
    <row r="46" spans="1:42" x14ac:dyDescent="0.3">
      <c r="A46" s="59"/>
      <c r="B46" s="59"/>
      <c r="C46" s="59"/>
      <c r="D46" s="59"/>
      <c r="E46" s="59"/>
      <c r="F46" s="59"/>
      <c r="G46" s="59"/>
      <c r="H46" s="59"/>
      <c r="I46" s="59"/>
      <c r="J46" s="59"/>
      <c r="K46" s="59"/>
      <c r="L46" s="59"/>
      <c r="M46" s="59"/>
      <c r="N46" s="59"/>
      <c r="O46" s="59"/>
      <c r="P46" s="59"/>
      <c r="Q46" s="59"/>
      <c r="R46" s="9"/>
      <c r="S46" s="9"/>
      <c r="T46" s="9"/>
      <c r="U46" s="9"/>
      <c r="V46" s="9"/>
      <c r="W46" s="9"/>
      <c r="X46" s="9"/>
      <c r="Y46" s="9"/>
      <c r="Z46" s="9"/>
      <c r="AA46" s="9"/>
      <c r="AB46" s="9"/>
      <c r="AC46" s="9"/>
      <c r="AD46" s="9"/>
      <c r="AE46" s="9"/>
      <c r="AF46" s="9"/>
      <c r="AG46" s="9"/>
      <c r="AH46" s="9"/>
      <c r="AI46" s="9"/>
      <c r="AJ46" s="9"/>
      <c r="AK46" s="9"/>
      <c r="AL46" s="9"/>
      <c r="AM46" s="9"/>
      <c r="AN46" s="9"/>
    </row>
    <row r="47" spans="1:42" x14ac:dyDescent="0.3">
      <c r="A47" s="59"/>
      <c r="B47" s="59"/>
      <c r="C47" s="59"/>
      <c r="D47" s="59"/>
      <c r="E47" s="59"/>
      <c r="F47" s="59"/>
      <c r="G47" s="59"/>
      <c r="H47" s="59"/>
      <c r="I47" s="59"/>
      <c r="J47" s="59"/>
      <c r="K47" s="59"/>
      <c r="L47" s="59"/>
      <c r="M47" s="59"/>
      <c r="N47" s="59"/>
      <c r="O47" s="59"/>
      <c r="P47" s="59"/>
      <c r="Q47" s="59"/>
      <c r="R47" s="9"/>
      <c r="S47" s="9"/>
      <c r="T47" s="9"/>
      <c r="U47" s="9"/>
      <c r="V47" s="9"/>
      <c r="W47" s="9"/>
      <c r="X47" s="9"/>
      <c r="Y47" s="9"/>
      <c r="Z47" s="9"/>
      <c r="AA47" s="9"/>
      <c r="AB47" s="9"/>
      <c r="AC47" s="9"/>
      <c r="AD47" s="9"/>
      <c r="AE47" s="9"/>
      <c r="AF47" s="9"/>
      <c r="AG47" s="9"/>
      <c r="AH47" s="9"/>
      <c r="AI47" s="9"/>
      <c r="AJ47" s="9"/>
      <c r="AK47" s="9"/>
      <c r="AL47" s="9"/>
      <c r="AM47" s="9"/>
      <c r="AN47" s="9"/>
    </row>
    <row r="48" spans="1:42" x14ac:dyDescent="0.3">
      <c r="A48" s="59"/>
      <c r="B48" s="59"/>
      <c r="C48" s="59"/>
      <c r="D48" s="59"/>
      <c r="E48" s="59"/>
      <c r="F48" s="59"/>
      <c r="G48" s="59"/>
      <c r="H48" s="59"/>
      <c r="I48" s="59"/>
      <c r="J48" s="59"/>
      <c r="K48" s="59"/>
      <c r="L48" s="59"/>
      <c r="M48" s="59"/>
      <c r="N48" s="59"/>
      <c r="O48" s="59"/>
      <c r="P48" s="59"/>
      <c r="Q48" s="59"/>
      <c r="R48" s="9"/>
      <c r="S48" s="9"/>
      <c r="T48" s="9"/>
      <c r="U48" s="9"/>
      <c r="V48" s="9"/>
      <c r="W48" s="9"/>
      <c r="X48" s="9"/>
      <c r="Y48" s="9"/>
      <c r="Z48" s="9"/>
      <c r="AA48" s="9"/>
      <c r="AB48" s="9"/>
      <c r="AC48" s="9"/>
      <c r="AD48" s="9"/>
      <c r="AE48" s="9"/>
      <c r="AF48" s="9"/>
      <c r="AG48" s="9"/>
      <c r="AH48" s="9"/>
      <c r="AI48" s="9"/>
      <c r="AJ48" s="9"/>
      <c r="AK48" s="9"/>
      <c r="AL48" s="9"/>
      <c r="AM48" s="9"/>
      <c r="AN48" s="9"/>
    </row>
    <row r="49" spans="1:40" x14ac:dyDescent="0.3">
      <c r="A49" s="59"/>
      <c r="B49" s="59"/>
      <c r="C49" s="59"/>
      <c r="D49" s="59"/>
      <c r="E49" s="59"/>
      <c r="F49" s="59"/>
      <c r="G49" s="59"/>
      <c r="H49" s="59"/>
      <c r="I49" s="59"/>
      <c r="J49" s="59"/>
      <c r="K49" s="59"/>
      <c r="L49" s="59"/>
      <c r="M49" s="59"/>
      <c r="N49" s="59"/>
      <c r="O49" s="59"/>
      <c r="P49" s="59"/>
      <c r="Q49" s="59"/>
      <c r="R49" s="9"/>
      <c r="S49" s="9"/>
      <c r="T49" s="9"/>
      <c r="U49" s="9"/>
      <c r="V49" s="9"/>
      <c r="W49" s="9"/>
      <c r="X49" s="9"/>
      <c r="Y49" s="9"/>
      <c r="Z49" s="9"/>
      <c r="AA49" s="9"/>
      <c r="AB49" s="9"/>
      <c r="AC49" s="9"/>
      <c r="AD49" s="9"/>
      <c r="AE49" s="9"/>
      <c r="AF49" s="9"/>
      <c r="AG49" s="9"/>
      <c r="AH49" s="9"/>
      <c r="AI49" s="9"/>
      <c r="AJ49" s="9"/>
      <c r="AK49" s="9"/>
      <c r="AL49" s="9"/>
      <c r="AM49" s="9"/>
      <c r="AN49" s="9"/>
    </row>
    <row r="50" spans="1:40" x14ac:dyDescent="0.3">
      <c r="A50" s="15"/>
      <c r="D50" s="10"/>
      <c r="E50" s="10"/>
      <c r="F50" s="10"/>
      <c r="G50" s="10"/>
      <c r="H50" s="10"/>
      <c r="I50" s="10"/>
      <c r="J50" s="10"/>
      <c r="K50" s="10"/>
      <c r="L50" s="10"/>
      <c r="M50" s="10"/>
      <c r="N50" s="10"/>
      <c r="O50" s="10"/>
      <c r="P50" s="10"/>
      <c r="Q50" s="10"/>
      <c r="R50" s="9"/>
      <c r="S50" s="9"/>
      <c r="T50" s="9"/>
      <c r="U50" s="9"/>
      <c r="V50" s="9"/>
      <c r="W50" s="9"/>
      <c r="X50" s="9"/>
      <c r="Y50" s="9"/>
      <c r="Z50" s="9"/>
      <c r="AA50" s="9"/>
      <c r="AB50" s="9"/>
      <c r="AC50" s="9"/>
      <c r="AD50" s="9"/>
      <c r="AE50" s="9"/>
      <c r="AF50" s="9"/>
      <c r="AG50" s="9"/>
      <c r="AH50" s="9"/>
      <c r="AI50" s="9"/>
      <c r="AJ50" s="9"/>
      <c r="AK50" s="9"/>
      <c r="AL50" s="9"/>
      <c r="AM50" s="9"/>
      <c r="AN50" s="9"/>
    </row>
    <row r="51" spans="1:40" x14ac:dyDescent="0.3">
      <c r="D51" t="s">
        <v>50</v>
      </c>
      <c r="E51" s="10"/>
      <c r="F51" s="10"/>
      <c r="G51" s="10"/>
      <c r="H51" s="10"/>
      <c r="I51" s="10"/>
      <c r="J51" s="10"/>
      <c r="K51" s="10"/>
      <c r="L51" s="10"/>
      <c r="M51" s="10"/>
      <c r="N51" s="10"/>
      <c r="O51" s="10"/>
      <c r="P51" s="10"/>
      <c r="Q51" s="10"/>
      <c r="R51" s="9"/>
      <c r="S51" s="9"/>
      <c r="T51" s="9"/>
      <c r="U51" s="9"/>
      <c r="V51" s="9"/>
      <c r="W51" s="9"/>
      <c r="X51" s="9"/>
      <c r="Y51" s="9"/>
      <c r="Z51" s="9"/>
      <c r="AA51" s="9"/>
      <c r="AB51" s="9"/>
      <c r="AC51" s="9"/>
      <c r="AD51" s="9"/>
      <c r="AE51" s="9"/>
      <c r="AF51" s="9"/>
      <c r="AG51" s="9"/>
      <c r="AH51" s="9"/>
      <c r="AI51" s="9"/>
      <c r="AJ51" s="9"/>
      <c r="AK51" s="9"/>
      <c r="AL51" s="9"/>
      <c r="AM51" s="9"/>
      <c r="AN51" s="9"/>
    </row>
    <row r="52" spans="1:40" x14ac:dyDescent="0.3">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row>
    <row r="53" spans="1:40" x14ac:dyDescent="0.3">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row>
    <row r="54" spans="1:40" x14ac:dyDescent="0.3">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row>
    <row r="55" spans="1:40" x14ac:dyDescent="0.3">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row>
    <row r="56" spans="1:40" x14ac:dyDescent="0.3">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row>
    <row r="57" spans="1:40" x14ac:dyDescent="0.3">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row>
    <row r="58" spans="1:40" x14ac:dyDescent="0.3">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row>
    <row r="59" spans="1:40" x14ac:dyDescent="0.3">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row>
    <row r="60" spans="1:40" x14ac:dyDescent="0.3">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row>
    <row r="61" spans="1:40" x14ac:dyDescent="0.3">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row>
    <row r="62" spans="1:40" x14ac:dyDescent="0.3">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row>
    <row r="63" spans="1:40" x14ac:dyDescent="0.3">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row>
    <row r="64" spans="1:40" x14ac:dyDescent="0.3">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row>
    <row r="65" spans="2:40" x14ac:dyDescent="0.3">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row>
    <row r="66" spans="2:40" x14ac:dyDescent="0.3">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row>
    <row r="67" spans="2:40" x14ac:dyDescent="0.3">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row>
    <row r="68" spans="2:40" x14ac:dyDescent="0.3">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row>
    <row r="69" spans="2:40" x14ac:dyDescent="0.3">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row>
    <row r="70" spans="2:40" x14ac:dyDescent="0.3">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row>
    <row r="71" spans="2:40" x14ac:dyDescent="0.3">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row>
    <row r="72" spans="2:40" x14ac:dyDescent="0.3">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row>
    <row r="73" spans="2:40" x14ac:dyDescent="0.3">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row>
    <row r="74" spans="2:40" x14ac:dyDescent="0.3">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row>
    <row r="75" spans="2:40" x14ac:dyDescent="0.3">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row>
    <row r="76" spans="2:40" x14ac:dyDescent="0.3">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row>
    <row r="77" spans="2:40" x14ac:dyDescent="0.3">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row>
    <row r="78" spans="2:40" x14ac:dyDescent="0.3">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row>
    <row r="79" spans="2:40" x14ac:dyDescent="0.3">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row>
    <row r="80" spans="2:40" x14ac:dyDescent="0.3">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row>
  </sheetData>
  <mergeCells count="15">
    <mergeCell ref="A36:Q49"/>
    <mergeCell ref="B3:AO3"/>
    <mergeCell ref="Q4:S4"/>
    <mergeCell ref="B4:D4"/>
    <mergeCell ref="E4:G4"/>
    <mergeCell ref="H4:J4"/>
    <mergeCell ref="K4:M4"/>
    <mergeCell ref="N4:P4"/>
    <mergeCell ref="AL4:AN4"/>
    <mergeCell ref="T4:V4"/>
    <mergeCell ref="W4:Y4"/>
    <mergeCell ref="Z4:AB4"/>
    <mergeCell ref="AC4:AE4"/>
    <mergeCell ref="AF4:AH4"/>
    <mergeCell ref="AI4:AK4"/>
  </mergeCells>
  <phoneticPr fontId="2" type="noConversion"/>
  <conditionalFormatting sqref="D50:Q50 E51:Q51">
    <cfRule type="cellIs" dxfId="1" priority="1" operator="greaterThanOrEqual">
      <formula>20</formula>
    </cfRule>
  </conditionalFormatting>
  <conditionalFormatting sqref="AL6:AL33 AI6:AI33 AF6:AF33 AC6:AC33 Z6:Z33 W6:W33 T6:T33 Q6:Q33 N6:N33 K6:K33 H6:H33 E6:E33 B6:B33">
    <cfRule type="colorScale" priority="4">
      <colorScale>
        <cfvo type="min"/>
        <cfvo type="max"/>
        <color theme="0"/>
        <color rgb="FFF8696B"/>
      </colorScale>
    </cfRule>
  </conditionalFormatting>
  <conditionalFormatting sqref="AM6:AM33 AJ6:AJ33 AG6:AG33 AD6:AD33 AA6:AA33 X6:X33 U6:U33 R6:R33 O6:O33 L6:L33 I6:I33 F6:F33 C6:C33">
    <cfRule type="colorScale" priority="3">
      <colorScale>
        <cfvo type="min"/>
        <cfvo type="num" val="14"/>
        <cfvo type="max"/>
        <color rgb="FFFA8E91"/>
        <color rgb="FF63BE7B"/>
        <color rgb="FFFA8E91"/>
      </colorScale>
    </cfRule>
  </conditionalFormatting>
  <conditionalFormatting sqref="AN6:AN33 AK6:AK33 AH6:AH33 AE6:AE33 AB6:AB33 Y6:Y33 V6:V33 S6:S33 P6:P33 M6:M33 J6:J33 G6:G33 D6:D33">
    <cfRule type="dataBar" priority="2">
      <dataBar>
        <cfvo type="min"/>
        <cfvo type="max"/>
        <color rgb="FF63C384"/>
      </dataBar>
      <extLst>
        <ext xmlns:x14="http://schemas.microsoft.com/office/spreadsheetml/2009/9/main" uri="{B025F937-C7B1-47D3-B67F-A62EFF666E3E}">
          <x14:id>{36B67E94-399B-473B-AE64-FACE5CD15878}</x14:id>
        </ext>
      </extLst>
    </cfRule>
  </conditionalFormatting>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dataBar" id="{36B67E94-399B-473B-AE64-FACE5CD15878}">
            <x14:dataBar minLength="0" maxLength="100" gradient="0">
              <x14:cfvo type="autoMin"/>
              <x14:cfvo type="autoMax"/>
              <x14:negativeFillColor rgb="FFFF0000"/>
              <x14:axisColor rgb="FF000000"/>
            </x14:dataBar>
          </x14:cfRule>
          <xm:sqref>AN6:AN33 AK6:AK33 AH6:AH33 AE6:AE33 AB6:AB33 Y6:Y33 V6:V33 S6:S33 P6:P33 M6:M33 J6:J33 G6:G33 D6:D33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221B6-F223-4610-BDCE-264C70A550EC}">
  <dimension ref="A1:G43"/>
  <sheetViews>
    <sheetView workbookViewId="0">
      <selection sqref="A1:B1"/>
    </sheetView>
  </sheetViews>
  <sheetFormatPr defaultRowHeight="14.4" x14ac:dyDescent="0.3"/>
  <cols>
    <col min="1" max="1" width="14.6640625" customWidth="1"/>
    <col min="2" max="2" width="35.88671875" bestFit="1" customWidth="1"/>
    <col min="3" max="3" width="78.5546875" bestFit="1" customWidth="1"/>
  </cols>
  <sheetData>
    <row r="1" spans="1:7" ht="21" x14ac:dyDescent="0.3">
      <c r="A1" s="81" t="s">
        <v>108</v>
      </c>
      <c r="B1" s="81"/>
    </row>
    <row r="2" spans="1:7" x14ac:dyDescent="0.3">
      <c r="A2" s="70"/>
      <c r="B2" s="70"/>
    </row>
    <row r="3" spans="1:7" x14ac:dyDescent="0.3">
      <c r="A3" s="70" t="s">
        <v>107</v>
      </c>
      <c r="B3" s="70" t="s">
        <v>106</v>
      </c>
      <c r="C3" s="70" t="s">
        <v>105</v>
      </c>
      <c r="D3" s="69" t="s">
        <v>104</v>
      </c>
      <c r="E3" s="69"/>
      <c r="F3" s="69"/>
      <c r="G3" s="69"/>
    </row>
    <row r="4" spans="1:7" x14ac:dyDescent="0.3">
      <c r="A4" t="s">
        <v>103</v>
      </c>
      <c r="B4" s="67" t="s">
        <v>102</v>
      </c>
      <c r="C4" s="68" t="s">
        <v>55</v>
      </c>
      <c r="D4" s="67" t="str">
        <f>B4&amp;C4</f>
        <v>GGGCACGTAGTGTAGCTAGTCAATCCATGTTTTAGTCCCCTTCGTTTTTGGGGTAGTCTAAATCCCCCTATAGTGAGTCGTATTAATTTC</v>
      </c>
    </row>
    <row r="5" spans="1:7" x14ac:dyDescent="0.3">
      <c r="A5" t="s">
        <v>101</v>
      </c>
      <c r="B5" s="67" t="s">
        <v>100</v>
      </c>
      <c r="C5" s="68" t="s">
        <v>55</v>
      </c>
      <c r="D5" s="67" t="str">
        <f>B5&amp;C5</f>
        <v>GGCACGTAGTGTAGCTAGTCAATCCATCGTTTTAGTCCCCTTCGTTTTTGGGGTAGTCTAAATCCCCCTATAGTGAGTCGTATTAATTTC</v>
      </c>
    </row>
    <row r="6" spans="1:7" x14ac:dyDescent="0.3">
      <c r="A6" t="s">
        <v>99</v>
      </c>
      <c r="B6" s="67" t="s">
        <v>98</v>
      </c>
      <c r="C6" s="68" t="s">
        <v>55</v>
      </c>
      <c r="D6" s="67" t="str">
        <f>B6&amp;C6</f>
        <v>GCACGTAGTGTAGCTAGTCAATCCATCAGTTTTAGTCCCCTTCGTTTTTGGGGTAGTCTAAATCCCCCTATAGTGAGTCGTATTAATTTC</v>
      </c>
    </row>
    <row r="7" spans="1:7" x14ac:dyDescent="0.3">
      <c r="A7" t="s">
        <v>97</v>
      </c>
      <c r="B7" s="67" t="s">
        <v>96</v>
      </c>
      <c r="C7" s="68" t="s">
        <v>55</v>
      </c>
      <c r="D7" s="67" t="str">
        <f>B7&amp;C7</f>
        <v>TAGTGTAGCTAGTCAATCCATCATTGCCGTTTTAGTCCCCTTCGTTTTTGGGGTAGTCTAAATCCCCCTATAGTGAGTCGTATTAATTTC</v>
      </c>
    </row>
    <row r="8" spans="1:7" x14ac:dyDescent="0.3">
      <c r="A8" t="s">
        <v>95</v>
      </c>
      <c r="B8" s="67" t="s">
        <v>94</v>
      </c>
      <c r="C8" s="68" t="s">
        <v>55</v>
      </c>
      <c r="D8" s="67" t="str">
        <f>B8&amp;C8</f>
        <v>AGTGTAGCTAGTCAATCCATCATTGCCTGTTTTAGTCCCCTTCGTTTTTGGGGTAGTCTAAATCCCCCTATAGTGAGTCGTATTAATTTC</v>
      </c>
    </row>
    <row r="9" spans="1:7" x14ac:dyDescent="0.3">
      <c r="A9" t="s">
        <v>93</v>
      </c>
      <c r="B9" s="67" t="s">
        <v>92</v>
      </c>
      <c r="C9" s="68" t="s">
        <v>55</v>
      </c>
      <c r="D9" s="67" t="str">
        <f>B9&amp;C9</f>
        <v>GTGTAGCTAGTCAATCCATCATTGCCTAGTTTTAGTCCCCTTCGTTTTTGGGGTAGTCTAAATCCCCCTATAGTGAGTCGTATTAATTTC</v>
      </c>
    </row>
    <row r="10" spans="1:7" x14ac:dyDescent="0.3">
      <c r="A10" t="s">
        <v>91</v>
      </c>
      <c r="B10" s="67" t="s">
        <v>90</v>
      </c>
      <c r="C10" s="68" t="s">
        <v>55</v>
      </c>
      <c r="D10" s="67" t="str">
        <f>B10&amp;C10</f>
        <v>TGTAGCTAGTCAATCCATCATTGCCTACGTTTTAGTCCCCTTCGTTTTTGGGGTAGTCTAAATCCCCCTATAGTGAGTCGTATTAATTTC</v>
      </c>
    </row>
    <row r="11" spans="1:7" x14ac:dyDescent="0.3">
      <c r="A11" t="s">
        <v>89</v>
      </c>
      <c r="B11" s="67" t="s">
        <v>88</v>
      </c>
      <c r="C11" s="68" t="s">
        <v>55</v>
      </c>
      <c r="D11" s="67" t="str">
        <f>B11&amp;C11</f>
        <v>GTAGCTAGTCAATCCATCATTGCCTACAGTTTTAGTCCCCTTCGTTTTTGGGGTAGTCTAAATCCCCCTATAGTGAGTCGTATTAATTTC</v>
      </c>
    </row>
    <row r="12" spans="1:7" x14ac:dyDescent="0.3">
      <c r="A12" t="s">
        <v>87</v>
      </c>
      <c r="B12" s="67" t="s">
        <v>86</v>
      </c>
      <c r="C12" s="68" t="s">
        <v>55</v>
      </c>
      <c r="D12" s="67" t="str">
        <f>B12&amp;C12</f>
        <v>TAGCTAGTCAATCCATCATTGCCTACACGTTTTAGTCCCCTTCGTTTTTGGGGTAGTCTAAATCCCCCTATAGTGAGTCGTATTAATTTC</v>
      </c>
    </row>
    <row r="13" spans="1:7" x14ac:dyDescent="0.3">
      <c r="A13" t="s">
        <v>85</v>
      </c>
      <c r="B13" s="67" t="s">
        <v>84</v>
      </c>
      <c r="C13" s="68" t="s">
        <v>55</v>
      </c>
      <c r="D13" s="67" t="str">
        <f>B13&amp;C13</f>
        <v>AGCTAGTCAATCCATCATTGCCTACACTGTTTTAGTCCCCTTCGTTTTTGGGGTAGTCTAAATCCCCCTATAGTGAGTCGTATTAATTTC</v>
      </c>
    </row>
    <row r="14" spans="1:7" x14ac:dyDescent="0.3">
      <c r="A14" t="s">
        <v>21</v>
      </c>
      <c r="B14" s="67" t="s">
        <v>83</v>
      </c>
      <c r="C14" s="68" t="s">
        <v>55</v>
      </c>
      <c r="D14" s="67" t="str">
        <f>B14&amp;C14</f>
        <v>CCACAGAAATTCTACCAGTGTCAATGACGTTTTAGTCCCCTTCGTTTTTGGGGTAGTCTAAATCCCCCTATAGTGAGTCGTATTAATTTC</v>
      </c>
    </row>
    <row r="15" spans="1:7" x14ac:dyDescent="0.3">
      <c r="A15" t="s">
        <v>22</v>
      </c>
      <c r="B15" s="67" t="s">
        <v>82</v>
      </c>
      <c r="C15" s="68" t="s">
        <v>55</v>
      </c>
      <c r="D15" s="67" t="str">
        <f>B15&amp;C15</f>
        <v>CCACTGAAATTCTACCTGTGTCTATGACGTTTTAGTCCCCTTCGTTTTTGGGGTAGTCTAAATCCCCCTATAGTGAGTCGTATTAATTTC</v>
      </c>
    </row>
    <row r="16" spans="1:7" x14ac:dyDescent="0.3">
      <c r="A16" t="s">
        <v>23</v>
      </c>
      <c r="B16" s="67" t="s">
        <v>81</v>
      </c>
      <c r="C16" s="68" t="s">
        <v>55</v>
      </c>
      <c r="D16" s="67" t="str">
        <f>B16&amp;C16</f>
        <v>CGTGCTTTAACTGGAATAGCTGTTGAACGTTTTAGTCCCCTTCGTTTTTGGGGTAGTCTAAATCCCCCTATAGTGAGTCGTATTAATTTC</v>
      </c>
    </row>
    <row r="17" spans="1:4" x14ac:dyDescent="0.3">
      <c r="A17" t="s">
        <v>24</v>
      </c>
      <c r="B17" s="67" t="s">
        <v>80</v>
      </c>
      <c r="C17" s="68" t="s">
        <v>55</v>
      </c>
      <c r="D17" s="67" t="str">
        <f>B17&amp;C17</f>
        <v>CGTGCTTTAACTGGAATTGCTGTTGAACGTTTTAGTCCCCTTCGTTTTTGGGGTAGTCTAAATCCCCCTATAGTGAGTCGTATTAATTTC</v>
      </c>
    </row>
    <row r="18" spans="1:4" x14ac:dyDescent="0.3">
      <c r="A18" t="s">
        <v>26</v>
      </c>
      <c r="B18" s="67" t="s">
        <v>79</v>
      </c>
      <c r="C18" s="68" t="s">
        <v>55</v>
      </c>
      <c r="D18" s="67" t="str">
        <f>B18&amp;C18</f>
        <v>GTGTAATAACCCCTGGGACAAATCTAACGTTTTAGTCCCCTTCGTTTTTGGGGTAGTCTAAATCCCCCTATAGTGAGTCGTATTAATTTC</v>
      </c>
    </row>
    <row r="19" spans="1:4" x14ac:dyDescent="0.3">
      <c r="A19" t="s">
        <v>27</v>
      </c>
      <c r="B19" s="67" t="s">
        <v>78</v>
      </c>
      <c r="C19" s="68" t="s">
        <v>55</v>
      </c>
      <c r="D19" s="67" t="str">
        <f>B19&amp;C19</f>
        <v>GCACTCTTTGCTTATACTATGTCGCTAGGTTTTAGTCCCCTTCGTTTTTGGGGTAGTCTAAATCCCCCTATAGTGAGTCGTATTAATTTC</v>
      </c>
    </row>
    <row r="20" spans="1:4" x14ac:dyDescent="0.3">
      <c r="A20" t="s">
        <v>28</v>
      </c>
      <c r="B20" s="67" t="s">
        <v>77</v>
      </c>
      <c r="C20" s="68" t="s">
        <v>55</v>
      </c>
      <c r="D20" s="67" t="str">
        <f>B20&amp;C20</f>
        <v>TGCTTATACTATGTCGCTAGGTGCTACCGTTTTAGTCCCCTTCGTTTTTGGGGTAGTCTAAATCCCCCTATAGTGAGTCGTATTAATTTC</v>
      </c>
    </row>
    <row r="21" spans="1:4" x14ac:dyDescent="0.3">
      <c r="A21" t="s">
        <v>29</v>
      </c>
      <c r="B21" s="67" t="s">
        <v>76</v>
      </c>
      <c r="C21" s="68" t="s">
        <v>55</v>
      </c>
      <c r="D21" s="67" t="str">
        <f>B21&amp;C21</f>
        <v>GTGCTTCCTGTATCTATGGCTAAGACAGGTTTTAGTCCCCTTCGTTTTTGGGGTAGTCTAAATCCCCCTATAGTGAGTCGTATTAATTTC</v>
      </c>
    </row>
    <row r="22" spans="1:4" x14ac:dyDescent="0.3">
      <c r="A22" t="s">
        <v>30</v>
      </c>
      <c r="B22" s="67" t="s">
        <v>75</v>
      </c>
      <c r="C22" s="68" t="s">
        <v>55</v>
      </c>
      <c r="D22" s="67" t="str">
        <f>B22&amp;C22</f>
        <v>GCTTCCTGTATCTATGGCTAAGACAGCTGTTTTAGTCCCCTTCGTTTTTGGGGTAGTCTAAATCCCCCTATAGTGAGTCGTATTAATTTC</v>
      </c>
    </row>
    <row r="23" spans="1:4" x14ac:dyDescent="0.3">
      <c r="A23" t="s">
        <v>31</v>
      </c>
      <c r="B23" s="67" t="s">
        <v>74</v>
      </c>
      <c r="C23" s="68" t="s">
        <v>55</v>
      </c>
      <c r="D23" s="67" t="str">
        <f>B23&amp;C23</f>
        <v>GCTTGGCGTGTCTATGCTATAGGCAATGGTTTTAGTCCCCTTCGTTTTTGGGGTAGTCTAAATCCCCCTATAGTGAGTCGTATTAATTTC</v>
      </c>
    </row>
    <row r="24" spans="1:4" x14ac:dyDescent="0.3">
      <c r="A24" t="s">
        <v>32</v>
      </c>
      <c r="B24" s="67" t="s">
        <v>73</v>
      </c>
      <c r="C24" s="68" t="s">
        <v>55</v>
      </c>
      <c r="D24" s="67" t="str">
        <f>B24&amp;C24</f>
        <v>GTGTGATATTCCTATAGGAGCGGGTGTGGTTTTAGTCCCCTTCGTTTTTGGGGTAGTCTAAATCCCCCTATAGTGAGTCGTATTAATTTC</v>
      </c>
    </row>
    <row r="25" spans="1:4" x14ac:dyDescent="0.3">
      <c r="A25" t="s">
        <v>33</v>
      </c>
      <c r="B25" s="67" t="s">
        <v>72</v>
      </c>
      <c r="C25" s="68" t="s">
        <v>55</v>
      </c>
      <c r="D25" s="67" t="str">
        <f>B25&amp;C25</f>
        <v>TGTGATATTCCTATAGGAGCGGGTGTGTGTTTTAGTCCCCTTCGTTTTTGGGGTAGTCTAAATCCCCCTATAGTGAGTCGTATTAATTTC</v>
      </c>
    </row>
    <row r="26" spans="1:4" x14ac:dyDescent="0.3">
      <c r="A26" t="s">
        <v>34</v>
      </c>
      <c r="B26" s="67" t="s">
        <v>71</v>
      </c>
      <c r="C26" s="68" t="s">
        <v>55</v>
      </c>
      <c r="D26" s="67" t="str">
        <f>B26&amp;C26</f>
        <v>CTATTCAGGTTACCACTGAAGTGTTGCCGTTTTAGTCCCCTTCGTTTTTGGGGTAGTCTAAATCCCCCTATAGTGAGTCGTATTAATTTC</v>
      </c>
    </row>
    <row r="27" spans="1:4" x14ac:dyDescent="0.3">
      <c r="A27" t="s">
        <v>35</v>
      </c>
      <c r="B27" s="67" t="s">
        <v>70</v>
      </c>
      <c r="C27" s="68" t="s">
        <v>55</v>
      </c>
      <c r="D27" s="67" t="str">
        <f>B27&amp;C27</f>
        <v>CTGCGGTGATTCACAGGAATGTAACAAGGTTTTAGTCCCCTTCGTTTTTGGGGTAGTCTAAATCCCCCTATAGTGAGTCGTATTAATTTC</v>
      </c>
    </row>
    <row r="28" spans="1:4" x14ac:dyDescent="0.3">
      <c r="A28" t="s">
        <v>36</v>
      </c>
      <c r="B28" s="67" t="s">
        <v>69</v>
      </c>
      <c r="C28" s="68" t="s">
        <v>55</v>
      </c>
      <c r="D28" s="67" t="str">
        <f>B28&amp;C28</f>
        <v>GATGTAAACTGCACTGATGTTCCCACGGGTTTTAGTCCCCTTCGTTTTTGGGGTAGTCTAAATCCCCCTATAGTGAGTCGTATTAATTTC</v>
      </c>
    </row>
    <row r="29" spans="1:4" x14ac:dyDescent="0.3">
      <c r="A29" t="s">
        <v>37</v>
      </c>
      <c r="B29" s="67" t="s">
        <v>68</v>
      </c>
      <c r="C29" s="68" t="s">
        <v>55</v>
      </c>
      <c r="D29" s="67" t="str">
        <f>B29&amp;C29</f>
        <v>GCTTGGCGTGTTTACTCTGCTGGAGTAAGTTTTAGTCCCCTTCGTTTTTGGGGTAGTCTAAATCCCCCTATAGTGAGTCGTATTAATTTC</v>
      </c>
    </row>
    <row r="30" spans="1:4" x14ac:dyDescent="0.3">
      <c r="A30" t="s">
        <v>38</v>
      </c>
      <c r="B30" s="67" t="s">
        <v>67</v>
      </c>
      <c r="C30" s="68" t="s">
        <v>55</v>
      </c>
      <c r="D30" s="67" t="str">
        <f>B30&amp;C30</f>
        <v>CAGGCATTTGTGCTAGTTACCATACAGCGTTTTAGTCCCCTTCGTTTTTGGGGTAGTCTAAATCCCCCTATAGTGAGTCGTATTAATTTC</v>
      </c>
    </row>
    <row r="31" spans="1:4" x14ac:dyDescent="0.3">
      <c r="A31" t="s">
        <v>39</v>
      </c>
      <c r="B31" s="67" t="s">
        <v>66</v>
      </c>
      <c r="C31" s="68" t="s">
        <v>55</v>
      </c>
      <c r="D31" s="67" t="str">
        <f>B31&amp;C31</f>
        <v>TGATGCCTGTTTCAATGGCTAAGACATCGTTTTAGTCCCCTTCGTTTTTGGGGTAGTCTAAATCCCCCTATAGTGAGTCGTATTAATTTC</v>
      </c>
    </row>
    <row r="32" spans="1:4" x14ac:dyDescent="0.3">
      <c r="A32" t="s">
        <v>40</v>
      </c>
      <c r="B32" s="67" t="s">
        <v>65</v>
      </c>
      <c r="C32" s="68" t="s">
        <v>55</v>
      </c>
      <c r="D32" s="67" t="str">
        <f>B32&amp;C32</f>
        <v>CTACTTCAGTATGGTAGCTTTTGCACACGTTTTAGTCCCCTTCGTTTTTGGGGTAGTCTAAATCCCCCTATAGTGAGTCGTATTAATTTC</v>
      </c>
    </row>
    <row r="33" spans="1:4" x14ac:dyDescent="0.3">
      <c r="A33" t="s">
        <v>41</v>
      </c>
      <c r="B33" s="67" t="s">
        <v>64</v>
      </c>
      <c r="C33" s="68" t="s">
        <v>55</v>
      </c>
      <c r="D33" s="67" t="str">
        <f>B33&amp;C33</f>
        <v>AATTGGTGCTGGCATTTGTGCTAGCTACGTTTTAGTCCCCTTCGTTTTTGGGGTAGTCTAAATCCCCCTATAGTGAGTCGTATTAATTTC</v>
      </c>
    </row>
    <row r="34" spans="1:4" x14ac:dyDescent="0.3">
      <c r="A34" t="s">
        <v>42</v>
      </c>
      <c r="B34" s="67" t="s">
        <v>63</v>
      </c>
      <c r="C34" s="68" t="s">
        <v>55</v>
      </c>
      <c r="D34" s="67" t="str">
        <f>B34&amp;C34</f>
        <v>CTTGGTGCTGAGAACTCTATTGCTTATGGTTTTAGTCCCCTTCGTTTTTGGGGTAGTCTAAATCCCCCTATAGTGAGTCGTATTAATTTC</v>
      </c>
    </row>
    <row r="35" spans="1:4" x14ac:dyDescent="0.3">
      <c r="A35" t="s">
        <v>43</v>
      </c>
      <c r="B35" s="67" t="s">
        <v>62</v>
      </c>
      <c r="C35" s="68" t="s">
        <v>55</v>
      </c>
      <c r="D35" s="67" t="str">
        <f>B35&amp;C35</f>
        <v>ACCACTGAAGTTATGCCTGTATCAATGGGTTTTAGTCCCCTTCGTTTTTGGGGTAGTCTAAATCCCCCTATAGTGAGTCGTATTAATTTC</v>
      </c>
    </row>
    <row r="36" spans="1:4" x14ac:dyDescent="0.3">
      <c r="A36" t="s">
        <v>44</v>
      </c>
      <c r="B36" s="67" t="s">
        <v>61</v>
      </c>
      <c r="C36" s="68" t="s">
        <v>55</v>
      </c>
      <c r="D36" s="67" t="str">
        <f>B36&amp;C36</f>
        <v>TATCTGTGGTGACTCTATAGAGTGTAGCGTTTTAGTCCCCTTCGTTTTTGGGGTAGTCTAAATCCCCCTATAGTGAGTCGTATTAATTTC</v>
      </c>
    </row>
    <row r="37" spans="1:4" x14ac:dyDescent="0.3">
      <c r="A37" t="s">
        <v>45</v>
      </c>
      <c r="B37" s="67" t="s">
        <v>60</v>
      </c>
      <c r="C37" s="68" t="s">
        <v>55</v>
      </c>
      <c r="D37" s="67" t="str">
        <f>B37&amp;C37</f>
        <v>TGTGGTGACTCTATAGAGTGTAGCAACTGTTTTAGTCCCCTTCGTTTTTGGGGTAGTCTAAATCCCCCTATAGTGAGTCGTATTAATTTC</v>
      </c>
    </row>
    <row r="38" spans="1:4" x14ac:dyDescent="0.3">
      <c r="A38" t="s">
        <v>46</v>
      </c>
      <c r="B38" s="67" t="s">
        <v>59</v>
      </c>
      <c r="C38" s="68" t="s">
        <v>55</v>
      </c>
      <c r="D38" s="67" t="str">
        <f>B38&amp;C38</f>
        <v>ACACCTGGTACTAATGCTTCAACACAAGGTTTTAGTCCCCTTCGTTTTTGGGGTAGTCTAAATCCCCCTATAGTGAGTCGTATTAATTTC</v>
      </c>
    </row>
    <row r="39" spans="1:4" x14ac:dyDescent="0.3">
      <c r="A39" t="s">
        <v>47</v>
      </c>
      <c r="B39" s="67" t="s">
        <v>58</v>
      </c>
      <c r="C39" s="68" t="s">
        <v>55</v>
      </c>
      <c r="D39" s="67" t="str">
        <f>B39&amp;C39</f>
        <v>GCCTACAGCTATACATGCTGAACAACTCGTTTTAGTCCCCTTCGTTTTTGGGGTAGTCTAAATCCCCCTATAGTGAGTCGTATTAATTTC</v>
      </c>
    </row>
    <row r="40" spans="1:4" x14ac:dyDescent="0.3">
      <c r="A40" t="s">
        <v>48</v>
      </c>
      <c r="B40" s="67" t="s">
        <v>57</v>
      </c>
      <c r="C40" s="68" t="s">
        <v>55</v>
      </c>
      <c r="D40" s="67" t="str">
        <f>B40&amp;C40</f>
        <v>CATGTTTCAGACACAAGCAGGCTGCTTGGTTTTAGTCCCCTTCGTTTTTGGGGTAGTCTAAATCCCCCTATAGTGAGTCGTATTAATTTC</v>
      </c>
    </row>
    <row r="41" spans="1:4" x14ac:dyDescent="0.3">
      <c r="A41" t="s">
        <v>49</v>
      </c>
      <c r="B41" s="67" t="s">
        <v>56</v>
      </c>
      <c r="C41" s="68" t="s">
        <v>55</v>
      </c>
      <c r="D41" s="67" t="str">
        <f>B41&amp;C41</f>
        <v>CACAATTAGTGTGACCACGGAAGTGATGGTTTTAGTCCCCTTCGTTTTTGGGGTAGTCTAAATCCCCCTATAGTGAGTCGTATTAATTTC</v>
      </c>
    </row>
    <row r="43" spans="1:4" x14ac:dyDescent="0.3">
      <c r="C43" t="s">
        <v>54</v>
      </c>
    </row>
  </sheetData>
  <mergeCells count="2">
    <mergeCell ref="A1:B1"/>
    <mergeCell ref="D3:G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96CCF-8507-4B76-A44B-1558E7F95100}">
  <dimension ref="A1:E18"/>
  <sheetViews>
    <sheetView workbookViewId="0">
      <selection sqref="A1:E1"/>
    </sheetView>
  </sheetViews>
  <sheetFormatPr defaultRowHeight="14.4" x14ac:dyDescent="0.3"/>
  <cols>
    <col min="1" max="1" width="11.33203125" bestFit="1" customWidth="1"/>
    <col min="2" max="2" width="12.77734375" bestFit="1" customWidth="1"/>
    <col min="3" max="3" width="8.44140625" bestFit="1" customWidth="1"/>
    <col min="4" max="4" width="15.6640625" customWidth="1"/>
    <col min="5" max="5" width="10.109375" customWidth="1"/>
  </cols>
  <sheetData>
    <row r="1" spans="1:5" ht="21" x14ac:dyDescent="0.3">
      <c r="A1" s="80" t="s">
        <v>150</v>
      </c>
      <c r="B1" s="80"/>
      <c r="C1" s="80"/>
      <c r="D1" s="80"/>
      <c r="E1" s="80"/>
    </row>
    <row r="2" spans="1:5" x14ac:dyDescent="0.3">
      <c r="A2" s="70"/>
      <c r="B2" s="70"/>
      <c r="C2" s="70"/>
      <c r="D2" s="70"/>
      <c r="E2" s="70"/>
    </row>
    <row r="3" spans="1:5" x14ac:dyDescent="0.3">
      <c r="A3" s="70" t="s">
        <v>149</v>
      </c>
      <c r="B3" s="70" t="s">
        <v>148</v>
      </c>
      <c r="C3" s="70" t="s">
        <v>147</v>
      </c>
      <c r="D3" s="70" t="s">
        <v>146</v>
      </c>
      <c r="E3" s="70" t="s">
        <v>145</v>
      </c>
    </row>
    <row r="4" spans="1:5" x14ac:dyDescent="0.3">
      <c r="A4" t="s">
        <v>144</v>
      </c>
      <c r="B4" t="s">
        <v>143</v>
      </c>
      <c r="C4" t="s">
        <v>142</v>
      </c>
      <c r="D4" t="s">
        <v>141</v>
      </c>
      <c r="E4" t="s">
        <v>140</v>
      </c>
    </row>
    <row r="5" spans="1:5" x14ac:dyDescent="0.3">
      <c r="A5" t="s">
        <v>139</v>
      </c>
      <c r="B5" t="s">
        <v>112</v>
      </c>
      <c r="C5" s="71" t="s">
        <v>111</v>
      </c>
      <c r="D5" t="s">
        <v>138</v>
      </c>
      <c r="E5" t="s">
        <v>137</v>
      </c>
    </row>
    <row r="6" spans="1:5" x14ac:dyDescent="0.3">
      <c r="A6" t="s">
        <v>4</v>
      </c>
      <c r="B6" t="s">
        <v>112</v>
      </c>
      <c r="C6" s="71" t="s">
        <v>111</v>
      </c>
      <c r="D6" t="s">
        <v>136</v>
      </c>
      <c r="E6" t="s">
        <v>135</v>
      </c>
    </row>
    <row r="7" spans="1:5" x14ac:dyDescent="0.3">
      <c r="A7" t="s">
        <v>5</v>
      </c>
      <c r="B7" t="s">
        <v>112</v>
      </c>
      <c r="C7" s="71" t="s">
        <v>111</v>
      </c>
      <c r="D7" t="s">
        <v>134</v>
      </c>
      <c r="E7" t="s">
        <v>133</v>
      </c>
    </row>
    <row r="8" spans="1:5" x14ac:dyDescent="0.3">
      <c r="A8" t="s">
        <v>6</v>
      </c>
      <c r="B8" t="s">
        <v>112</v>
      </c>
      <c r="C8" s="71" t="s">
        <v>129</v>
      </c>
      <c r="D8" t="s">
        <v>132</v>
      </c>
      <c r="E8" t="s">
        <v>131</v>
      </c>
    </row>
    <row r="9" spans="1:5" x14ac:dyDescent="0.3">
      <c r="A9" t="s">
        <v>130</v>
      </c>
      <c r="B9" t="s">
        <v>112</v>
      </c>
      <c r="C9" s="71" t="s">
        <v>129</v>
      </c>
      <c r="D9" t="s">
        <v>128</v>
      </c>
      <c r="E9" t="s">
        <v>127</v>
      </c>
    </row>
    <row r="10" spans="1:5" x14ac:dyDescent="0.3">
      <c r="A10" t="s">
        <v>7</v>
      </c>
      <c r="B10" t="s">
        <v>112</v>
      </c>
      <c r="C10" s="71" t="s">
        <v>111</v>
      </c>
      <c r="D10" t="s">
        <v>126</v>
      </c>
      <c r="E10" t="s">
        <v>125</v>
      </c>
    </row>
    <row r="11" spans="1:5" x14ac:dyDescent="0.3">
      <c r="A11" t="s">
        <v>124</v>
      </c>
      <c r="B11" t="s">
        <v>112</v>
      </c>
      <c r="C11" s="71" t="s">
        <v>111</v>
      </c>
      <c r="D11" t="s">
        <v>123</v>
      </c>
      <c r="E11" t="s">
        <v>122</v>
      </c>
    </row>
    <row r="12" spans="1:5" x14ac:dyDescent="0.3">
      <c r="A12" t="s">
        <v>8</v>
      </c>
      <c r="B12" t="s">
        <v>112</v>
      </c>
      <c r="C12" s="71" t="s">
        <v>111</v>
      </c>
      <c r="D12" t="s">
        <v>121</v>
      </c>
      <c r="E12" t="s">
        <v>120</v>
      </c>
    </row>
    <row r="13" spans="1:5" x14ac:dyDescent="0.3">
      <c r="A13" t="s">
        <v>9</v>
      </c>
      <c r="B13" t="s">
        <v>112</v>
      </c>
      <c r="C13" s="71" t="s">
        <v>111</v>
      </c>
      <c r="D13" t="s">
        <v>119</v>
      </c>
      <c r="E13" t="s">
        <v>118</v>
      </c>
    </row>
    <row r="14" spans="1:5" x14ac:dyDescent="0.3">
      <c r="A14" t="s">
        <v>117</v>
      </c>
      <c r="B14" t="s">
        <v>112</v>
      </c>
      <c r="C14" s="71" t="s">
        <v>111</v>
      </c>
      <c r="D14" t="s">
        <v>116</v>
      </c>
      <c r="E14" t="s">
        <v>115</v>
      </c>
    </row>
    <row r="15" spans="1:5" x14ac:dyDescent="0.3">
      <c r="A15" t="s">
        <v>11</v>
      </c>
      <c r="B15" t="s">
        <v>112</v>
      </c>
      <c r="C15" s="71" t="s">
        <v>111</v>
      </c>
      <c r="D15" t="s">
        <v>114</v>
      </c>
      <c r="E15" t="s">
        <v>113</v>
      </c>
    </row>
    <row r="16" spans="1:5" x14ac:dyDescent="0.3">
      <c r="A16" t="s">
        <v>16</v>
      </c>
      <c r="B16" t="s">
        <v>112</v>
      </c>
      <c r="C16" s="71" t="s">
        <v>111</v>
      </c>
      <c r="D16" t="s">
        <v>110</v>
      </c>
      <c r="E16" t="s">
        <v>109</v>
      </c>
    </row>
    <row r="18" spans="1:1" x14ac:dyDescent="0.3">
      <c r="A18" t="s">
        <v>54</v>
      </c>
    </row>
  </sheetData>
  <mergeCells count="1">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3628B-46E2-4364-BDFE-4235D3E4137A}">
  <dimension ref="A1:B35"/>
  <sheetViews>
    <sheetView workbookViewId="0">
      <selection activeCell="B14" sqref="B14"/>
    </sheetView>
  </sheetViews>
  <sheetFormatPr defaultRowHeight="14.4" x14ac:dyDescent="0.3"/>
  <cols>
    <col min="1" max="1" width="30.88671875" bestFit="1" customWidth="1"/>
  </cols>
  <sheetData>
    <row r="1" spans="1:2" ht="21" x14ac:dyDescent="0.3">
      <c r="A1" s="81" t="s">
        <v>191</v>
      </c>
      <c r="B1" s="81"/>
    </row>
    <row r="2" spans="1:2" x14ac:dyDescent="0.3">
      <c r="A2" s="70"/>
      <c r="B2" s="70"/>
    </row>
    <row r="3" spans="1:2" x14ac:dyDescent="0.3">
      <c r="A3" s="75" t="s">
        <v>190</v>
      </c>
    </row>
    <row r="4" spans="1:2" x14ac:dyDescent="0.3">
      <c r="A4" s="75" t="s">
        <v>178</v>
      </c>
      <c r="B4" s="8" t="s">
        <v>177</v>
      </c>
    </row>
    <row r="5" spans="1:2" x14ac:dyDescent="0.3">
      <c r="A5" s="79" t="s">
        <v>176</v>
      </c>
      <c r="B5" s="77" t="s">
        <v>188</v>
      </c>
    </row>
    <row r="6" spans="1:2" x14ac:dyDescent="0.3">
      <c r="A6" s="79" t="s">
        <v>189</v>
      </c>
      <c r="B6" s="77" t="s">
        <v>188</v>
      </c>
    </row>
    <row r="7" spans="1:2" x14ac:dyDescent="0.3">
      <c r="A7" s="79" t="s">
        <v>172</v>
      </c>
      <c r="B7" s="77" t="s">
        <v>188</v>
      </c>
    </row>
    <row r="8" spans="1:2" x14ac:dyDescent="0.3">
      <c r="A8" s="79" t="s">
        <v>170</v>
      </c>
      <c r="B8" s="77" t="s">
        <v>188</v>
      </c>
    </row>
    <row r="9" spans="1:2" x14ac:dyDescent="0.3">
      <c r="A9" s="73" t="s">
        <v>168</v>
      </c>
      <c r="B9" s="77" t="s">
        <v>187</v>
      </c>
    </row>
    <row r="10" spans="1:2" x14ac:dyDescent="0.3">
      <c r="A10" s="73" t="s">
        <v>166</v>
      </c>
      <c r="B10" s="77" t="s">
        <v>186</v>
      </c>
    </row>
    <row r="11" spans="1:2" x14ac:dyDescent="0.3">
      <c r="A11" s="73" t="s">
        <v>164</v>
      </c>
      <c r="B11" s="77" t="s">
        <v>185</v>
      </c>
    </row>
    <row r="12" spans="1:2" x14ac:dyDescent="0.3">
      <c r="A12" s="78" t="s">
        <v>162</v>
      </c>
      <c r="B12" s="77" t="s">
        <v>184</v>
      </c>
    </row>
    <row r="13" spans="1:2" x14ac:dyDescent="0.3">
      <c r="A13" s="78" t="s">
        <v>160</v>
      </c>
      <c r="B13" s="77" t="s">
        <v>184</v>
      </c>
    </row>
    <row r="14" spans="1:2" x14ac:dyDescent="0.3">
      <c r="A14" s="73" t="s">
        <v>158</v>
      </c>
      <c r="B14" s="77" t="s">
        <v>183</v>
      </c>
    </row>
    <row r="15" spans="1:2" x14ac:dyDescent="0.3">
      <c r="A15" s="73" t="s">
        <v>156</v>
      </c>
      <c r="B15" s="77" t="s">
        <v>182</v>
      </c>
    </row>
    <row r="16" spans="1:2" x14ac:dyDescent="0.3">
      <c r="A16" s="73" t="s">
        <v>154</v>
      </c>
      <c r="B16" s="77" t="s">
        <v>181</v>
      </c>
    </row>
    <row r="17" spans="1:2" x14ac:dyDescent="0.3">
      <c r="A17" s="72" t="s">
        <v>152</v>
      </c>
      <c r="B17" s="76" t="s">
        <v>180</v>
      </c>
    </row>
    <row r="19" spans="1:2" x14ac:dyDescent="0.3">
      <c r="A19" s="75" t="s">
        <v>179</v>
      </c>
    </row>
    <row r="20" spans="1:2" x14ac:dyDescent="0.3">
      <c r="A20" s="75" t="s">
        <v>178</v>
      </c>
      <c r="B20" s="8" t="s">
        <v>177</v>
      </c>
    </row>
    <row r="21" spans="1:2" x14ac:dyDescent="0.3">
      <c r="A21" s="74" t="s">
        <v>176</v>
      </c>
      <c r="B21" s="73" t="s">
        <v>175</v>
      </c>
    </row>
    <row r="22" spans="1:2" x14ac:dyDescent="0.3">
      <c r="A22" s="73" t="s">
        <v>174</v>
      </c>
      <c r="B22" s="73" t="s">
        <v>173</v>
      </c>
    </row>
    <row r="23" spans="1:2" x14ac:dyDescent="0.3">
      <c r="A23" s="73" t="s">
        <v>172</v>
      </c>
      <c r="B23" s="73" t="s">
        <v>171</v>
      </c>
    </row>
    <row r="24" spans="1:2" x14ac:dyDescent="0.3">
      <c r="A24" s="73" t="s">
        <v>170</v>
      </c>
      <c r="B24" s="73" t="s">
        <v>169</v>
      </c>
    </row>
    <row r="25" spans="1:2" x14ac:dyDescent="0.3">
      <c r="A25" s="73" t="s">
        <v>168</v>
      </c>
      <c r="B25" s="73" t="s">
        <v>167</v>
      </c>
    </row>
    <row r="26" spans="1:2" x14ac:dyDescent="0.3">
      <c r="A26" s="73" t="s">
        <v>166</v>
      </c>
      <c r="B26" s="73" t="s">
        <v>165</v>
      </c>
    </row>
    <row r="27" spans="1:2" x14ac:dyDescent="0.3">
      <c r="A27" s="73" t="s">
        <v>164</v>
      </c>
      <c r="B27" s="73" t="s">
        <v>163</v>
      </c>
    </row>
    <row r="28" spans="1:2" x14ac:dyDescent="0.3">
      <c r="A28" s="73" t="s">
        <v>162</v>
      </c>
      <c r="B28" s="73" t="s">
        <v>161</v>
      </c>
    </row>
    <row r="29" spans="1:2" x14ac:dyDescent="0.3">
      <c r="A29" s="73" t="s">
        <v>160</v>
      </c>
      <c r="B29" s="73" t="s">
        <v>159</v>
      </c>
    </row>
    <row r="30" spans="1:2" x14ac:dyDescent="0.3">
      <c r="A30" s="73" t="s">
        <v>158</v>
      </c>
      <c r="B30" s="73" t="s">
        <v>157</v>
      </c>
    </row>
    <row r="31" spans="1:2" x14ac:dyDescent="0.3">
      <c r="A31" s="73" t="s">
        <v>156</v>
      </c>
      <c r="B31" s="73" t="s">
        <v>155</v>
      </c>
    </row>
    <row r="32" spans="1:2" x14ac:dyDescent="0.3">
      <c r="A32" s="73" t="s">
        <v>154</v>
      </c>
      <c r="B32" s="73" t="s">
        <v>153</v>
      </c>
    </row>
    <row r="33" spans="1:2" x14ac:dyDescent="0.3">
      <c r="A33" s="72" t="s">
        <v>152</v>
      </c>
      <c r="B33" s="72" t="s">
        <v>151</v>
      </c>
    </row>
    <row r="35" spans="1:2" x14ac:dyDescent="0.3">
      <c r="A35" t="s">
        <v>54</v>
      </c>
    </row>
  </sheetData>
  <mergeCells count="1">
    <mergeCell ref="A1:B1"/>
  </mergeCells>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Table S1 - SARS-CoV-2 guides</vt:lpstr>
      <vt:lpstr>Table S2 - SARS-like-CoV guides</vt:lpstr>
      <vt:lpstr>crRNAs</vt:lpstr>
      <vt:lpstr>Targets</vt:lpstr>
      <vt:lpstr>Primers</vt:lpstr>
    </vt:vector>
  </TitlesOfParts>
  <Company>Department of Defense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Leski, Tomasz A CIV USN NRL WASHINGTON DC (USA)</dc:creator>
  <cp:lastModifiedBy>TLeski</cp:lastModifiedBy>
  <dcterms:created xsi:type="dcterms:W3CDTF">2024-07-25T19:33:01Z</dcterms:created>
  <dcterms:modified xsi:type="dcterms:W3CDTF">2025-07-03T23:42:12Z</dcterms:modified>
</cp:coreProperties>
</file>