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X:\manuscripts\Hinf_hetero_resistance\"/>
    </mc:Choice>
  </mc:AlternateContent>
  <xr:revisionPtr revIDLastSave="0" documentId="13_ncr:1_{6B6603BB-9F99-4C3D-9EB4-21F3FB7E2FDD}" xr6:coauthVersionLast="36" xr6:coauthVersionMax="36" xr10:uidLastSave="{00000000-0000-0000-0000-000000000000}"/>
  <bookViews>
    <workbookView xWindow="0" yWindow="0" windowWidth="28800" windowHeight="11805" activeTab="1" xr2:uid="{CB1D5C85-E29C-4BAD-AD14-1B51D69FF345}"/>
  </bookViews>
  <sheets>
    <sheet name="Suppl_Table_S1" sheetId="5" r:id="rId1"/>
    <sheet name="Suppl_Table_S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8" i="2" l="1"/>
  <c r="Q57" i="2"/>
  <c r="Q56" i="2"/>
  <c r="Q55" i="2"/>
  <c r="Q54" i="2"/>
  <c r="Q53" i="2"/>
  <c r="Q52" i="2"/>
  <c r="Q51" i="2"/>
  <c r="Q50" i="2"/>
  <c r="Q49" i="2"/>
  <c r="Q48" i="2"/>
  <c r="Q47"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BA6A834-5955-44C0-99E8-DCDB2A9334F5}" keepAlive="1" name="Abfrage - deletion_summary (2)" description="Verbindung mit der Abfrage 'deletion_summary (2)' in der Arbeitsmappe." type="5" refreshedVersion="6" background="1" saveData="1">
    <dbPr connection="Provider=Microsoft.Mashup.OleDb.1;Data Source=$Workbook$;Location=&quot;deletion_summary (2)&quot;;Extended Properties=&quot;&quot;" command="SELECT * FROM [deletion_summary (2)]"/>
  </connection>
  <connection id="2" xr16:uid="{8697A05A-759F-4EA6-ADE2-934FA7094CCC}" keepAlive="1" name="Abfrage - inversion_summary" description="Verbindung mit der Abfrage 'inversion_summary' in der Arbeitsmappe." type="5" refreshedVersion="6" background="1" saveData="1">
    <dbPr connection="Provider=Microsoft.Mashup.OleDb.1;Data Source=$Workbook$;Location=inversion_summary;Extended Properties=&quot;&quot;" command="SELECT * FROM [inversion_summary]"/>
  </connection>
  <connection id="3" xr16:uid="{FDE8DCF0-FE8F-43E1-8839-406A5949E98F}" keepAlive="1" name="Abfrage - mutations_summary" description="Verbindung mit der Abfrage 'mutations_summary' in der Arbeitsmappe." type="5" refreshedVersion="6" background="1" saveData="1">
    <dbPr connection="Provider=Microsoft.Mashup.OleDb.1;Data Source=$Workbook$;Location=mutations_summary;Extended Properties=&quot;&quot;" command="SELECT * FROM [mutations_summary]"/>
  </connection>
  <connection id="4" xr16:uid="{B996EA18-E28A-4E95-ACEB-182251A7F063}" keepAlive="1" name="Abfrage - mutations_summary (2)" description="Verbindung mit der Abfrage 'mutations_summary (2)' in der Arbeitsmappe." type="5" refreshedVersion="6" background="1" saveData="1">
    <dbPr connection="Provider=Microsoft.Mashup.OleDb.1;Data Source=$Workbook$;Location=&quot;mutations_summary (2)&quot;;Extended Properties=&quot;&quot;" command="SELECT * FROM [mutations_summary (2)]"/>
  </connection>
</connections>
</file>

<file path=xl/sharedStrings.xml><?xml version="1.0" encoding="utf-8"?>
<sst xmlns="http://schemas.openxmlformats.org/spreadsheetml/2006/main" count="758" uniqueCount="454">
  <si>
    <t>206583</t>
  </si>
  <si>
    <t>799866</t>
  </si>
  <si>
    <t>903385</t>
  </si>
  <si>
    <t>903386</t>
  </si>
  <si>
    <t>903387i1</t>
  </si>
  <si>
    <t>903387</t>
  </si>
  <si>
    <t>1600755i1</t>
  </si>
  <si>
    <t>1692003</t>
  </si>
  <si>
    <t>C</t>
  </si>
  <si>
    <t>A</t>
  </si>
  <si>
    <t>T</t>
  </si>
  <si>
    <t>G</t>
  </si>
  <si>
    <t>Gene</t>
  </si>
  <si>
    <t>Rd_00990c</t>
  </si>
  <si>
    <t>Rd_04055c</t>
  </si>
  <si>
    <t>-</t>
  </si>
  <si>
    <t>Rd_04550c</t>
  </si>
  <si>
    <t>Rd_08000</t>
  </si>
  <si>
    <t>rpsM CDS</t>
  </si>
  <si>
    <t>pnp CDS</t>
  </si>
  <si>
    <t>ompP2 CDS</t>
  </si>
  <si>
    <t>putative TonB-dependent receptor CDS</t>
  </si>
  <si>
    <t>Annotation</t>
  </si>
  <si>
    <t>30S ribosomal protein S13</t>
  </si>
  <si>
    <t>polyribonucleotide nucleotidyltransferase</t>
  </si>
  <si>
    <t>putative TonB-dependent receptor</t>
  </si>
  <si>
    <t>GAP</t>
  </si>
  <si>
    <t>T (p.Ala18Thr)</t>
  </si>
  <si>
    <t>A (p.Glu80*)</t>
  </si>
  <si>
    <t>Position</t>
  </si>
  <si>
    <t>Reference allel</t>
  </si>
  <si>
    <t>Gene name</t>
  </si>
  <si>
    <r>
      <rPr>
        <i/>
        <sz val="11"/>
        <color rgb="FF00002D"/>
        <rFont val="Calibri"/>
        <family val="2"/>
        <scheme val="minor"/>
      </rPr>
      <t>H. influenzae</t>
    </r>
    <r>
      <rPr>
        <sz val="11"/>
        <color rgb="FF00002D"/>
        <rFont val="Calibri"/>
        <family val="2"/>
        <scheme val="minor"/>
      </rPr>
      <t xml:space="preserve"> Rd KW20 E_0.064Cro.1_0018b</t>
    </r>
  </si>
  <si>
    <r>
      <rPr>
        <i/>
        <sz val="11"/>
        <color theme="1"/>
        <rFont val="Calibri"/>
        <family val="2"/>
        <scheme val="minor"/>
      </rPr>
      <t>H. influenzae</t>
    </r>
    <r>
      <rPr>
        <sz val="11"/>
        <color theme="1"/>
        <rFont val="Calibri"/>
        <family val="2"/>
        <scheme val="minor"/>
      </rPr>
      <t xml:space="preserve"> Rd KW20 E_0.032Cro.1_0011a</t>
    </r>
  </si>
  <si>
    <r>
      <rPr>
        <i/>
        <sz val="11"/>
        <color rgb="FF00002D"/>
        <rFont val="Calibri"/>
        <family val="2"/>
        <scheme val="minor"/>
      </rPr>
      <t>H. influenzae</t>
    </r>
    <r>
      <rPr>
        <sz val="11"/>
        <color rgb="FF00002D"/>
        <rFont val="Calibri"/>
        <family val="2"/>
        <scheme val="minor"/>
      </rPr>
      <t xml:space="preserve"> Rd KW20 E_0.004Cro.3_0002b</t>
    </r>
  </si>
  <si>
    <t>A (p.Pro47fs)</t>
  </si>
  <si>
    <r>
      <rPr>
        <i/>
        <sz val="11"/>
        <color rgb="FF00002D"/>
        <rFont val="Calibri"/>
        <family val="2"/>
        <scheme val="minor"/>
      </rPr>
      <t>H. influenzae</t>
    </r>
    <r>
      <rPr>
        <sz val="11"/>
        <color rgb="FF00002D"/>
        <rFont val="Calibri"/>
        <family val="2"/>
        <scheme val="minor"/>
      </rPr>
      <t xml:space="preserve"> Rd KW20 E_0.004Cro.3_0002c</t>
    </r>
  </si>
  <si>
    <t>g.903387_903388insT (OmpP2 p.Thr126fs)</t>
  </si>
  <si>
    <t>T (p.Thr126fs)</t>
  </si>
  <si>
    <t>Strain</t>
  </si>
  <si>
    <t>Mutations relative to reference strain Rd KW20 (resulting amino acid substitution)</t>
  </si>
  <si>
    <t>HAE-589</t>
  </si>
  <si>
    <t>HAE-590</t>
  </si>
  <si>
    <t>HAE-591</t>
  </si>
  <si>
    <t>HAE-592</t>
  </si>
  <si>
    <t>HAE-593</t>
  </si>
  <si>
    <t>HAE-594</t>
  </si>
  <si>
    <t>HAE-595</t>
  </si>
  <si>
    <t>HAE-596</t>
  </si>
  <si>
    <t>HAE-597</t>
  </si>
  <si>
    <t>HAE-598</t>
  </si>
  <si>
    <t>HAE-599</t>
  </si>
  <si>
    <t>HAE-600</t>
  </si>
  <si>
    <t>HAE-601</t>
  </si>
  <si>
    <t>HAE-602</t>
  </si>
  <si>
    <t>HAE-603</t>
  </si>
  <si>
    <t>HAE-604</t>
  </si>
  <si>
    <t>HAE-605</t>
  </si>
  <si>
    <t>HAE-606</t>
  </si>
  <si>
    <t>HAE-607</t>
  </si>
  <si>
    <t>HAE-608</t>
  </si>
  <si>
    <t>HAE-609</t>
  </si>
  <si>
    <t>HAE-610</t>
  </si>
  <si>
    <t>HAE-611</t>
  </si>
  <si>
    <t>HAE-612</t>
  </si>
  <si>
    <t>HAE-613</t>
  </si>
  <si>
    <t>HAE-614</t>
  </si>
  <si>
    <t>HAE-615</t>
  </si>
  <si>
    <t>HAE-616</t>
  </si>
  <si>
    <t>HAE-617</t>
  </si>
  <si>
    <t>HAE-618</t>
  </si>
  <si>
    <t>HAE-619</t>
  </si>
  <si>
    <t>HAE-620</t>
  </si>
  <si>
    <t>HAE-621</t>
  </si>
  <si>
    <t>HAE-622</t>
  </si>
  <si>
    <t>HAE-623</t>
  </si>
  <si>
    <t>HAE-624</t>
  </si>
  <si>
    <t>HAE-625</t>
  </si>
  <si>
    <t>HAE-626</t>
  </si>
  <si>
    <t>HAE-627</t>
  </si>
  <si>
    <t>HAE-628</t>
  </si>
  <si>
    <t>HAE-629</t>
  </si>
  <si>
    <t>HAE-630</t>
  </si>
  <si>
    <t>HAE-631</t>
  </si>
  <si>
    <t>HAE-632</t>
  </si>
  <si>
    <t>HAE-633</t>
  </si>
  <si>
    <t>HAE-634</t>
  </si>
  <si>
    <t>HAE-635</t>
  </si>
  <si>
    <t>HAE-636</t>
  </si>
  <si>
    <t/>
  </si>
  <si>
    <r>
      <t>902540</t>
    </r>
    <r>
      <rPr>
        <b/>
        <vertAlign val="superscript"/>
        <sz val="11"/>
        <color theme="0"/>
        <rFont val="Calibri"/>
        <family val="2"/>
        <scheme val="minor"/>
      </rPr>
      <t>1</t>
    </r>
  </si>
  <si>
    <r>
      <rPr>
        <b/>
        <sz val="11"/>
        <color theme="1"/>
        <rFont val="Calibri"/>
        <family val="2"/>
        <scheme val="minor"/>
      </rPr>
      <t>Supplementary Table S1</t>
    </r>
    <r>
      <rPr>
        <sz val="11"/>
        <color theme="1"/>
        <rFont val="Calibri"/>
        <family val="2"/>
        <scheme val="minor"/>
      </rPr>
      <t xml:space="preserve">: Clones used in this study with infomation on present mutations (relative to </t>
    </r>
    <r>
      <rPr>
        <i/>
        <sz val="11"/>
        <color theme="1"/>
        <rFont val="Calibri"/>
        <family val="2"/>
        <scheme val="minor"/>
      </rPr>
      <t>H. influenzae</t>
    </r>
    <r>
      <rPr>
        <sz val="11"/>
        <color theme="1"/>
        <rFont val="Calibri"/>
        <family val="2"/>
        <scheme val="minor"/>
      </rPr>
      <t xml:space="preserve"> Rd KW20). Clones derive from two independet evolution experiments with reference strain </t>
    </r>
    <r>
      <rPr>
        <i/>
        <sz val="11"/>
        <color theme="1"/>
        <rFont val="Calibri"/>
        <family val="2"/>
        <scheme val="minor"/>
      </rPr>
      <t>H. influenzae</t>
    </r>
    <r>
      <rPr>
        <sz val="11"/>
        <color theme="1"/>
        <rFont val="Calibri"/>
        <family val="2"/>
        <scheme val="minor"/>
      </rPr>
      <t xml:space="preserve"> Rd KW20  in the presence of ceftriaxone.</t>
    </r>
  </si>
  <si>
    <t>g.799866c&gt;A (Pnp p.Glu80*), g.902541_902708inv (OmpP2 p.Gly354fs), g.1600755_1600756insT (Rd_08000 p.Pro47fs), g.1692003G&gt;A</t>
  </si>
  <si>
    <t>g.902541_902708inv (OmpP2 p.Gly354fs)</t>
  </si>
  <si>
    <t>g.206583C&gt;T (RpsM p.Ala18Thr), g.902541_902708inv (OmpP2 p.Gly354fs), g.1692003G&gt;A</t>
  </si>
  <si>
    <t>Mutant allel</t>
  </si>
  <si>
    <t>Sample ID</t>
  </si>
  <si>
    <t>Accession</t>
  </si>
  <si>
    <t>98.2 (107/109)</t>
  </si>
  <si>
    <t>0.0 (0/60)</t>
  </si>
  <si>
    <t>100.0 (6/6)</t>
  </si>
  <si>
    <t>0.0 (0/148)</t>
  </si>
  <si>
    <t>0.0 (0/150)</t>
  </si>
  <si>
    <t>0.0 (0/149)</t>
  </si>
  <si>
    <t>0.0 (0/81)</t>
  </si>
  <si>
    <t>100.0 (54/54)</t>
  </si>
  <si>
    <t>98.1 (103/105)</t>
  </si>
  <si>
    <t>0.0 (0/87)</t>
  </si>
  <si>
    <t>0.0 (0/162)</t>
  </si>
  <si>
    <t>0.0 (0/163)</t>
  </si>
  <si>
    <t>0.0 (0/166)</t>
  </si>
  <si>
    <t>0.0 (0/160)</t>
  </si>
  <si>
    <t>100.0 (90/90)</t>
  </si>
  <si>
    <t>100.0 (132/132)</t>
  </si>
  <si>
    <t>0.0 (0/85)</t>
  </si>
  <si>
    <t>100.0 (94/94)</t>
  </si>
  <si>
    <t>0.0 (0/156)</t>
  </si>
  <si>
    <t>0.0 (0/157)</t>
  </si>
  <si>
    <t>0.0 (0/153)</t>
  </si>
  <si>
    <t>0.0 (0/83)</t>
  </si>
  <si>
    <t>100.0 (61/61)</t>
  </si>
  <si>
    <t>98.6 (143/145)</t>
  </si>
  <si>
    <t>0.0 (0/108)</t>
  </si>
  <si>
    <t>100.0 (134/134)</t>
  </si>
  <si>
    <t>0.0 (0/227)</t>
  </si>
  <si>
    <t>0.0 (0/229)</t>
  </si>
  <si>
    <t>0.0 (0/232)</t>
  </si>
  <si>
    <t>0.0 (0/231)</t>
  </si>
  <si>
    <t>99.0 (102/103)</t>
  </si>
  <si>
    <t>100.0 (137/137)</t>
  </si>
  <si>
    <t>1.4 (1/69)</t>
  </si>
  <si>
    <t>100.0 (3/3)</t>
  </si>
  <si>
    <t>0.0 (0/176)</t>
  </si>
  <si>
    <t>0.0 (0/172)</t>
  </si>
  <si>
    <t>0.0 (0/179)</t>
  </si>
  <si>
    <t>0.0 (0/169)</t>
  </si>
  <si>
    <t>0.0 (0/102)</t>
  </si>
  <si>
    <t>100.0 (53/53)</t>
  </si>
  <si>
    <t>98.1 (106/108)</t>
  </si>
  <si>
    <t>100.0 (4/4)</t>
  </si>
  <si>
    <t>0.0 (0/164)</t>
  </si>
  <si>
    <t>0.0 (0/161)</t>
  </si>
  <si>
    <t>100.0 (72/72)</t>
  </si>
  <si>
    <t>100.0 (117/117)</t>
  </si>
  <si>
    <t>0.0 (0/104)</t>
  </si>
  <si>
    <t>100.0 (41/41)</t>
  </si>
  <si>
    <t>0.0 (0/154)</t>
  </si>
  <si>
    <t>0.0 (0/147)</t>
  </si>
  <si>
    <t>0.0 (0/127)</t>
  </si>
  <si>
    <t>100.0 (123/123)</t>
  </si>
  <si>
    <t>0.0 (0/89)</t>
  </si>
  <si>
    <t>100.0 (136/136)</t>
  </si>
  <si>
    <t>0.0 (0/159)</t>
  </si>
  <si>
    <t>100.0 (80/80)</t>
  </si>
  <si>
    <t>100.0 (115/115)</t>
  </si>
  <si>
    <t>0.0 (0/66)</t>
  </si>
  <si>
    <t>0.0 (0/113)</t>
  </si>
  <si>
    <t>0.0 (0/112)</t>
  </si>
  <si>
    <t>0.0 (0/114)</t>
  </si>
  <si>
    <t>100.0 (67/67)</t>
  </si>
  <si>
    <t>95.4 (104/109)</t>
  </si>
  <si>
    <t>0.0 (0/70)</t>
  </si>
  <si>
    <t>100.0 (11/11)</t>
  </si>
  <si>
    <t>0.0 (0/170)</t>
  </si>
  <si>
    <t>0.0 (0/171)</t>
  </si>
  <si>
    <t>100.0 (64/64)</t>
  </si>
  <si>
    <t>97.8 (135/138)</t>
  </si>
  <si>
    <t>1.4 (1/72)</t>
  </si>
  <si>
    <t>100.0 (112/112)</t>
  </si>
  <si>
    <t>0.0 (0/140)</t>
  </si>
  <si>
    <t>0.0 (0/141)</t>
  </si>
  <si>
    <t>0.0 (0/144)</t>
  </si>
  <si>
    <t>99.0 (95/96)</t>
  </si>
  <si>
    <t>100.0 (135/135)</t>
  </si>
  <si>
    <t>1.2 (1/85)</t>
  </si>
  <si>
    <t>0.0 (0/152)</t>
  </si>
  <si>
    <t>100.0 (82/82)</t>
  </si>
  <si>
    <t>0.0 (0/129)</t>
  </si>
  <si>
    <t>100.0 (96/96)</t>
  </si>
  <si>
    <t>100.0 (5/5)</t>
  </si>
  <si>
    <t>0.0 (0/173)</t>
  </si>
  <si>
    <t>0.0 (0/177)</t>
  </si>
  <si>
    <t>100.0 (86/86)</t>
  </si>
  <si>
    <t>0.9 (1/107)</t>
  </si>
  <si>
    <t>98.9 (92/93)</t>
  </si>
  <si>
    <t>100.0 (8/8)</t>
  </si>
  <si>
    <t>0.0 (0/208)</t>
  </si>
  <si>
    <t>0.0 (0/207)</t>
  </si>
  <si>
    <t>0.0 (0/210)</t>
  </si>
  <si>
    <t>0.0 (0/215)</t>
  </si>
  <si>
    <t>0.0 (0/213)</t>
  </si>
  <si>
    <t>0.0 (0/214)</t>
  </si>
  <si>
    <t>100.0 (83/83)</t>
  </si>
  <si>
    <t>0.0 (0/167)</t>
  </si>
  <si>
    <t>100.0 (138/138)</t>
  </si>
  <si>
    <t>0.0 (0/230)</t>
  </si>
  <si>
    <t>0.0 (0/228)</t>
  </si>
  <si>
    <t>0.0 (0/221)</t>
  </si>
  <si>
    <t>100.0 (114/114)</t>
  </si>
  <si>
    <t>0.0 (0/122)</t>
  </si>
  <si>
    <t>100.0 (91/91)</t>
  </si>
  <si>
    <t>0.0 (0/241)</t>
  </si>
  <si>
    <t>0.0 (0/238)</t>
  </si>
  <si>
    <t>0.0 (0/240)</t>
  </si>
  <si>
    <t>0.0 (0/106)</t>
  </si>
  <si>
    <t>100.0 (101/101)</t>
  </si>
  <si>
    <t>0.0 (0/143)</t>
  </si>
  <si>
    <t>100.0 (7/7)</t>
  </si>
  <si>
    <t>0.0 (0/158)</t>
  </si>
  <si>
    <t>100.0 (109/109)</t>
  </si>
  <si>
    <t>0.0 (0/212)</t>
  </si>
  <si>
    <t>0.0 (0/203)</t>
  </si>
  <si>
    <t>100.0 (102/102)</t>
  </si>
  <si>
    <t>0.0 (0/151)</t>
  </si>
  <si>
    <t>100.0 (148/148)</t>
  </si>
  <si>
    <t>0.0 (0/237)</t>
  </si>
  <si>
    <t>0.0 (0/239)</t>
  </si>
  <si>
    <t>0.0 (0/248)</t>
  </si>
  <si>
    <t>0.0 (0/130)</t>
  </si>
  <si>
    <t>98.8 (81/82)</t>
  </si>
  <si>
    <t>0.0 (0/126)</t>
  </si>
  <si>
    <t>100.0 (105/105)</t>
  </si>
  <si>
    <t>0.0 (0/205)</t>
  </si>
  <si>
    <t>0.0 (0/206)</t>
  </si>
  <si>
    <t>0.0 (0/200)</t>
  </si>
  <si>
    <t>0.0 (0/286)</t>
  </si>
  <si>
    <t>0.0 (0/288)</t>
  </si>
  <si>
    <t>0.0 (0/291)</t>
  </si>
  <si>
    <t>0.0 (0/292)</t>
  </si>
  <si>
    <t>100.0 (129/129)</t>
  </si>
  <si>
    <t>0.0 (0/90)</t>
  </si>
  <si>
    <t>100.0 (34/34)</t>
  </si>
  <si>
    <t>0.0 (0/155)</t>
  </si>
  <si>
    <t>0.6 (1/170)</t>
  </si>
  <si>
    <t>100.0 (124/124)</t>
  </si>
  <si>
    <t>100.0 (166/166)</t>
  </si>
  <si>
    <t>0.0 (0/233)</t>
  </si>
  <si>
    <t>0.0 (0/235)</t>
  </si>
  <si>
    <t>0.0 (0/224)</t>
  </si>
  <si>
    <t>0.8 (1/128)</t>
  </si>
  <si>
    <t>0.0 (0/92)</t>
  </si>
  <si>
    <t>100.0 (9/9)</t>
  </si>
  <si>
    <t>0.0 (0/165)</t>
  </si>
  <si>
    <t>0.0 (0/116)</t>
  </si>
  <si>
    <t>0.0 (0/145)</t>
  </si>
  <si>
    <t>0.0 (0/209)</t>
  </si>
  <si>
    <t>0.0 (0/202)</t>
  </si>
  <si>
    <t>0.0 (0/120)</t>
  </si>
  <si>
    <t>0.0 (0/84)</t>
  </si>
  <si>
    <t>0.0 (0/135)</t>
  </si>
  <si>
    <t>1.1 (1/88)</t>
  </si>
  <si>
    <t>0.0 (0/192)</t>
  </si>
  <si>
    <t>0.0 (0/189)</t>
  </si>
  <si>
    <t>0.0 (0/91)</t>
  </si>
  <si>
    <t>100.0 (150/150)</t>
  </si>
  <si>
    <t>0.0 (0/245)</t>
  </si>
  <si>
    <t>0.0 (0/243)</t>
  </si>
  <si>
    <t>0.0 (0/181)</t>
  </si>
  <si>
    <t>0.0 (0/188)</t>
  </si>
  <si>
    <t>0.0 (0/186)</t>
  </si>
  <si>
    <t>0.0 (0/182)</t>
  </si>
  <si>
    <t>0.0 (0/96)</t>
  </si>
  <si>
    <t>0.0 (0/103)</t>
  </si>
  <si>
    <t>0.0 (0/123)</t>
  </si>
  <si>
    <t>0.0 (0/107)</t>
  </si>
  <si>
    <t>100.0 (16/16)</t>
  </si>
  <si>
    <t>0.0 (0/222)</t>
  </si>
  <si>
    <t>0.0 (0/223)</t>
  </si>
  <si>
    <t>0.0 (0/226)</t>
  </si>
  <si>
    <t>0.0 (0/88)</t>
  </si>
  <si>
    <t>100.0 (60/60)</t>
  </si>
  <si>
    <t>0.0 (0/197)</t>
  </si>
  <si>
    <t>0.0 (0/180)</t>
  </si>
  <si>
    <t>0.9 (1/112)</t>
  </si>
  <si>
    <t>100.0 (184/184)</t>
  </si>
  <si>
    <t>0.0 (0/246)</t>
  </si>
  <si>
    <t>0.0 (0/119)</t>
  </si>
  <si>
    <t>0.0 (0/219)</t>
  </si>
  <si>
    <t>100.0 (15/15)</t>
  </si>
  <si>
    <t>0.0 (0/185)</t>
  </si>
  <si>
    <t>0.0 (0/190)</t>
  </si>
  <si>
    <t>0.0 (0/195)</t>
  </si>
  <si>
    <t>0.0 (0/77)</t>
  </si>
  <si>
    <t>0.0 (0/115)</t>
  </si>
  <si>
    <t>0.0 (0/82)</t>
  </si>
  <si>
    <t>100.0 (93/93)</t>
  </si>
  <si>
    <t>0.0 (0/191)</t>
  </si>
  <si>
    <t>0.0 (0/194)</t>
  </si>
  <si>
    <t>0.0 (0/80)</t>
  </si>
  <si>
    <t>100.0 (202/202)</t>
  </si>
  <si>
    <t>0.0 (0/261)</t>
  </si>
  <si>
    <t>0.0 (0/268)</t>
  </si>
  <si>
    <t>0.0 (0/263)</t>
  </si>
  <si>
    <t>0.0 (0/253)</t>
  </si>
  <si>
    <t>0.0 (0/97)</t>
  </si>
  <si>
    <t>0.0 (0/110)</t>
  </si>
  <si>
    <t>0.0 (0/199)</t>
  </si>
  <si>
    <t>0.0 (0/117)</t>
  </si>
  <si>
    <t>0.0 (0/217)</t>
  </si>
  <si>
    <t>0.0 (0/218)</t>
  </si>
  <si>
    <t>0.0 (0/93)</t>
  </si>
  <si>
    <t>0.7 (1/149)</t>
  </si>
  <si>
    <t>0.0 (0/111)</t>
  </si>
  <si>
    <t>0.0 (0/242)</t>
  </si>
  <si>
    <t>0.0 (0/244)</t>
  </si>
  <si>
    <t>0.0 (0/125)</t>
  </si>
  <si>
    <t>0.0 (0/196)</t>
  </si>
  <si>
    <t>8.2 (15/184)</t>
  </si>
  <si>
    <t>7.9 (17/215)</t>
  </si>
  <si>
    <t>7.9 (17/214)</t>
  </si>
  <si>
    <t>10.4 (23/221)</t>
  </si>
  <si>
    <t>0.5 (1/219)</t>
  </si>
  <si>
    <t>17.4 (54/310)</t>
  </si>
  <si>
    <t>17.3 (53/306)</t>
  </si>
  <si>
    <t>19.9 (63/316)</t>
  </si>
  <si>
    <t>0.0 (0/178)</t>
  </si>
  <si>
    <t>0.0 (0/174)</t>
  </si>
  <si>
    <t>0.0 (0/57)</t>
  </si>
  <si>
    <t>0.0 (0/118)</t>
  </si>
  <si>
    <t>0.5 (1/202)</t>
  </si>
  <si>
    <t>0.5 (1/200)</t>
  </si>
  <si>
    <t>0.0 (0/101)</t>
  </si>
  <si>
    <t>64.0 (119/186)</t>
  </si>
  <si>
    <t>64.1 (118/184)</t>
  </si>
  <si>
    <t>65.1 (123/189)</t>
  </si>
  <si>
    <t>0.0 (0/193)</t>
  </si>
  <si>
    <t>96.2 (256/266)</t>
  </si>
  <si>
    <t>97.0 (256/264)</t>
  </si>
  <si>
    <t>0.0 (0/280)</t>
  </si>
  <si>
    <t>0.0 (0/132)</t>
  </si>
  <si>
    <t>NA</t>
  </si>
  <si>
    <t>100.0 (1/1)</t>
  </si>
  <si>
    <t>97.5 (116/119)</t>
  </si>
  <si>
    <t>97.0 (97/100)</t>
  </si>
  <si>
    <t>97.8 (133/136)</t>
  </si>
  <si>
    <t>98.6 (142/144)</t>
  </si>
  <si>
    <t>98.0 (100/102)</t>
  </si>
  <si>
    <t>96.7 (89/92)</t>
  </si>
  <si>
    <t>98.0 (98/100)</t>
  </si>
  <si>
    <t>96.7 (118/122)</t>
  </si>
  <si>
    <t>97.9 (137/140)</t>
  </si>
  <si>
    <t>97.5 (157/161)</t>
  </si>
  <si>
    <t>95.6 (129/135)</t>
  </si>
  <si>
    <t>100.0 (196/196)</t>
  </si>
  <si>
    <t>100.0 (210/210)</t>
  </si>
  <si>
    <t>93.8 (76/81)</t>
  </si>
  <si>
    <t>100.0 (235/235)</t>
  </si>
  <si>
    <t>100.0 (188/188)</t>
  </si>
  <si>
    <t>100.0 (190/190)</t>
  </si>
  <si>
    <t>62.5 (135/216)</t>
  </si>
  <si>
    <t>100.0 (246/246)</t>
  </si>
  <si>
    <t>78.3 (249/318)</t>
  </si>
  <si>
    <t>99.4 (166/167)</t>
  </si>
  <si>
    <t>99.5 (189/190)</t>
  </si>
  <si>
    <t>96.6 (254/263)</t>
  </si>
  <si>
    <r>
      <rPr>
        <b/>
        <i/>
        <sz val="11"/>
        <color theme="0"/>
        <rFont val="Calibri"/>
        <family val="2"/>
        <scheme val="minor"/>
      </rPr>
      <t>ompP2</t>
    </r>
    <r>
      <rPr>
        <b/>
        <sz val="11"/>
        <color theme="0"/>
        <rFont val="Calibri"/>
        <family val="2"/>
        <scheme val="minor"/>
      </rPr>
      <t xml:space="preserve"> inversion via Pindel</t>
    </r>
  </si>
  <si>
    <r>
      <t xml:space="preserve">902541 </t>
    </r>
    <r>
      <rPr>
        <b/>
        <sz val="11"/>
        <color theme="0"/>
        <rFont val="Calibri"/>
        <family val="2"/>
      </rPr>
      <t xml:space="preserve">±5bp </t>
    </r>
    <r>
      <rPr>
        <b/>
        <sz val="11"/>
        <color theme="0"/>
        <rFont val="Calibri"/>
        <family val="2"/>
        <scheme val="minor"/>
      </rPr>
      <t xml:space="preserve">to 902708 </t>
    </r>
    <r>
      <rPr>
        <b/>
        <sz val="11"/>
        <color theme="0"/>
        <rFont val="Calibri"/>
        <family val="2"/>
      </rPr>
      <t>±5bp</t>
    </r>
  </si>
  <si>
    <r>
      <t xml:space="preserve">intergenic </t>
    </r>
    <r>
      <rPr>
        <b/>
        <sz val="11"/>
        <color theme="0"/>
        <rFont val="Calibri"/>
        <family val="2"/>
      </rPr>
      <t>→</t>
    </r>
    <r>
      <rPr>
        <b/>
        <sz val="11"/>
        <color theme="0"/>
        <rFont val="Calibri"/>
        <family val="2"/>
        <scheme val="minor"/>
      </rPr>
      <t xml:space="preserve"> Rd_04550c</t>
    </r>
  </si>
  <si>
    <r>
      <t xml:space="preserve">intergenic </t>
    </r>
    <r>
      <rPr>
        <b/>
        <sz val="11"/>
        <color theme="0"/>
        <rFont val="Calibri"/>
        <family val="2"/>
      </rPr>
      <t>→</t>
    </r>
    <r>
      <rPr>
        <b/>
        <sz val="11"/>
        <color theme="0"/>
        <rFont val="Calibri"/>
        <family val="2"/>
        <scheme val="minor"/>
      </rPr>
      <t xml:space="preserve"> ompP2 CDS</t>
    </r>
  </si>
  <si>
    <r>
      <t xml:space="preserve">intergenic </t>
    </r>
    <r>
      <rPr>
        <b/>
        <sz val="11"/>
        <color theme="0"/>
        <rFont val="Calibri"/>
        <family val="2"/>
      </rPr>
      <t>→</t>
    </r>
    <r>
      <rPr>
        <b/>
        <sz val="11"/>
        <color theme="0"/>
        <rFont val="Calibri"/>
        <family val="2"/>
        <scheme val="minor"/>
      </rPr>
      <t xml:space="preserve"> outer membrane protein P2 (ompP2)</t>
    </r>
  </si>
  <si>
    <t>outer membrane protein P2 (ompP2)</t>
  </si>
  <si>
    <t>SNPs and Indels via GATK</t>
  </si>
  <si>
    <t>97.5 (117/120)</t>
  </si>
  <si>
    <t>95.4 (146/153)</t>
  </si>
  <si>
    <t>7.4 (8/108)</t>
  </si>
  <si>
    <t>97.5 (119/122)</t>
  </si>
  <si>
    <t>91.5 (118/129)</t>
  </si>
  <si>
    <t>92.2 (119/129)</t>
  </si>
  <si>
    <t>5.1 (8/157)</t>
  </si>
  <si>
    <t>95.5 (147/154)</t>
  </si>
  <si>
    <t>94.5 (138/146)</t>
  </si>
  <si>
    <t>24.5 (37/151)</t>
  </si>
  <si>
    <t>93.8 (121/129)</t>
  </si>
  <si>
    <t>28.6 (40/140)</t>
  </si>
  <si>
    <t>97.2 (239/246)</t>
  </si>
  <si>
    <t>75.6 (102/135)</t>
  </si>
  <si>
    <t>98.4 (189/192)</t>
  </si>
  <si>
    <t>93.8 (150/160)</t>
  </si>
  <si>
    <t>44.8 (81/181)</t>
  </si>
  <si>
    <t>95.5 (169/177)</t>
  </si>
  <si>
    <t>49.4 (87/176)</t>
  </si>
  <si>
    <t>97.1 (170/175)</t>
  </si>
  <si>
    <t>89.6 (164/183)</t>
  </si>
  <si>
    <t>26.5 (40/151)</t>
  </si>
  <si>
    <t>60.0 (75/125)</t>
  </si>
  <si>
    <t>95.0 (95/100)</t>
  </si>
  <si>
    <t>98.0 (144/147)</t>
  </si>
  <si>
    <t>Mutation type</t>
  </si>
  <si>
    <t>SNP</t>
  </si>
  <si>
    <t>Insertion</t>
  </si>
  <si>
    <t>Deletion</t>
  </si>
  <si>
    <t>Inversion</t>
  </si>
  <si>
    <r>
      <t xml:space="preserve">impaired </t>
    </r>
    <r>
      <rPr>
        <b/>
        <i/>
        <sz val="11"/>
        <color theme="0"/>
        <rFont val="Calibri"/>
        <family val="2"/>
        <scheme val="minor"/>
      </rPr>
      <t>ompP2</t>
    </r>
    <r>
      <rPr>
        <b/>
        <sz val="11"/>
        <color theme="0"/>
        <rFont val="Calibri"/>
        <family val="2"/>
        <scheme val="minor"/>
      </rPr>
      <t xml:space="preserve"> ORF via GATK</t>
    </r>
  </si>
  <si>
    <t>inserted T at 903387i1 gets deleted again</t>
  </si>
  <si>
    <t>inserted T at 903387i1 stays and T at 903385 gets deleted</t>
  </si>
  <si>
    <t>inserted T at 903387i1 stays and A at 903398 gets deleted + T at 903385 gets deleted (different subpopulations)</t>
  </si>
  <si>
    <t>Mechanism</t>
  </si>
  <si>
    <t>inversion at position 902541 to 902708 reverts</t>
  </si>
  <si>
    <t>Deletion of different nucleotides</t>
  </si>
  <si>
    <t>between 903385 to 903398</t>
  </si>
  <si>
    <t>Calculation</t>
  </si>
  <si>
    <t>reads supporting the inversion divided by sum of reads supporting the inversion and reads supporting the reference</t>
  </si>
  <si>
    <t>reads supporting T at 903387i1 divided by coverage at 903387</t>
  </si>
  <si>
    <t>100% minus frequency GAP at 903398 minus mean frequency of SNPs at 903385 to 903387</t>
  </si>
  <si>
    <t>100% minus mean frequency of SNPs at 903385 to 903387</t>
  </si>
  <si>
    <r>
      <rPr>
        <i/>
        <sz val="11"/>
        <color theme="1"/>
        <rFont val="Calibri"/>
        <family val="2"/>
        <scheme val="minor"/>
      </rPr>
      <t>H. influenzae</t>
    </r>
    <r>
      <rPr>
        <sz val="11"/>
        <color theme="1"/>
        <rFont val="Calibri"/>
        <family val="2"/>
        <scheme val="minor"/>
      </rPr>
      <t xml:space="preserve"> Rd KW20 E_0.032Cro.1_0011a Replicate 1 Passage 1</t>
    </r>
  </si>
  <si>
    <r>
      <rPr>
        <i/>
        <sz val="11"/>
        <color theme="1"/>
        <rFont val="Calibri"/>
        <family val="2"/>
        <scheme val="minor"/>
      </rPr>
      <t>H. influenzae</t>
    </r>
    <r>
      <rPr>
        <sz val="11"/>
        <color theme="1"/>
        <rFont val="Calibri"/>
        <family val="2"/>
        <scheme val="minor"/>
      </rPr>
      <t xml:space="preserve"> Rd KW20 E_0.032Cro.1_0011a Replicate 1 Passage 2</t>
    </r>
  </si>
  <si>
    <r>
      <rPr>
        <i/>
        <sz val="11"/>
        <color theme="1"/>
        <rFont val="Calibri"/>
        <family val="2"/>
        <scheme val="minor"/>
      </rPr>
      <t>H. influenzae</t>
    </r>
    <r>
      <rPr>
        <sz val="11"/>
        <color theme="1"/>
        <rFont val="Calibri"/>
        <family val="2"/>
        <scheme val="minor"/>
      </rPr>
      <t xml:space="preserve"> Rd KW20 E_0.032Cro.1_0011a Replicate 1 Passage 3</t>
    </r>
  </si>
  <si>
    <r>
      <rPr>
        <i/>
        <sz val="11"/>
        <color theme="1"/>
        <rFont val="Calibri"/>
        <family val="2"/>
        <scheme val="minor"/>
      </rPr>
      <t>H. influenzae</t>
    </r>
    <r>
      <rPr>
        <sz val="11"/>
        <color theme="1"/>
        <rFont val="Calibri"/>
        <family val="2"/>
        <scheme val="minor"/>
      </rPr>
      <t xml:space="preserve"> Rd KW20 E_0.032Cro.1_0011a Replicate 1 Passage 8</t>
    </r>
  </si>
  <si>
    <r>
      <rPr>
        <i/>
        <sz val="11"/>
        <color theme="1"/>
        <rFont val="Calibri"/>
        <family val="2"/>
        <scheme val="minor"/>
      </rPr>
      <t>H. influenzae</t>
    </r>
    <r>
      <rPr>
        <sz val="11"/>
        <color theme="1"/>
        <rFont val="Calibri"/>
        <family val="2"/>
        <scheme val="minor"/>
      </rPr>
      <t xml:space="preserve"> Rd KW20 E_0.032Cro.1_0011a Replicate 2 Passage 1</t>
    </r>
  </si>
  <si>
    <r>
      <rPr>
        <i/>
        <sz val="11"/>
        <color theme="1"/>
        <rFont val="Calibri"/>
        <family val="2"/>
        <scheme val="minor"/>
      </rPr>
      <t>H. influenzae</t>
    </r>
    <r>
      <rPr>
        <sz val="11"/>
        <color theme="1"/>
        <rFont val="Calibri"/>
        <family val="2"/>
        <scheme val="minor"/>
      </rPr>
      <t xml:space="preserve"> Rd KW20 E_0.032Cro.1_0011a Replicate 2 Passage 2</t>
    </r>
  </si>
  <si>
    <r>
      <rPr>
        <i/>
        <sz val="11"/>
        <color theme="1"/>
        <rFont val="Calibri"/>
        <family val="2"/>
        <scheme val="minor"/>
      </rPr>
      <t>H. influenzae</t>
    </r>
    <r>
      <rPr>
        <sz val="11"/>
        <color theme="1"/>
        <rFont val="Calibri"/>
        <family val="2"/>
        <scheme val="minor"/>
      </rPr>
      <t xml:space="preserve"> Rd KW20 E_0.032Cro.1_0011a Replicate 2 Passage 3</t>
    </r>
  </si>
  <si>
    <r>
      <rPr>
        <i/>
        <sz val="11"/>
        <color theme="1"/>
        <rFont val="Calibri"/>
        <family val="2"/>
        <scheme val="minor"/>
      </rPr>
      <t>H. influenzae</t>
    </r>
    <r>
      <rPr>
        <sz val="11"/>
        <color theme="1"/>
        <rFont val="Calibri"/>
        <family val="2"/>
        <scheme val="minor"/>
      </rPr>
      <t xml:space="preserve"> Rd KW20 E_0.032Cro.1_0011a Replicate 2 Passage 8</t>
    </r>
  </si>
  <si>
    <r>
      <rPr>
        <i/>
        <sz val="11"/>
        <color theme="1"/>
        <rFont val="Calibri"/>
        <family val="2"/>
        <scheme val="minor"/>
      </rPr>
      <t>H. influenzae</t>
    </r>
    <r>
      <rPr>
        <sz val="11"/>
        <color theme="1"/>
        <rFont val="Calibri"/>
        <family val="2"/>
        <scheme val="minor"/>
      </rPr>
      <t xml:space="preserve"> Rd KW20 E_0.032Cro.1_0011a Replicate 3 Passage 1</t>
    </r>
  </si>
  <si>
    <r>
      <rPr>
        <i/>
        <sz val="11"/>
        <color theme="1"/>
        <rFont val="Calibri"/>
        <family val="2"/>
        <scheme val="minor"/>
      </rPr>
      <t>H. influenzae</t>
    </r>
    <r>
      <rPr>
        <sz val="11"/>
        <color theme="1"/>
        <rFont val="Calibri"/>
        <family val="2"/>
        <scheme val="minor"/>
      </rPr>
      <t xml:space="preserve"> Rd KW20 E_0.032Cro.1_0011a Replicate 3 Passage 2</t>
    </r>
  </si>
  <si>
    <r>
      <rPr>
        <i/>
        <sz val="11"/>
        <color theme="1"/>
        <rFont val="Calibri"/>
        <family val="2"/>
        <scheme val="minor"/>
      </rPr>
      <t>H. influenzae</t>
    </r>
    <r>
      <rPr>
        <sz val="11"/>
        <color theme="1"/>
        <rFont val="Calibri"/>
        <family val="2"/>
        <scheme val="minor"/>
      </rPr>
      <t xml:space="preserve"> Rd KW20 E_0.032Cro.1_0011a Replicate 3 Passage 3</t>
    </r>
  </si>
  <si>
    <r>
      <rPr>
        <i/>
        <sz val="11"/>
        <color theme="1"/>
        <rFont val="Calibri"/>
        <family val="2"/>
        <scheme val="minor"/>
      </rPr>
      <t>H. influenzae</t>
    </r>
    <r>
      <rPr>
        <sz val="11"/>
        <color theme="1"/>
        <rFont val="Calibri"/>
        <family val="2"/>
        <scheme val="minor"/>
      </rPr>
      <t xml:space="preserve"> Rd KW20 E_0.032Cro.1_0011a Replicate 3 Passage 8</t>
    </r>
  </si>
  <si>
    <r>
      <rPr>
        <i/>
        <sz val="11"/>
        <color theme="1"/>
        <rFont val="Calibri"/>
        <family val="2"/>
        <scheme val="minor"/>
      </rPr>
      <t xml:space="preserve">H. influenzae </t>
    </r>
    <r>
      <rPr>
        <sz val="11"/>
        <color theme="1"/>
        <rFont val="Calibri"/>
        <family val="2"/>
        <scheme val="minor"/>
      </rPr>
      <t>Rd KW20 E_0.064Cro.1_0018b Replicate 1 Passage 2</t>
    </r>
  </si>
  <si>
    <r>
      <rPr>
        <i/>
        <sz val="11"/>
        <color theme="1"/>
        <rFont val="Calibri"/>
        <family val="2"/>
        <scheme val="minor"/>
      </rPr>
      <t>H. influenzae</t>
    </r>
    <r>
      <rPr>
        <sz val="11"/>
        <color theme="1"/>
        <rFont val="Calibri"/>
        <family val="2"/>
        <scheme val="minor"/>
      </rPr>
      <t xml:space="preserve"> Rd KW20 E_0.064Cro.1_0018b Replicate 1 Passage 1</t>
    </r>
  </si>
  <si>
    <r>
      <rPr>
        <i/>
        <sz val="11"/>
        <color theme="1"/>
        <rFont val="Calibri"/>
        <family val="2"/>
        <scheme val="minor"/>
      </rPr>
      <t>H. influenzae</t>
    </r>
    <r>
      <rPr>
        <sz val="11"/>
        <color theme="1"/>
        <rFont val="Calibri"/>
        <family val="2"/>
        <scheme val="minor"/>
      </rPr>
      <t xml:space="preserve"> Rd KW20 E_0.064Cro.1_0018b Replicate 1 Passage 3</t>
    </r>
  </si>
  <si>
    <r>
      <rPr>
        <i/>
        <sz val="11"/>
        <color theme="1"/>
        <rFont val="Calibri"/>
        <family val="2"/>
        <scheme val="minor"/>
      </rPr>
      <t>H. influenzae</t>
    </r>
    <r>
      <rPr>
        <sz val="11"/>
        <color theme="1"/>
        <rFont val="Calibri"/>
        <family val="2"/>
        <scheme val="minor"/>
      </rPr>
      <t xml:space="preserve"> Rd KW20 E_0.064Cro.1_0018b Replicate 1 Passage 8</t>
    </r>
  </si>
  <si>
    <r>
      <rPr>
        <i/>
        <sz val="11"/>
        <color theme="1"/>
        <rFont val="Calibri"/>
        <family val="2"/>
        <scheme val="minor"/>
      </rPr>
      <t>H. influenzae</t>
    </r>
    <r>
      <rPr>
        <sz val="11"/>
        <color theme="1"/>
        <rFont val="Calibri"/>
        <family val="2"/>
        <scheme val="minor"/>
      </rPr>
      <t xml:space="preserve"> Rd KW20 E_0.064Cro.1_0018b Replicate 2 Passage 1</t>
    </r>
  </si>
  <si>
    <r>
      <rPr>
        <i/>
        <sz val="11"/>
        <color theme="1"/>
        <rFont val="Calibri"/>
        <family val="2"/>
        <scheme val="minor"/>
      </rPr>
      <t>H. influenzae</t>
    </r>
    <r>
      <rPr>
        <sz val="11"/>
        <color theme="1"/>
        <rFont val="Calibri"/>
        <family val="2"/>
        <scheme val="minor"/>
      </rPr>
      <t xml:space="preserve"> Rd KW20 E_0.064Cro.1_0018b Replicate 2 Passage 2</t>
    </r>
  </si>
  <si>
    <r>
      <rPr>
        <i/>
        <sz val="11"/>
        <color theme="1"/>
        <rFont val="Calibri"/>
        <family val="2"/>
        <scheme val="minor"/>
      </rPr>
      <t>H. influenzae</t>
    </r>
    <r>
      <rPr>
        <sz val="11"/>
        <color theme="1"/>
        <rFont val="Calibri"/>
        <family val="2"/>
        <scheme val="minor"/>
      </rPr>
      <t xml:space="preserve"> Rd KW20 E_0.064Cro.1_0018b Replicate 2 Passage 3</t>
    </r>
  </si>
  <si>
    <r>
      <rPr>
        <i/>
        <sz val="11"/>
        <color theme="1"/>
        <rFont val="Calibri"/>
        <family val="2"/>
        <scheme val="minor"/>
      </rPr>
      <t>H. influenzae</t>
    </r>
    <r>
      <rPr>
        <sz val="11"/>
        <color theme="1"/>
        <rFont val="Calibri"/>
        <family val="2"/>
        <scheme val="minor"/>
      </rPr>
      <t xml:space="preserve"> Rd KW20 E_0.064Cro.1_0018b Replicate 2 Passage 8</t>
    </r>
  </si>
  <si>
    <r>
      <rPr>
        <i/>
        <sz val="11"/>
        <color theme="1"/>
        <rFont val="Calibri"/>
        <family val="2"/>
        <scheme val="minor"/>
      </rPr>
      <t>H. influenzae</t>
    </r>
    <r>
      <rPr>
        <sz val="11"/>
        <color theme="1"/>
        <rFont val="Calibri"/>
        <family val="2"/>
        <scheme val="minor"/>
      </rPr>
      <t xml:space="preserve"> Rd KW20 E_0.064Cro.1_0018b Replicate 3 Passage 1</t>
    </r>
  </si>
  <si>
    <r>
      <rPr>
        <i/>
        <sz val="11"/>
        <color theme="1"/>
        <rFont val="Calibri"/>
        <family val="2"/>
        <scheme val="minor"/>
      </rPr>
      <t>H. influenzae</t>
    </r>
    <r>
      <rPr>
        <sz val="11"/>
        <color theme="1"/>
        <rFont val="Calibri"/>
        <family val="2"/>
        <scheme val="minor"/>
      </rPr>
      <t xml:space="preserve"> Rd KW20 E_0.064Cro.1_0018b Replicate 3 Passage 2</t>
    </r>
  </si>
  <si>
    <r>
      <rPr>
        <i/>
        <sz val="11"/>
        <color theme="1"/>
        <rFont val="Calibri"/>
        <family val="2"/>
        <scheme val="minor"/>
      </rPr>
      <t>H. influenzae</t>
    </r>
    <r>
      <rPr>
        <sz val="11"/>
        <color theme="1"/>
        <rFont val="Calibri"/>
        <family val="2"/>
        <scheme val="minor"/>
      </rPr>
      <t xml:space="preserve"> Rd KW20 E_0.064Cro.1_0018b Replicate 3 Passage 3</t>
    </r>
  </si>
  <si>
    <r>
      <rPr>
        <i/>
        <sz val="11"/>
        <color theme="1"/>
        <rFont val="Calibri"/>
        <family val="2"/>
        <scheme val="minor"/>
      </rPr>
      <t>H. influenza</t>
    </r>
    <r>
      <rPr>
        <sz val="11"/>
        <color theme="1"/>
        <rFont val="Calibri"/>
        <family val="2"/>
        <scheme val="minor"/>
      </rPr>
      <t>e Rd KW20 E_0.064Cro.1_0018b Replicate 3 Passage 8</t>
    </r>
  </si>
  <si>
    <r>
      <rPr>
        <i/>
        <sz val="11"/>
        <color theme="1"/>
        <rFont val="Calibri"/>
        <family val="2"/>
        <scheme val="minor"/>
      </rPr>
      <t>H. influenzae</t>
    </r>
    <r>
      <rPr>
        <sz val="11"/>
        <color theme="1"/>
        <rFont val="Calibri"/>
        <family val="2"/>
        <scheme val="minor"/>
      </rPr>
      <t xml:space="preserve"> Rd KW20 E_0.004Cro.3_0002b Replicate 1 Passage 1</t>
    </r>
  </si>
  <si>
    <r>
      <rPr>
        <i/>
        <sz val="11"/>
        <color theme="1"/>
        <rFont val="Calibri"/>
        <family val="2"/>
        <scheme val="minor"/>
      </rPr>
      <t>H. influenzae</t>
    </r>
    <r>
      <rPr>
        <sz val="11"/>
        <color theme="1"/>
        <rFont val="Calibri"/>
        <family val="2"/>
        <scheme val="minor"/>
      </rPr>
      <t xml:space="preserve"> Rd KW20 E_0.004Cro.3_0002b Replicate 1 Passage 2</t>
    </r>
  </si>
  <si>
    <r>
      <rPr>
        <i/>
        <sz val="11"/>
        <color theme="1"/>
        <rFont val="Calibri"/>
        <family val="2"/>
        <scheme val="minor"/>
      </rPr>
      <t>H. influenzae</t>
    </r>
    <r>
      <rPr>
        <sz val="11"/>
        <color theme="1"/>
        <rFont val="Calibri"/>
        <family val="2"/>
        <scheme val="minor"/>
      </rPr>
      <t xml:space="preserve"> Rd KW20 E_0.004Cro.3_0002b Replicate 1 Passage 3</t>
    </r>
  </si>
  <si>
    <r>
      <rPr>
        <i/>
        <sz val="11"/>
        <color theme="1"/>
        <rFont val="Calibri"/>
        <family val="2"/>
        <scheme val="minor"/>
      </rPr>
      <t>H. influenzae</t>
    </r>
    <r>
      <rPr>
        <sz val="11"/>
        <color theme="1"/>
        <rFont val="Calibri"/>
        <family val="2"/>
        <scheme val="minor"/>
      </rPr>
      <t xml:space="preserve"> Rd KW20 E_0.004Cro.3_0002b Replicate 1 Passage 8</t>
    </r>
  </si>
  <si>
    <r>
      <rPr>
        <i/>
        <sz val="11"/>
        <color theme="1"/>
        <rFont val="Calibri"/>
        <family val="2"/>
        <scheme val="minor"/>
      </rPr>
      <t>H. influenzae</t>
    </r>
    <r>
      <rPr>
        <sz val="11"/>
        <color theme="1"/>
        <rFont val="Calibri"/>
        <family val="2"/>
        <scheme val="minor"/>
      </rPr>
      <t xml:space="preserve"> Rd KW20 E_0.004Cro.3_0002b Replicate 2 Passage 1</t>
    </r>
  </si>
  <si>
    <r>
      <rPr>
        <i/>
        <sz val="11"/>
        <color theme="1"/>
        <rFont val="Calibri"/>
        <family val="2"/>
        <scheme val="minor"/>
      </rPr>
      <t>H. influenzae</t>
    </r>
    <r>
      <rPr>
        <sz val="11"/>
        <color theme="1"/>
        <rFont val="Calibri"/>
        <family val="2"/>
        <scheme val="minor"/>
      </rPr>
      <t xml:space="preserve"> Rd KW20 E_0.004Cro.3_0002b Replicate 2 Passage 2</t>
    </r>
  </si>
  <si>
    <r>
      <rPr>
        <i/>
        <sz val="11"/>
        <color theme="1"/>
        <rFont val="Calibri"/>
        <family val="2"/>
        <scheme val="minor"/>
      </rPr>
      <t>H. influenzae</t>
    </r>
    <r>
      <rPr>
        <sz val="11"/>
        <color theme="1"/>
        <rFont val="Calibri"/>
        <family val="2"/>
        <scheme val="minor"/>
      </rPr>
      <t xml:space="preserve"> Rd KW20 E_0.004Cro.3_0002b Replicate 2 Passage 3</t>
    </r>
  </si>
  <si>
    <r>
      <rPr>
        <i/>
        <sz val="11"/>
        <color theme="1"/>
        <rFont val="Calibri"/>
        <family val="2"/>
        <scheme val="minor"/>
      </rPr>
      <t>H. influenzae</t>
    </r>
    <r>
      <rPr>
        <sz val="11"/>
        <color theme="1"/>
        <rFont val="Calibri"/>
        <family val="2"/>
        <scheme val="minor"/>
      </rPr>
      <t xml:space="preserve"> Rd KW20 E_0.004Cro.3_0002b Replicate 2 Passage 8</t>
    </r>
  </si>
  <si>
    <r>
      <rPr>
        <i/>
        <sz val="11"/>
        <color theme="1"/>
        <rFont val="Calibri"/>
        <family val="2"/>
        <scheme val="minor"/>
      </rPr>
      <t>H. influenzae</t>
    </r>
    <r>
      <rPr>
        <sz val="11"/>
        <color theme="1"/>
        <rFont val="Calibri"/>
        <family val="2"/>
        <scheme val="minor"/>
      </rPr>
      <t xml:space="preserve"> Rd KW20 E_0.004Cro.3_0002b Replicate 3 Passage 1</t>
    </r>
  </si>
  <si>
    <r>
      <rPr>
        <i/>
        <sz val="11"/>
        <color theme="1"/>
        <rFont val="Calibri"/>
        <family val="2"/>
        <scheme val="minor"/>
      </rPr>
      <t>H. influenzae</t>
    </r>
    <r>
      <rPr>
        <sz val="11"/>
        <color theme="1"/>
        <rFont val="Calibri"/>
        <family val="2"/>
        <scheme val="minor"/>
      </rPr>
      <t xml:space="preserve"> Rd KW20 E_0.004Cro.3_0002b Replicate 3 Passage 2</t>
    </r>
  </si>
  <si>
    <r>
      <rPr>
        <i/>
        <sz val="11"/>
        <color theme="1"/>
        <rFont val="Calibri"/>
        <family val="2"/>
        <scheme val="minor"/>
      </rPr>
      <t>H. influenza</t>
    </r>
    <r>
      <rPr>
        <sz val="11"/>
        <color theme="1"/>
        <rFont val="Calibri"/>
        <family val="2"/>
        <scheme val="minor"/>
      </rPr>
      <t>e Rd KW20 E_0.004Cro.3_0002b Replicate 3 Passage 3</t>
    </r>
  </si>
  <si>
    <r>
      <rPr>
        <i/>
        <sz val="11"/>
        <color theme="1"/>
        <rFont val="Calibri"/>
        <family val="2"/>
        <scheme val="minor"/>
      </rPr>
      <t>H. influenzae</t>
    </r>
    <r>
      <rPr>
        <sz val="11"/>
        <color theme="1"/>
        <rFont val="Calibri"/>
        <family val="2"/>
        <scheme val="minor"/>
      </rPr>
      <t xml:space="preserve"> Rd KW20 E_0.004Cro.3_0002b Replicate 3 Passage 8</t>
    </r>
  </si>
  <si>
    <r>
      <rPr>
        <i/>
        <sz val="11"/>
        <color theme="1"/>
        <rFont val="Calibri"/>
        <family val="2"/>
        <scheme val="minor"/>
      </rPr>
      <t>H. influenzae</t>
    </r>
    <r>
      <rPr>
        <sz val="11"/>
        <color theme="1"/>
        <rFont val="Calibri"/>
        <family val="2"/>
        <scheme val="minor"/>
      </rPr>
      <t xml:space="preserve"> Rd KW20 E_0.004Cro.3_0002c Replicate 1 Passage 1</t>
    </r>
  </si>
  <si>
    <r>
      <rPr>
        <i/>
        <sz val="11"/>
        <color theme="1"/>
        <rFont val="Calibri"/>
        <family val="2"/>
        <scheme val="minor"/>
      </rPr>
      <t>H. influenzae</t>
    </r>
    <r>
      <rPr>
        <sz val="11"/>
        <color theme="1"/>
        <rFont val="Calibri"/>
        <family val="2"/>
        <scheme val="minor"/>
      </rPr>
      <t xml:space="preserve"> Rd KW20 E_0.004Cro.3_0002c Replicate 1 Passage 3</t>
    </r>
  </si>
  <si>
    <r>
      <rPr>
        <i/>
        <sz val="11"/>
        <color theme="1"/>
        <rFont val="Calibri"/>
        <family val="2"/>
        <scheme val="minor"/>
      </rPr>
      <t>H. influenzae</t>
    </r>
    <r>
      <rPr>
        <sz val="11"/>
        <color theme="1"/>
        <rFont val="Calibri"/>
        <family val="2"/>
        <scheme val="minor"/>
      </rPr>
      <t xml:space="preserve"> Rd KW20 E_0.004Cro.3_0002c Replicate 1 Passage 4</t>
    </r>
  </si>
  <si>
    <r>
      <rPr>
        <i/>
        <sz val="11"/>
        <color theme="1"/>
        <rFont val="Calibri"/>
        <family val="2"/>
        <scheme val="minor"/>
      </rPr>
      <t>H. influenzae</t>
    </r>
    <r>
      <rPr>
        <sz val="11"/>
        <color theme="1"/>
        <rFont val="Calibri"/>
        <family val="2"/>
        <scheme val="minor"/>
      </rPr>
      <t xml:space="preserve"> Rd KW20 E_0.004Cro.3_0002c Replicate 1 Passage 8</t>
    </r>
  </si>
  <si>
    <r>
      <rPr>
        <i/>
        <sz val="11"/>
        <color theme="1"/>
        <rFont val="Calibri"/>
        <family val="2"/>
        <scheme val="minor"/>
      </rPr>
      <t>H. influenzae</t>
    </r>
    <r>
      <rPr>
        <sz val="11"/>
        <color theme="1"/>
        <rFont val="Calibri"/>
        <family val="2"/>
        <scheme val="minor"/>
      </rPr>
      <t xml:space="preserve"> Rd KW20 E_0.004Cro.3_0002c Replicate 2 Passage 1</t>
    </r>
  </si>
  <si>
    <r>
      <rPr>
        <i/>
        <sz val="11"/>
        <color theme="1"/>
        <rFont val="Calibri"/>
        <family val="2"/>
        <scheme val="minor"/>
      </rPr>
      <t>H. influenzae</t>
    </r>
    <r>
      <rPr>
        <sz val="11"/>
        <color theme="1"/>
        <rFont val="Calibri"/>
        <family val="2"/>
        <scheme val="minor"/>
      </rPr>
      <t xml:space="preserve"> Rd KW20 E_0.004Cro.3_0002c Replicate 2 Passage 4</t>
    </r>
  </si>
  <si>
    <r>
      <rPr>
        <i/>
        <sz val="11"/>
        <color theme="1"/>
        <rFont val="Calibri"/>
        <family val="2"/>
        <scheme val="minor"/>
      </rPr>
      <t>H. influenzae</t>
    </r>
    <r>
      <rPr>
        <sz val="11"/>
        <color theme="1"/>
        <rFont val="Calibri"/>
        <family val="2"/>
        <scheme val="minor"/>
      </rPr>
      <t xml:space="preserve"> Rd KW20 E_0.004Cro.3_0002c Replicate 2 Passage 5</t>
    </r>
  </si>
  <si>
    <r>
      <rPr>
        <i/>
        <sz val="11"/>
        <color theme="1"/>
        <rFont val="Calibri"/>
        <family val="2"/>
        <scheme val="minor"/>
      </rPr>
      <t>H. influenzae</t>
    </r>
    <r>
      <rPr>
        <sz val="11"/>
        <color theme="1"/>
        <rFont val="Calibri"/>
        <family val="2"/>
        <scheme val="minor"/>
      </rPr>
      <t xml:space="preserve"> Rd KW20 E_0.004Cro.3_0002c Replicate 2 Passage 8</t>
    </r>
  </si>
  <si>
    <r>
      <rPr>
        <i/>
        <sz val="11"/>
        <color theme="1"/>
        <rFont val="Calibri"/>
        <family val="2"/>
        <scheme val="minor"/>
      </rPr>
      <t>H. influenzae</t>
    </r>
    <r>
      <rPr>
        <sz val="11"/>
        <color theme="1"/>
        <rFont val="Calibri"/>
        <family val="2"/>
        <scheme val="minor"/>
      </rPr>
      <t xml:space="preserve"> Rd KW20 E_0.004Cro.3_0002c Replicate 3 Passage 1</t>
    </r>
  </si>
  <si>
    <r>
      <rPr>
        <i/>
        <sz val="11"/>
        <color theme="1"/>
        <rFont val="Calibri"/>
        <family val="2"/>
        <scheme val="minor"/>
      </rPr>
      <t>H. influenzae</t>
    </r>
    <r>
      <rPr>
        <sz val="11"/>
        <color theme="1"/>
        <rFont val="Calibri"/>
        <family val="2"/>
        <scheme val="minor"/>
      </rPr>
      <t xml:space="preserve"> Rd KW20 E_0.004Cro.3_0002c Replicate 3 Passage 3</t>
    </r>
  </si>
  <si>
    <r>
      <rPr>
        <i/>
        <sz val="11"/>
        <color theme="1"/>
        <rFont val="Calibri"/>
        <family val="2"/>
        <scheme val="minor"/>
      </rPr>
      <t>H. influenzae</t>
    </r>
    <r>
      <rPr>
        <sz val="11"/>
        <color theme="1"/>
        <rFont val="Calibri"/>
        <family val="2"/>
        <scheme val="minor"/>
      </rPr>
      <t xml:space="preserve"> Rd KW20 E_0.004Cro.3_0002c Replicate 3 Passage 4</t>
    </r>
  </si>
  <si>
    <r>
      <rPr>
        <i/>
        <sz val="11"/>
        <color theme="1"/>
        <rFont val="Calibri"/>
        <family val="2"/>
        <scheme val="minor"/>
      </rPr>
      <t>H. influenzae</t>
    </r>
    <r>
      <rPr>
        <sz val="11"/>
        <color theme="1"/>
        <rFont val="Calibri"/>
        <family val="2"/>
        <scheme val="minor"/>
      </rPr>
      <t xml:space="preserve"> Rd KW20 E_0.004Cro.3_0002c Replicate 3 Passage 8</t>
    </r>
  </si>
  <si>
    <r>
      <rPr>
        <b/>
        <sz val="11"/>
        <color theme="1"/>
        <rFont val="Calibri"/>
        <family val="2"/>
        <scheme val="minor"/>
      </rPr>
      <t>Supplementary Table S2</t>
    </r>
    <r>
      <rPr>
        <sz val="11"/>
        <color theme="1"/>
        <rFont val="Calibri"/>
        <family val="2"/>
        <scheme val="minor"/>
      </rPr>
      <t xml:space="preserve">: Frequencies of mutant allele in the respective passages of evolving populations of </t>
    </r>
    <r>
      <rPr>
        <i/>
        <sz val="11"/>
        <color theme="1"/>
        <rFont val="Calibri"/>
        <family val="2"/>
        <scheme val="minor"/>
      </rPr>
      <t>H. influenzae</t>
    </r>
    <r>
      <rPr>
        <sz val="11"/>
        <color theme="1"/>
        <rFont val="Calibri"/>
        <family val="2"/>
        <scheme val="minor"/>
      </rPr>
      <t xml:space="preserve"> Rd KW20 E_0.032Cro.1_0011a, E_0.064Cro.1_0018b, E_0.004Cro.3_0002b, and E_0.004Cro.3_0002c. The ratio of reads supporting the mutant allele to coverage at the respective position is stated in brackets. Reference allele refers to the allele present in reference strain H. influenzae Rd KW20. Indels in the gene </t>
    </r>
    <r>
      <rPr>
        <i/>
        <sz val="11"/>
        <color theme="1"/>
        <rFont val="Calibri"/>
        <family val="2"/>
        <scheme val="minor"/>
      </rPr>
      <t>hdsM</t>
    </r>
    <r>
      <rPr>
        <sz val="11"/>
        <color theme="1"/>
        <rFont val="Calibri"/>
        <family val="2"/>
        <scheme val="minor"/>
      </rPr>
      <t xml:space="preserve"> (i.e. repetitive region) were excluded. NA indicates that the respective insertion or inversion has not been detected within the sample. Frequencies where coverage is &lt; 20 are written in grey color.  </t>
    </r>
    <r>
      <rPr>
        <vertAlign val="superscript"/>
        <sz val="11"/>
        <color theme="1"/>
        <rFont val="Calibri"/>
        <family val="2"/>
        <scheme val="minor"/>
      </rPr>
      <t>1</t>
    </r>
    <r>
      <rPr>
        <sz val="11"/>
        <color theme="1"/>
        <rFont val="Calibri"/>
        <family val="2"/>
        <scheme val="minor"/>
      </rPr>
      <t xml:space="preserve"> SNP at position 902540 arises as an artifact from the </t>
    </r>
    <r>
      <rPr>
        <i/>
        <sz val="11"/>
        <color theme="1"/>
        <rFont val="Calibri"/>
        <family val="2"/>
        <scheme val="minor"/>
      </rPr>
      <t>ompP2</t>
    </r>
    <r>
      <rPr>
        <sz val="11"/>
        <color theme="1"/>
        <rFont val="Calibri"/>
        <family val="2"/>
        <scheme val="minor"/>
      </rPr>
      <t xml:space="preserve"> inversion with low coverage, but occurs as a genomic scar when the inversion reverts.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</si>
</sst>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
  </numFmts>
  <fonts count="13" x14ac:knownFonts="1">
    <font>
      <sz val="11"/>
      <color theme="1"/>
      <name val="Calibri"/>
      <family val="2"/>
      <scheme val="minor"/>
    </font>
    <font>
      <sz val="11"/>
      <color rgb="FF00002D"/>
      <name val="Calibri"/>
      <family val="2"/>
      <scheme val="minor"/>
    </font>
    <font>
      <i/>
      <sz val="11"/>
      <color rgb="FF00002D"/>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0"/>
      <name val="Calibri"/>
      <family val="2"/>
      <scheme val="minor"/>
    </font>
    <font>
      <sz val="11"/>
      <name val="Calibri"/>
      <family val="2"/>
      <scheme val="minor"/>
    </font>
    <font>
      <sz val="11"/>
      <color theme="0" tint="-0.34998626667073579"/>
      <name val="Calibri"/>
      <family val="2"/>
      <scheme val="minor"/>
    </font>
    <font>
      <b/>
      <i/>
      <sz val="11"/>
      <color theme="0"/>
      <name val="Calibri"/>
      <family val="2"/>
      <scheme val="minor"/>
    </font>
    <font>
      <b/>
      <sz val="11"/>
      <color theme="0"/>
      <name val="Calibri"/>
      <family val="2"/>
    </font>
  </fonts>
  <fills count="4">
    <fill>
      <patternFill patternType="none"/>
    </fill>
    <fill>
      <patternFill patternType="gray125"/>
    </fill>
    <fill>
      <patternFill patternType="solid">
        <fgColor theme="9"/>
        <bgColor indexed="64"/>
      </patternFill>
    </fill>
    <fill>
      <patternFill patternType="solid">
        <fgColor theme="9" tint="0.79998168889431442"/>
        <bgColor theme="9" tint="0.79998168889431442"/>
      </patternFill>
    </fill>
  </fills>
  <borders count="10">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style="thin">
        <color theme="9" tint="0.39997558519241921"/>
      </left>
      <right/>
      <top/>
      <bottom/>
      <diagonal/>
    </border>
    <border>
      <left style="thin">
        <color theme="9" tint="0.39997558519241921"/>
      </left>
      <right/>
      <top/>
      <bottom style="thin">
        <color theme="9" tint="0.39997558519241921"/>
      </bottom>
      <diagonal/>
    </border>
    <border>
      <left style="thin">
        <color theme="9" tint="0.39997558519241921"/>
      </left>
      <right style="thin">
        <color theme="9" tint="0.39997558519241921"/>
      </right>
      <top style="thin">
        <color theme="9" tint="0.39997558519241921"/>
      </top>
      <bottom/>
      <diagonal/>
    </border>
    <border>
      <left style="thin">
        <color theme="9" tint="0.39997558519241921"/>
      </left>
      <right style="thin">
        <color theme="9" tint="0.39997558519241921"/>
      </right>
      <top/>
      <bottom/>
      <diagonal/>
    </border>
    <border>
      <left style="thin">
        <color theme="9" tint="0.39997558519241921"/>
      </left>
      <right style="thin">
        <color theme="9" tint="0.39997558519241921"/>
      </right>
      <top/>
      <bottom style="thin">
        <color theme="9" tint="0.39997558519241921"/>
      </bottom>
      <diagonal/>
    </border>
  </borders>
  <cellStyleXfs count="1">
    <xf numFmtId="0" fontId="0" fillId="0" borderId="0"/>
  </cellStyleXfs>
  <cellXfs count="42">
    <xf numFmtId="0" fontId="0" fillId="0" borderId="0" xfId="0"/>
    <xf numFmtId="0" fontId="0" fillId="0" borderId="0" xfId="0" applyFill="1"/>
    <xf numFmtId="0" fontId="0" fillId="3" borderId="1" xfId="0" applyFont="1" applyFill="1" applyBorder="1" applyAlignment="1">
      <alignment horizontal="center" vertical="center"/>
    </xf>
    <xf numFmtId="0" fontId="0" fillId="0" borderId="1" xfId="0" applyFont="1" applyBorder="1" applyAlignment="1">
      <alignment horizontal="center" vertical="center"/>
    </xf>
    <xf numFmtId="0" fontId="5" fillId="0" borderId="0" xfId="0" applyFont="1"/>
    <xf numFmtId="49" fontId="4" fillId="2" borderId="1" xfId="0" applyNumberFormat="1" applyFont="1" applyFill="1" applyBorder="1"/>
    <xf numFmtId="49" fontId="4" fillId="2" borderId="1" xfId="0" applyNumberFormat="1" applyFont="1" applyFill="1" applyBorder="1" applyAlignment="1">
      <alignment horizontal="left"/>
    </xf>
    <xf numFmtId="0" fontId="0" fillId="3" borderId="1" xfId="0" applyFont="1" applyFill="1" applyBorder="1" applyAlignment="1">
      <alignment horizontal="left" vertical="center"/>
    </xf>
    <xf numFmtId="0" fontId="0" fillId="0" borderId="0" xfId="0" applyAlignment="1">
      <alignment horizontal="left"/>
    </xf>
    <xf numFmtId="0" fontId="0" fillId="0" borderId="0" xfId="0" applyFill="1" applyAlignment="1">
      <alignment horizontal="left"/>
    </xf>
    <xf numFmtId="0" fontId="4" fillId="2" borderId="1" xfId="0" applyFont="1" applyFill="1" applyBorder="1" applyAlignment="1">
      <alignment horizontal="left"/>
    </xf>
    <xf numFmtId="0" fontId="4" fillId="2" borderId="2" xfId="0" applyFont="1" applyFill="1" applyBorder="1" applyAlignment="1">
      <alignment horizontal="left"/>
    </xf>
    <xf numFmtId="0" fontId="0" fillId="0" borderId="1" xfId="0" applyFont="1" applyBorder="1" applyAlignment="1">
      <alignment horizontal="left" vertical="center"/>
    </xf>
    <xf numFmtId="0" fontId="4" fillId="2" borderId="0" xfId="0" applyFont="1" applyFill="1"/>
    <xf numFmtId="0" fontId="9" fillId="3" borderId="1" xfId="0" applyFont="1" applyFill="1" applyBorder="1" applyAlignment="1">
      <alignment horizontal="left" vertical="center"/>
    </xf>
    <xf numFmtId="0" fontId="10" fillId="3" borderId="1" xfId="0" applyFont="1" applyFill="1" applyBorder="1" applyAlignment="1">
      <alignment horizontal="left" vertical="center"/>
    </xf>
    <xf numFmtId="0" fontId="10" fillId="0" borderId="1" xfId="0" applyFont="1" applyBorder="1" applyAlignment="1">
      <alignment horizontal="left" vertical="center"/>
    </xf>
    <xf numFmtId="0" fontId="9" fillId="0" borderId="1" xfId="0" applyFont="1" applyBorder="1" applyAlignment="1">
      <alignment horizontal="left" vertical="center"/>
    </xf>
    <xf numFmtId="0" fontId="0" fillId="0" borderId="0" xfId="0" applyAlignment="1">
      <alignment horizontal="left" vertical="top" wrapText="1"/>
    </xf>
    <xf numFmtId="49" fontId="4" fillId="2" borderId="1" xfId="0" applyNumberFormat="1" applyFont="1" applyFill="1" applyBorder="1" applyAlignment="1">
      <alignment horizontal="center"/>
    </xf>
    <xf numFmtId="49" fontId="4" fillId="2" borderId="3" xfId="0" applyNumberFormat="1" applyFont="1" applyFill="1" applyBorder="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166" fontId="0" fillId="3" borderId="1" xfId="0" applyNumberFormat="1" applyFont="1" applyFill="1" applyBorder="1" applyAlignment="1">
      <alignment horizontal="center" vertical="center"/>
    </xf>
    <xf numFmtId="166" fontId="0" fillId="0" borderId="1" xfId="0" applyNumberFormat="1" applyFont="1" applyBorder="1" applyAlignment="1">
      <alignment horizontal="center" vertical="center"/>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166" fontId="0" fillId="3" borderId="4" xfId="0" applyNumberFormat="1" applyFont="1" applyFill="1" applyBorder="1" applyAlignment="1">
      <alignment horizontal="center" vertical="center" wrapText="1"/>
    </xf>
    <xf numFmtId="166" fontId="0" fillId="3" borderId="5" xfId="0" applyNumberFormat="1" applyFont="1" applyFill="1" applyBorder="1" applyAlignment="1">
      <alignment horizontal="center" vertical="center" wrapText="1"/>
    </xf>
    <xf numFmtId="166" fontId="0" fillId="3" borderId="6" xfId="0" applyNumberFormat="1" applyFont="1" applyFill="1" applyBorder="1" applyAlignment="1">
      <alignment horizontal="center" vertical="center" wrapText="1"/>
    </xf>
    <xf numFmtId="49" fontId="0" fillId="0" borderId="0" xfId="0" applyNumberFormat="1"/>
    <xf numFmtId="49" fontId="4" fillId="2" borderId="7"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0" fontId="0" fillId="3" borderId="7"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9" xfId="0" applyFont="1" applyFill="1" applyBorder="1" applyAlignment="1">
      <alignment horizontal="center" vertical="center" wrapText="1"/>
    </xf>
    <xf numFmtId="49" fontId="4" fillId="2" borderId="2" xfId="0" applyNumberFormat="1"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F2836-4E52-48E3-BDF3-4B636A84F654}">
  <dimension ref="A1:B7"/>
  <sheetViews>
    <sheetView workbookViewId="0">
      <selection activeCell="B14" sqref="B14"/>
    </sheetView>
  </sheetViews>
  <sheetFormatPr baseColWidth="10" defaultRowHeight="15" x14ac:dyDescent="0.25"/>
  <cols>
    <col min="1" max="1" width="41.42578125" customWidth="1"/>
    <col min="2" max="2" width="115.85546875" customWidth="1"/>
    <col min="3" max="16" width="12.7109375" customWidth="1"/>
    <col min="17" max="17" width="20.85546875" customWidth="1"/>
  </cols>
  <sheetData>
    <row r="1" spans="1:2" ht="32.25" customHeight="1" x14ac:dyDescent="0.25">
      <c r="A1" s="18" t="s">
        <v>91</v>
      </c>
      <c r="B1" s="18"/>
    </row>
    <row r="3" spans="1:2" x14ac:dyDescent="0.25">
      <c r="A3" s="13" t="s">
        <v>39</v>
      </c>
      <c r="B3" s="13" t="s">
        <v>40</v>
      </c>
    </row>
    <row r="4" spans="1:2" x14ac:dyDescent="0.25">
      <c r="A4" s="7" t="s">
        <v>33</v>
      </c>
      <c r="B4" s="14" t="s">
        <v>94</v>
      </c>
    </row>
    <row r="5" spans="1:2" x14ac:dyDescent="0.25">
      <c r="A5" s="12" t="s">
        <v>32</v>
      </c>
      <c r="B5" s="12" t="s">
        <v>92</v>
      </c>
    </row>
    <row r="6" spans="1:2" x14ac:dyDescent="0.25">
      <c r="A6" s="7" t="s">
        <v>34</v>
      </c>
      <c r="B6" s="7" t="s">
        <v>93</v>
      </c>
    </row>
    <row r="7" spans="1:2" x14ac:dyDescent="0.25">
      <c r="A7" s="12" t="s">
        <v>36</v>
      </c>
      <c r="B7" s="12" t="s">
        <v>37</v>
      </c>
    </row>
  </sheetData>
  <mergeCells count="1">
    <mergeCell ref="A1:B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8D448-2C13-4C25-8A8D-4C0D21A84333}">
  <dimension ref="A1:T59"/>
  <sheetViews>
    <sheetView tabSelected="1" zoomScaleNormal="100" workbookViewId="0">
      <selection activeCell="G20" sqref="G20"/>
    </sheetView>
  </sheetViews>
  <sheetFormatPr baseColWidth="10" defaultRowHeight="15" x14ac:dyDescent="0.25"/>
  <cols>
    <col min="1" max="1" width="61.28515625" style="8" customWidth="1"/>
    <col min="2" max="2" width="10.28515625" style="8" customWidth="1"/>
    <col min="3" max="3" width="9.85546875" style="8" customWidth="1"/>
    <col min="4" max="13" width="15.7109375" customWidth="1"/>
    <col min="14" max="14" width="31" customWidth="1"/>
    <col min="15" max="17" width="27.5703125" customWidth="1"/>
    <col min="18" max="18" width="29.85546875" customWidth="1"/>
  </cols>
  <sheetData>
    <row r="1" spans="1:18" ht="35.25" customHeight="1" x14ac:dyDescent="0.25">
      <c r="A1" s="18" t="s">
        <v>453</v>
      </c>
      <c r="B1" s="18"/>
      <c r="C1" s="18"/>
      <c r="D1" s="18"/>
      <c r="E1" s="18"/>
      <c r="F1" s="18"/>
      <c r="G1" s="18"/>
      <c r="H1" s="18"/>
      <c r="I1" s="18"/>
      <c r="J1" s="18"/>
      <c r="K1" s="18"/>
      <c r="L1" s="18"/>
      <c r="M1" s="18"/>
      <c r="N1" s="18"/>
      <c r="O1" s="18"/>
      <c r="P1" s="18"/>
      <c r="Q1" s="18"/>
      <c r="R1" s="18"/>
    </row>
    <row r="2" spans="1:18" x14ac:dyDescent="0.25">
      <c r="A2" s="9"/>
      <c r="B2" s="9"/>
      <c r="C2" s="9"/>
      <c r="D2" s="1"/>
      <c r="E2" s="1"/>
      <c r="F2" s="1"/>
      <c r="G2" s="1"/>
      <c r="H2" s="1"/>
      <c r="I2" s="1"/>
      <c r="J2" s="1"/>
      <c r="K2" s="1"/>
      <c r="L2" s="1"/>
      <c r="M2" s="1"/>
    </row>
    <row r="3" spans="1:18" x14ac:dyDescent="0.25">
      <c r="A3" s="10"/>
      <c r="B3" s="10" t="s">
        <v>96</v>
      </c>
      <c r="C3" s="10" t="s">
        <v>97</v>
      </c>
      <c r="D3" s="21" t="s">
        <v>361</v>
      </c>
      <c r="E3" s="22"/>
      <c r="F3" s="22"/>
      <c r="G3" s="22"/>
      <c r="H3" s="22"/>
      <c r="I3" s="22"/>
      <c r="J3" s="22"/>
      <c r="K3" s="22"/>
      <c r="L3" s="22"/>
      <c r="M3" s="22"/>
      <c r="N3" s="32" t="s">
        <v>396</v>
      </c>
      <c r="O3" s="19" t="s">
        <v>355</v>
      </c>
      <c r="P3" s="20"/>
      <c r="Q3" s="19" t="s">
        <v>392</v>
      </c>
      <c r="R3" s="41"/>
    </row>
    <row r="4" spans="1:18" ht="17.25" x14ac:dyDescent="0.25">
      <c r="A4" s="10" t="s">
        <v>29</v>
      </c>
      <c r="B4" s="10"/>
      <c r="C4" s="10"/>
      <c r="D4" s="5" t="s">
        <v>0</v>
      </c>
      <c r="E4" s="5" t="s">
        <v>1</v>
      </c>
      <c r="F4" s="5" t="s">
        <v>90</v>
      </c>
      <c r="G4" s="5" t="s">
        <v>2</v>
      </c>
      <c r="H4" s="5" t="s">
        <v>3</v>
      </c>
      <c r="I4" s="5" t="s">
        <v>5</v>
      </c>
      <c r="J4" s="5" t="s">
        <v>4</v>
      </c>
      <c r="K4" s="6">
        <v>903398</v>
      </c>
      <c r="L4" s="5" t="s">
        <v>6</v>
      </c>
      <c r="M4" s="5" t="s">
        <v>7</v>
      </c>
      <c r="N4" s="33"/>
      <c r="O4" s="5" t="s">
        <v>356</v>
      </c>
      <c r="P4" s="32" t="s">
        <v>400</v>
      </c>
      <c r="Q4" s="5" t="s">
        <v>399</v>
      </c>
      <c r="R4" s="35" t="s">
        <v>400</v>
      </c>
    </row>
    <row r="5" spans="1:18" x14ac:dyDescent="0.25">
      <c r="A5" s="11" t="s">
        <v>30</v>
      </c>
      <c r="B5" s="10"/>
      <c r="C5" s="10"/>
      <c r="D5" s="5" t="s">
        <v>8</v>
      </c>
      <c r="E5" s="5" t="s">
        <v>8</v>
      </c>
      <c r="F5" s="5" t="s">
        <v>9</v>
      </c>
      <c r="G5" s="5" t="s">
        <v>10</v>
      </c>
      <c r="H5" s="5" t="s">
        <v>9</v>
      </c>
      <c r="I5" s="5" t="s">
        <v>11</v>
      </c>
      <c r="J5" s="5"/>
      <c r="K5" s="5" t="s">
        <v>9</v>
      </c>
      <c r="L5" s="5"/>
      <c r="M5" s="5" t="s">
        <v>11</v>
      </c>
      <c r="N5" s="33"/>
      <c r="O5" s="5"/>
      <c r="P5" s="33"/>
      <c r="Q5" s="5"/>
      <c r="R5" s="36"/>
    </row>
    <row r="6" spans="1:18" x14ac:dyDescent="0.25">
      <c r="A6" s="11" t="s">
        <v>387</v>
      </c>
      <c r="B6" s="10"/>
      <c r="C6" s="10"/>
      <c r="D6" s="5" t="s">
        <v>388</v>
      </c>
      <c r="E6" s="5" t="s">
        <v>388</v>
      </c>
      <c r="F6" s="5" t="s">
        <v>388</v>
      </c>
      <c r="G6" s="5" t="s">
        <v>388</v>
      </c>
      <c r="H6" s="5" t="s">
        <v>388</v>
      </c>
      <c r="I6" s="5" t="s">
        <v>388</v>
      </c>
      <c r="J6" s="5" t="s">
        <v>389</v>
      </c>
      <c r="K6" s="5" t="s">
        <v>390</v>
      </c>
      <c r="L6" s="5" t="s">
        <v>389</v>
      </c>
      <c r="M6" s="5" t="s">
        <v>388</v>
      </c>
      <c r="N6" s="33"/>
      <c r="O6" s="5" t="s">
        <v>391</v>
      </c>
      <c r="P6" s="33"/>
      <c r="Q6" s="5" t="s">
        <v>398</v>
      </c>
      <c r="R6" s="36"/>
    </row>
    <row r="7" spans="1:18" x14ac:dyDescent="0.25">
      <c r="A7" s="11" t="s">
        <v>95</v>
      </c>
      <c r="B7" s="10"/>
      <c r="C7" s="10"/>
      <c r="D7" s="5" t="s">
        <v>27</v>
      </c>
      <c r="E7" s="5" t="s">
        <v>28</v>
      </c>
      <c r="F7" s="5" t="s">
        <v>11</v>
      </c>
      <c r="G7" s="5" t="s">
        <v>9</v>
      </c>
      <c r="H7" s="5" t="s">
        <v>11</v>
      </c>
      <c r="I7" s="5" t="s">
        <v>10</v>
      </c>
      <c r="J7" s="5" t="s">
        <v>38</v>
      </c>
      <c r="K7" s="5" t="s">
        <v>26</v>
      </c>
      <c r="L7" s="5" t="s">
        <v>35</v>
      </c>
      <c r="M7" s="5" t="s">
        <v>9</v>
      </c>
      <c r="N7" s="33"/>
      <c r="O7" s="5"/>
      <c r="P7" s="33"/>
      <c r="Q7" s="5"/>
      <c r="R7" s="36"/>
    </row>
    <row r="8" spans="1:18" x14ac:dyDescent="0.25">
      <c r="A8" s="11" t="s">
        <v>12</v>
      </c>
      <c r="B8" s="10"/>
      <c r="C8" s="10"/>
      <c r="D8" s="5" t="s">
        <v>13</v>
      </c>
      <c r="E8" s="5" t="s">
        <v>14</v>
      </c>
      <c r="F8" s="5" t="s">
        <v>15</v>
      </c>
      <c r="G8" s="5" t="s">
        <v>16</v>
      </c>
      <c r="H8" s="5" t="s">
        <v>16</v>
      </c>
      <c r="I8" s="5" t="s">
        <v>16</v>
      </c>
      <c r="J8" s="5" t="s">
        <v>16</v>
      </c>
      <c r="K8" s="5" t="s">
        <v>16</v>
      </c>
      <c r="L8" s="5" t="s">
        <v>17</v>
      </c>
      <c r="M8" s="5" t="s">
        <v>15</v>
      </c>
      <c r="N8" s="33"/>
      <c r="O8" s="5" t="s">
        <v>357</v>
      </c>
      <c r="P8" s="33"/>
      <c r="Q8" s="5" t="s">
        <v>16</v>
      </c>
      <c r="R8" s="36"/>
    </row>
    <row r="9" spans="1:18" x14ac:dyDescent="0.25">
      <c r="A9" s="11" t="s">
        <v>31</v>
      </c>
      <c r="B9" s="10"/>
      <c r="C9" s="10"/>
      <c r="D9" s="5" t="s">
        <v>18</v>
      </c>
      <c r="E9" s="5" t="s">
        <v>19</v>
      </c>
      <c r="F9" s="5" t="s">
        <v>15</v>
      </c>
      <c r="G9" s="5" t="s">
        <v>20</v>
      </c>
      <c r="H9" s="5" t="s">
        <v>20</v>
      </c>
      <c r="I9" s="5" t="s">
        <v>20</v>
      </c>
      <c r="J9" s="5" t="s">
        <v>20</v>
      </c>
      <c r="K9" s="5" t="s">
        <v>20</v>
      </c>
      <c r="L9" s="5" t="s">
        <v>21</v>
      </c>
      <c r="M9" s="5" t="s">
        <v>15</v>
      </c>
      <c r="N9" s="33"/>
      <c r="O9" s="5" t="s">
        <v>358</v>
      </c>
      <c r="P9" s="33"/>
      <c r="Q9" s="5" t="s">
        <v>20</v>
      </c>
      <c r="R9" s="36"/>
    </row>
    <row r="10" spans="1:18" x14ac:dyDescent="0.25">
      <c r="A10" s="11" t="s">
        <v>22</v>
      </c>
      <c r="B10" s="10"/>
      <c r="C10" s="10"/>
      <c r="D10" s="5" t="s">
        <v>23</v>
      </c>
      <c r="E10" s="5" t="s">
        <v>24</v>
      </c>
      <c r="F10" s="5" t="s">
        <v>15</v>
      </c>
      <c r="G10" s="5" t="s">
        <v>360</v>
      </c>
      <c r="H10" s="5" t="s">
        <v>360</v>
      </c>
      <c r="I10" s="5" t="s">
        <v>360</v>
      </c>
      <c r="J10" s="5" t="s">
        <v>360</v>
      </c>
      <c r="K10" s="5" t="s">
        <v>360</v>
      </c>
      <c r="L10" s="5" t="s">
        <v>25</v>
      </c>
      <c r="M10" s="5" t="s">
        <v>15</v>
      </c>
      <c r="N10" s="34"/>
      <c r="O10" s="5" t="s">
        <v>359</v>
      </c>
      <c r="P10" s="34"/>
      <c r="Q10" s="5" t="s">
        <v>360</v>
      </c>
      <c r="R10" s="37"/>
    </row>
    <row r="11" spans="1:18" ht="15" customHeight="1" x14ac:dyDescent="0.25">
      <c r="A11" s="7" t="s">
        <v>405</v>
      </c>
      <c r="B11" s="7" t="s">
        <v>41</v>
      </c>
      <c r="C11" s="7"/>
      <c r="D11" s="14" t="s">
        <v>98</v>
      </c>
      <c r="E11" s="15" t="s">
        <v>99</v>
      </c>
      <c r="F11" s="15" t="s">
        <v>100</v>
      </c>
      <c r="G11" s="15" t="s">
        <v>101</v>
      </c>
      <c r="H11" s="15" t="s">
        <v>102</v>
      </c>
      <c r="I11" s="15" t="s">
        <v>102</v>
      </c>
      <c r="J11" s="15" t="s">
        <v>330</v>
      </c>
      <c r="K11" s="15" t="s">
        <v>103</v>
      </c>
      <c r="L11" s="15" t="s">
        <v>330</v>
      </c>
      <c r="M11" s="14" t="s">
        <v>105</v>
      </c>
      <c r="N11" s="25" t="s">
        <v>397</v>
      </c>
      <c r="O11" s="7" t="s">
        <v>362</v>
      </c>
      <c r="P11" s="38" t="s">
        <v>401</v>
      </c>
      <c r="Q11" s="2"/>
      <c r="R11" s="25" t="s">
        <v>15</v>
      </c>
    </row>
    <row r="12" spans="1:18" x14ac:dyDescent="0.25">
      <c r="A12" s="12" t="s">
        <v>406</v>
      </c>
      <c r="B12" s="12" t="s">
        <v>42</v>
      </c>
      <c r="C12" s="12"/>
      <c r="D12" s="17" t="s">
        <v>106</v>
      </c>
      <c r="E12" s="16" t="s">
        <v>107</v>
      </c>
      <c r="F12" s="16" t="s">
        <v>100</v>
      </c>
      <c r="G12" s="16" t="s">
        <v>108</v>
      </c>
      <c r="H12" s="16" t="s">
        <v>109</v>
      </c>
      <c r="I12" s="16" t="s">
        <v>110</v>
      </c>
      <c r="J12" s="16" t="s">
        <v>330</v>
      </c>
      <c r="K12" s="16" t="s">
        <v>111</v>
      </c>
      <c r="L12" s="16" t="s">
        <v>330</v>
      </c>
      <c r="M12" s="17" t="s">
        <v>112</v>
      </c>
      <c r="N12" s="26"/>
      <c r="O12" s="12" t="s">
        <v>363</v>
      </c>
      <c r="P12" s="39"/>
      <c r="Q12" s="3"/>
      <c r="R12" s="26"/>
    </row>
    <row r="13" spans="1:18" x14ac:dyDescent="0.25">
      <c r="A13" s="7" t="s">
        <v>407</v>
      </c>
      <c r="B13" s="7" t="s">
        <v>43</v>
      </c>
      <c r="C13" s="7"/>
      <c r="D13" s="14" t="s">
        <v>113</v>
      </c>
      <c r="E13" s="15" t="s">
        <v>114</v>
      </c>
      <c r="F13" s="14" t="s">
        <v>115</v>
      </c>
      <c r="G13" s="15" t="s">
        <v>116</v>
      </c>
      <c r="H13" s="15" t="s">
        <v>116</v>
      </c>
      <c r="I13" s="15" t="s">
        <v>117</v>
      </c>
      <c r="J13" s="15" t="s">
        <v>330</v>
      </c>
      <c r="K13" s="15" t="s">
        <v>118</v>
      </c>
      <c r="L13" s="15" t="s">
        <v>330</v>
      </c>
      <c r="M13" s="14" t="s">
        <v>120</v>
      </c>
      <c r="N13" s="26"/>
      <c r="O13" s="7" t="s">
        <v>364</v>
      </c>
      <c r="P13" s="39"/>
      <c r="Q13" s="2"/>
      <c r="R13" s="26"/>
    </row>
    <row r="14" spans="1:18" x14ac:dyDescent="0.25">
      <c r="A14" s="12" t="s">
        <v>408</v>
      </c>
      <c r="B14" s="12" t="s">
        <v>44</v>
      </c>
      <c r="C14" s="12"/>
      <c r="D14" s="17" t="s">
        <v>121</v>
      </c>
      <c r="E14" s="16" t="s">
        <v>122</v>
      </c>
      <c r="F14" s="17" t="s">
        <v>123</v>
      </c>
      <c r="G14" s="16" t="s">
        <v>124</v>
      </c>
      <c r="H14" s="16" t="s">
        <v>125</v>
      </c>
      <c r="I14" s="16" t="s">
        <v>126</v>
      </c>
      <c r="J14" s="16" t="s">
        <v>330</v>
      </c>
      <c r="K14" s="16" t="s">
        <v>127</v>
      </c>
      <c r="L14" s="16" t="s">
        <v>330</v>
      </c>
      <c r="M14" s="17" t="s">
        <v>128</v>
      </c>
      <c r="N14" s="27"/>
      <c r="O14" s="16" t="s">
        <v>330</v>
      </c>
      <c r="P14" s="39"/>
      <c r="Q14" s="3"/>
      <c r="R14" s="26"/>
    </row>
    <row r="15" spans="1:18" ht="15" customHeight="1" x14ac:dyDescent="0.25">
      <c r="A15" s="7" t="s">
        <v>409</v>
      </c>
      <c r="B15" s="7" t="s">
        <v>45</v>
      </c>
      <c r="C15" s="7"/>
      <c r="D15" s="14" t="s">
        <v>129</v>
      </c>
      <c r="E15" s="15" t="s">
        <v>130</v>
      </c>
      <c r="F15" s="15" t="s">
        <v>131</v>
      </c>
      <c r="G15" s="15" t="s">
        <v>132</v>
      </c>
      <c r="H15" s="15" t="s">
        <v>133</v>
      </c>
      <c r="I15" s="15" t="s">
        <v>134</v>
      </c>
      <c r="J15" s="15" t="s">
        <v>330</v>
      </c>
      <c r="K15" s="15" t="s">
        <v>135</v>
      </c>
      <c r="L15" s="15" t="s">
        <v>330</v>
      </c>
      <c r="M15" s="14" t="s">
        <v>137</v>
      </c>
      <c r="N15" s="25" t="s">
        <v>397</v>
      </c>
      <c r="O15" s="7" t="s">
        <v>365</v>
      </c>
      <c r="P15" s="39"/>
      <c r="Q15" s="2"/>
      <c r="R15" s="26"/>
    </row>
    <row r="16" spans="1:18" x14ac:dyDescent="0.25">
      <c r="A16" s="12" t="s">
        <v>410</v>
      </c>
      <c r="B16" s="12" t="s">
        <v>46</v>
      </c>
      <c r="C16" s="12"/>
      <c r="D16" s="17" t="s">
        <v>138</v>
      </c>
      <c r="E16" s="16" t="s">
        <v>107</v>
      </c>
      <c r="F16" s="16" t="s">
        <v>139</v>
      </c>
      <c r="G16" s="16" t="s">
        <v>140</v>
      </c>
      <c r="H16" s="16" t="s">
        <v>141</v>
      </c>
      <c r="I16" s="16" t="s">
        <v>108</v>
      </c>
      <c r="J16" s="16" t="s">
        <v>330</v>
      </c>
      <c r="K16" s="16" t="s">
        <v>140</v>
      </c>
      <c r="L16" s="16" t="s">
        <v>330</v>
      </c>
      <c r="M16" s="17" t="s">
        <v>142</v>
      </c>
      <c r="N16" s="26"/>
      <c r="O16" s="12" t="s">
        <v>366</v>
      </c>
      <c r="P16" s="39"/>
      <c r="Q16" s="3"/>
      <c r="R16" s="26"/>
    </row>
    <row r="17" spans="1:18" x14ac:dyDescent="0.25">
      <c r="A17" s="7" t="s">
        <v>411</v>
      </c>
      <c r="B17" s="7" t="s">
        <v>47</v>
      </c>
      <c r="C17" s="7"/>
      <c r="D17" s="14" t="s">
        <v>143</v>
      </c>
      <c r="E17" s="15" t="s">
        <v>144</v>
      </c>
      <c r="F17" s="14" t="s">
        <v>145</v>
      </c>
      <c r="G17" s="15" t="s">
        <v>118</v>
      </c>
      <c r="H17" s="15" t="s">
        <v>118</v>
      </c>
      <c r="I17" s="15" t="s">
        <v>146</v>
      </c>
      <c r="J17" s="15" t="s">
        <v>330</v>
      </c>
      <c r="K17" s="15" t="s">
        <v>147</v>
      </c>
      <c r="L17" s="15" t="s">
        <v>330</v>
      </c>
      <c r="M17" s="14" t="s">
        <v>115</v>
      </c>
      <c r="N17" s="26"/>
      <c r="O17" s="7" t="s">
        <v>384</v>
      </c>
      <c r="P17" s="39"/>
      <c r="Q17" s="2"/>
      <c r="R17" s="26"/>
    </row>
    <row r="18" spans="1:18" x14ac:dyDescent="0.25">
      <c r="A18" s="12" t="s">
        <v>412</v>
      </c>
      <c r="B18" s="12" t="s">
        <v>48</v>
      </c>
      <c r="C18" s="12"/>
      <c r="D18" s="17" t="s">
        <v>149</v>
      </c>
      <c r="E18" s="16" t="s">
        <v>150</v>
      </c>
      <c r="F18" s="17" t="s">
        <v>151</v>
      </c>
      <c r="G18" s="16" t="s">
        <v>152</v>
      </c>
      <c r="H18" s="16" t="s">
        <v>116</v>
      </c>
      <c r="I18" s="16" t="s">
        <v>111</v>
      </c>
      <c r="J18" s="16" t="s">
        <v>330</v>
      </c>
      <c r="K18" s="16" t="s">
        <v>147</v>
      </c>
      <c r="L18" s="16" t="s">
        <v>330</v>
      </c>
      <c r="M18" s="17" t="s">
        <v>153</v>
      </c>
      <c r="N18" s="27"/>
      <c r="O18" s="16" t="s">
        <v>330</v>
      </c>
      <c r="P18" s="39"/>
      <c r="Q18" s="3"/>
      <c r="R18" s="26"/>
    </row>
    <row r="19" spans="1:18" ht="15" customHeight="1" x14ac:dyDescent="0.25">
      <c r="A19" s="7" t="s">
        <v>413</v>
      </c>
      <c r="B19" s="7" t="s">
        <v>49</v>
      </c>
      <c r="C19" s="7"/>
      <c r="D19" s="14" t="s">
        <v>154</v>
      </c>
      <c r="E19" s="15" t="s">
        <v>155</v>
      </c>
      <c r="F19" s="15" t="s">
        <v>139</v>
      </c>
      <c r="G19" s="15" t="s">
        <v>156</v>
      </c>
      <c r="H19" s="15" t="s">
        <v>157</v>
      </c>
      <c r="I19" s="15" t="s">
        <v>158</v>
      </c>
      <c r="J19" s="15" t="s">
        <v>330</v>
      </c>
      <c r="K19" s="15" t="s">
        <v>158</v>
      </c>
      <c r="L19" s="15" t="s">
        <v>330</v>
      </c>
      <c r="M19" s="14" t="s">
        <v>159</v>
      </c>
      <c r="N19" s="25" t="s">
        <v>397</v>
      </c>
      <c r="O19" s="7" t="s">
        <v>385</v>
      </c>
      <c r="P19" s="39"/>
      <c r="Q19" s="2"/>
      <c r="R19" s="26"/>
    </row>
    <row r="20" spans="1:18" x14ac:dyDescent="0.25">
      <c r="A20" s="12" t="s">
        <v>414</v>
      </c>
      <c r="B20" s="12" t="s">
        <v>50</v>
      </c>
      <c r="C20" s="12"/>
      <c r="D20" s="17" t="s">
        <v>160</v>
      </c>
      <c r="E20" s="16" t="s">
        <v>161</v>
      </c>
      <c r="F20" s="16" t="s">
        <v>162</v>
      </c>
      <c r="G20" s="16" t="s">
        <v>133</v>
      </c>
      <c r="H20" s="16" t="s">
        <v>135</v>
      </c>
      <c r="I20" s="16" t="s">
        <v>163</v>
      </c>
      <c r="J20" s="16" t="s">
        <v>330</v>
      </c>
      <c r="K20" s="16" t="s">
        <v>164</v>
      </c>
      <c r="L20" s="16" t="s">
        <v>330</v>
      </c>
      <c r="M20" s="17" t="s">
        <v>165</v>
      </c>
      <c r="N20" s="26"/>
      <c r="O20" s="12" t="s">
        <v>367</v>
      </c>
      <c r="P20" s="39"/>
      <c r="Q20" s="3"/>
      <c r="R20" s="26"/>
    </row>
    <row r="21" spans="1:18" x14ac:dyDescent="0.25">
      <c r="A21" s="7" t="s">
        <v>415</v>
      </c>
      <c r="B21" s="7" t="s">
        <v>51</v>
      </c>
      <c r="C21" s="7"/>
      <c r="D21" s="14" t="s">
        <v>166</v>
      </c>
      <c r="E21" s="15" t="s">
        <v>167</v>
      </c>
      <c r="F21" s="14" t="s">
        <v>168</v>
      </c>
      <c r="G21" s="15" t="s">
        <v>169</v>
      </c>
      <c r="H21" s="15" t="s">
        <v>170</v>
      </c>
      <c r="I21" s="15" t="s">
        <v>171</v>
      </c>
      <c r="J21" s="15" t="s">
        <v>331</v>
      </c>
      <c r="K21" s="15" t="s">
        <v>170</v>
      </c>
      <c r="L21" s="15" t="s">
        <v>330</v>
      </c>
      <c r="M21" s="14" t="s">
        <v>172</v>
      </c>
      <c r="N21" s="26"/>
      <c r="O21" s="7" t="s">
        <v>368</v>
      </c>
      <c r="P21" s="39"/>
      <c r="Q21" s="2"/>
      <c r="R21" s="26"/>
    </row>
    <row r="22" spans="1:18" x14ac:dyDescent="0.25">
      <c r="A22" s="12" t="s">
        <v>416</v>
      </c>
      <c r="B22" s="12" t="s">
        <v>52</v>
      </c>
      <c r="C22" s="12"/>
      <c r="D22" s="17" t="s">
        <v>173</v>
      </c>
      <c r="E22" s="16" t="s">
        <v>174</v>
      </c>
      <c r="F22" s="17" t="s">
        <v>112</v>
      </c>
      <c r="G22" s="16" t="s">
        <v>175</v>
      </c>
      <c r="H22" s="16" t="s">
        <v>146</v>
      </c>
      <c r="I22" s="16" t="s">
        <v>146</v>
      </c>
      <c r="J22" s="16" t="s">
        <v>330</v>
      </c>
      <c r="K22" s="16" t="s">
        <v>102</v>
      </c>
      <c r="L22" s="16" t="s">
        <v>330</v>
      </c>
      <c r="M22" s="17" t="s">
        <v>176</v>
      </c>
      <c r="N22" s="27"/>
      <c r="O22" s="16" t="s">
        <v>330</v>
      </c>
      <c r="P22" s="39"/>
      <c r="Q22" s="3"/>
      <c r="R22" s="26"/>
    </row>
    <row r="23" spans="1:18" ht="15" customHeight="1" x14ac:dyDescent="0.25">
      <c r="A23" s="7" t="s">
        <v>418</v>
      </c>
      <c r="B23" s="7" t="s">
        <v>53</v>
      </c>
      <c r="C23" s="7"/>
      <c r="D23" s="15" t="s">
        <v>177</v>
      </c>
      <c r="E23" s="14" t="s">
        <v>178</v>
      </c>
      <c r="F23" s="15" t="s">
        <v>179</v>
      </c>
      <c r="G23" s="15" t="s">
        <v>133</v>
      </c>
      <c r="H23" s="15" t="s">
        <v>133</v>
      </c>
      <c r="I23" s="15" t="s">
        <v>180</v>
      </c>
      <c r="J23" s="15" t="s">
        <v>330</v>
      </c>
      <c r="K23" s="15" t="s">
        <v>181</v>
      </c>
      <c r="L23" s="14" t="s">
        <v>332</v>
      </c>
      <c r="M23" s="14" t="s">
        <v>182</v>
      </c>
      <c r="N23" s="25" t="s">
        <v>397</v>
      </c>
      <c r="O23" s="7" t="s">
        <v>369</v>
      </c>
      <c r="P23" s="39"/>
      <c r="Q23" s="2"/>
      <c r="R23" s="26"/>
    </row>
    <row r="24" spans="1:18" x14ac:dyDescent="0.25">
      <c r="A24" s="12" t="s">
        <v>417</v>
      </c>
      <c r="B24" s="12" t="s">
        <v>54</v>
      </c>
      <c r="C24" s="12"/>
      <c r="D24" s="16" t="s">
        <v>183</v>
      </c>
      <c r="E24" s="17" t="s">
        <v>184</v>
      </c>
      <c r="F24" s="16" t="s">
        <v>185</v>
      </c>
      <c r="G24" s="16" t="s">
        <v>186</v>
      </c>
      <c r="H24" s="16" t="s">
        <v>187</v>
      </c>
      <c r="I24" s="16" t="s">
        <v>187</v>
      </c>
      <c r="J24" s="16" t="s">
        <v>330</v>
      </c>
      <c r="K24" s="16" t="s">
        <v>188</v>
      </c>
      <c r="L24" s="17" t="s">
        <v>333</v>
      </c>
      <c r="M24" s="17" t="s">
        <v>115</v>
      </c>
      <c r="N24" s="26"/>
      <c r="O24" s="12" t="s">
        <v>370</v>
      </c>
      <c r="P24" s="39"/>
      <c r="Q24" s="3"/>
      <c r="R24" s="26"/>
    </row>
    <row r="25" spans="1:18" x14ac:dyDescent="0.25">
      <c r="A25" s="7" t="s">
        <v>419</v>
      </c>
      <c r="B25" s="7" t="s">
        <v>55</v>
      </c>
      <c r="C25" s="7"/>
      <c r="D25" s="15" t="s">
        <v>103</v>
      </c>
      <c r="E25" s="14" t="s">
        <v>178</v>
      </c>
      <c r="F25" s="14" t="s">
        <v>176</v>
      </c>
      <c r="G25" s="15" t="s">
        <v>189</v>
      </c>
      <c r="H25" s="15" t="s">
        <v>190</v>
      </c>
      <c r="I25" s="15" t="s">
        <v>191</v>
      </c>
      <c r="J25" s="15" t="s">
        <v>330</v>
      </c>
      <c r="K25" s="15" t="s">
        <v>191</v>
      </c>
      <c r="L25" s="14" t="s">
        <v>334</v>
      </c>
      <c r="M25" s="14" t="s">
        <v>192</v>
      </c>
      <c r="N25" s="26"/>
      <c r="O25" s="7" t="s">
        <v>371</v>
      </c>
      <c r="P25" s="39"/>
      <c r="Q25" s="2"/>
      <c r="R25" s="26"/>
    </row>
    <row r="26" spans="1:18" x14ac:dyDescent="0.25">
      <c r="A26" s="12" t="s">
        <v>420</v>
      </c>
      <c r="B26" s="12" t="s">
        <v>56</v>
      </c>
      <c r="C26" s="12"/>
      <c r="D26" s="16" t="s">
        <v>193</v>
      </c>
      <c r="E26" s="17" t="s">
        <v>194</v>
      </c>
      <c r="F26" s="17" t="s">
        <v>151</v>
      </c>
      <c r="G26" s="16" t="s">
        <v>195</v>
      </c>
      <c r="H26" s="16" t="s">
        <v>125</v>
      </c>
      <c r="I26" s="16" t="s">
        <v>196</v>
      </c>
      <c r="J26" s="16" t="s">
        <v>330</v>
      </c>
      <c r="K26" s="16" t="s">
        <v>197</v>
      </c>
      <c r="L26" s="17" t="s">
        <v>335</v>
      </c>
      <c r="M26" s="17" t="s">
        <v>198</v>
      </c>
      <c r="N26" s="27"/>
      <c r="O26" s="16" t="s">
        <v>330</v>
      </c>
      <c r="P26" s="39"/>
      <c r="Q26" s="3"/>
      <c r="R26" s="26"/>
    </row>
    <row r="27" spans="1:18" ht="15" customHeight="1" x14ac:dyDescent="0.25">
      <c r="A27" s="7" t="s">
        <v>421</v>
      </c>
      <c r="B27" s="7" t="s">
        <v>57</v>
      </c>
      <c r="C27" s="7"/>
      <c r="D27" s="15" t="s">
        <v>199</v>
      </c>
      <c r="E27" s="14" t="s">
        <v>200</v>
      </c>
      <c r="F27" s="15" t="s">
        <v>139</v>
      </c>
      <c r="G27" s="15" t="s">
        <v>201</v>
      </c>
      <c r="H27" s="15" t="s">
        <v>202</v>
      </c>
      <c r="I27" s="15" t="s">
        <v>203</v>
      </c>
      <c r="J27" s="15" t="s">
        <v>330</v>
      </c>
      <c r="K27" s="15" t="s">
        <v>203</v>
      </c>
      <c r="L27" s="14" t="s">
        <v>336</v>
      </c>
      <c r="M27" s="14" t="s">
        <v>205</v>
      </c>
      <c r="N27" s="25" t="s">
        <v>397</v>
      </c>
      <c r="O27" s="15" t="s">
        <v>330</v>
      </c>
      <c r="P27" s="39"/>
      <c r="Q27" s="2"/>
      <c r="R27" s="26"/>
    </row>
    <row r="28" spans="1:18" x14ac:dyDescent="0.25">
      <c r="A28" s="12" t="s">
        <v>422</v>
      </c>
      <c r="B28" s="12" t="s">
        <v>58</v>
      </c>
      <c r="C28" s="12"/>
      <c r="D28" s="16" t="s">
        <v>206</v>
      </c>
      <c r="E28" s="17" t="s">
        <v>176</v>
      </c>
      <c r="F28" s="16" t="s">
        <v>207</v>
      </c>
      <c r="G28" s="16" t="s">
        <v>208</v>
      </c>
      <c r="H28" s="16" t="s">
        <v>141</v>
      </c>
      <c r="I28" s="16" t="s">
        <v>109</v>
      </c>
      <c r="J28" s="16" t="s">
        <v>330</v>
      </c>
      <c r="K28" s="16" t="s">
        <v>116</v>
      </c>
      <c r="L28" s="17" t="s">
        <v>337</v>
      </c>
      <c r="M28" s="17" t="s">
        <v>153</v>
      </c>
      <c r="N28" s="26"/>
      <c r="O28" s="12" t="s">
        <v>372</v>
      </c>
      <c r="P28" s="39"/>
      <c r="Q28" s="3"/>
      <c r="R28" s="26"/>
    </row>
    <row r="29" spans="1:18" x14ac:dyDescent="0.25">
      <c r="A29" s="7" t="s">
        <v>423</v>
      </c>
      <c r="B29" s="7" t="s">
        <v>59</v>
      </c>
      <c r="C29" s="7"/>
      <c r="D29" s="15" t="s">
        <v>206</v>
      </c>
      <c r="E29" s="14" t="s">
        <v>209</v>
      </c>
      <c r="F29" s="14" t="s">
        <v>112</v>
      </c>
      <c r="G29" s="15" t="s">
        <v>210</v>
      </c>
      <c r="H29" s="15" t="s">
        <v>191</v>
      </c>
      <c r="I29" s="15" t="s">
        <v>210</v>
      </c>
      <c r="J29" s="15" t="s">
        <v>330</v>
      </c>
      <c r="K29" s="15" t="s">
        <v>211</v>
      </c>
      <c r="L29" s="14" t="s">
        <v>338</v>
      </c>
      <c r="M29" s="14" t="s">
        <v>212</v>
      </c>
      <c r="N29" s="26"/>
      <c r="O29" s="7" t="s">
        <v>373</v>
      </c>
      <c r="P29" s="39"/>
      <c r="Q29" s="2"/>
      <c r="R29" s="26"/>
    </row>
    <row r="30" spans="1:18" x14ac:dyDescent="0.25">
      <c r="A30" s="12" t="s">
        <v>424</v>
      </c>
      <c r="B30" s="12" t="s">
        <v>60</v>
      </c>
      <c r="C30" s="12"/>
      <c r="D30" s="16" t="s">
        <v>213</v>
      </c>
      <c r="E30" s="17" t="s">
        <v>209</v>
      </c>
      <c r="F30" s="17" t="s">
        <v>214</v>
      </c>
      <c r="G30" s="16" t="s">
        <v>215</v>
      </c>
      <c r="H30" s="16" t="s">
        <v>202</v>
      </c>
      <c r="I30" s="16" t="s">
        <v>216</v>
      </c>
      <c r="J30" s="16" t="s">
        <v>330</v>
      </c>
      <c r="K30" s="16" t="s">
        <v>217</v>
      </c>
      <c r="L30" s="17" t="s">
        <v>339</v>
      </c>
      <c r="M30" s="17" t="s">
        <v>219</v>
      </c>
      <c r="N30" s="27"/>
      <c r="O30" s="16" t="s">
        <v>330</v>
      </c>
      <c r="P30" s="39"/>
      <c r="Q30" s="3"/>
      <c r="R30" s="26"/>
    </row>
    <row r="31" spans="1:18" ht="15" customHeight="1" x14ac:dyDescent="0.25">
      <c r="A31" s="7" t="s">
        <v>425</v>
      </c>
      <c r="B31" s="7" t="s">
        <v>61</v>
      </c>
      <c r="C31" s="7"/>
      <c r="D31" s="15" t="s">
        <v>220</v>
      </c>
      <c r="E31" s="14" t="s">
        <v>221</v>
      </c>
      <c r="F31" s="15" t="s">
        <v>131</v>
      </c>
      <c r="G31" s="15" t="s">
        <v>222</v>
      </c>
      <c r="H31" s="15" t="s">
        <v>223</v>
      </c>
      <c r="I31" s="15" t="s">
        <v>186</v>
      </c>
      <c r="J31" s="15" t="s">
        <v>330</v>
      </c>
      <c r="K31" s="15" t="s">
        <v>222</v>
      </c>
      <c r="L31" s="14" t="s">
        <v>340</v>
      </c>
      <c r="M31" s="14" t="s">
        <v>178</v>
      </c>
      <c r="N31" s="25" t="s">
        <v>397</v>
      </c>
      <c r="O31" s="7" t="s">
        <v>386</v>
      </c>
      <c r="P31" s="39"/>
      <c r="Q31" s="2"/>
      <c r="R31" s="26"/>
    </row>
    <row r="32" spans="1:18" x14ac:dyDescent="0.25">
      <c r="A32" s="12" t="s">
        <v>426</v>
      </c>
      <c r="B32" s="12" t="s">
        <v>62</v>
      </c>
      <c r="C32" s="12"/>
      <c r="D32" s="16" t="s">
        <v>224</v>
      </c>
      <c r="E32" s="17" t="s">
        <v>151</v>
      </c>
      <c r="F32" s="16" t="s">
        <v>185</v>
      </c>
      <c r="G32" s="16" t="s">
        <v>225</v>
      </c>
      <c r="H32" s="16" t="s">
        <v>226</v>
      </c>
      <c r="I32" s="16" t="s">
        <v>227</v>
      </c>
      <c r="J32" s="16" t="s">
        <v>330</v>
      </c>
      <c r="K32" s="16" t="s">
        <v>228</v>
      </c>
      <c r="L32" s="17" t="s">
        <v>341</v>
      </c>
      <c r="M32" s="17" t="s">
        <v>229</v>
      </c>
      <c r="N32" s="26"/>
      <c r="O32" s="12" t="s">
        <v>374</v>
      </c>
      <c r="P32" s="39"/>
      <c r="Q32" s="3"/>
      <c r="R32" s="26"/>
    </row>
    <row r="33" spans="1:20" x14ac:dyDescent="0.25">
      <c r="A33" s="7" t="s">
        <v>427</v>
      </c>
      <c r="B33" s="7" t="s">
        <v>63</v>
      </c>
      <c r="C33" s="7"/>
      <c r="D33" s="15" t="s">
        <v>230</v>
      </c>
      <c r="E33" s="14" t="s">
        <v>120</v>
      </c>
      <c r="F33" s="14" t="s">
        <v>231</v>
      </c>
      <c r="G33" s="15" t="s">
        <v>117</v>
      </c>
      <c r="H33" s="15" t="s">
        <v>208</v>
      </c>
      <c r="I33" s="15" t="s">
        <v>152</v>
      </c>
      <c r="J33" s="15" t="s">
        <v>330</v>
      </c>
      <c r="K33" s="15" t="s">
        <v>232</v>
      </c>
      <c r="L33" s="14" t="s">
        <v>184</v>
      </c>
      <c r="M33" s="14" t="s">
        <v>159</v>
      </c>
      <c r="N33" s="26"/>
      <c r="O33" s="7" t="s">
        <v>375</v>
      </c>
      <c r="P33" s="39"/>
      <c r="Q33" s="2"/>
      <c r="R33" s="26"/>
    </row>
    <row r="34" spans="1:20" x14ac:dyDescent="0.25">
      <c r="A34" s="12" t="s">
        <v>428</v>
      </c>
      <c r="B34" s="12" t="s">
        <v>64</v>
      </c>
      <c r="C34" s="12"/>
      <c r="D34" s="16" t="s">
        <v>233</v>
      </c>
      <c r="E34" s="17" t="s">
        <v>234</v>
      </c>
      <c r="F34" s="17" t="s">
        <v>235</v>
      </c>
      <c r="G34" s="16" t="s">
        <v>127</v>
      </c>
      <c r="H34" s="16" t="s">
        <v>236</v>
      </c>
      <c r="I34" s="16" t="s">
        <v>237</v>
      </c>
      <c r="J34" s="16" t="s">
        <v>330</v>
      </c>
      <c r="K34" s="16" t="s">
        <v>238</v>
      </c>
      <c r="L34" s="17" t="s">
        <v>342</v>
      </c>
      <c r="M34" s="17" t="s">
        <v>112</v>
      </c>
      <c r="N34" s="27"/>
      <c r="O34" s="16" t="s">
        <v>330</v>
      </c>
      <c r="P34" s="39"/>
      <c r="Q34" s="3"/>
      <c r="R34" s="26"/>
    </row>
    <row r="35" spans="1:20" ht="15" customHeight="1" x14ac:dyDescent="0.25">
      <c r="A35" s="7" t="s">
        <v>429</v>
      </c>
      <c r="B35" s="7" t="s">
        <v>65</v>
      </c>
      <c r="C35" s="7"/>
      <c r="D35" s="15" t="s">
        <v>239</v>
      </c>
      <c r="E35" s="15" t="s">
        <v>240</v>
      </c>
      <c r="F35" s="15" t="s">
        <v>241</v>
      </c>
      <c r="G35" s="15" t="s">
        <v>135</v>
      </c>
      <c r="H35" s="15" t="s">
        <v>110</v>
      </c>
      <c r="I35" s="15" t="s">
        <v>242</v>
      </c>
      <c r="J35" s="15" t="s">
        <v>330</v>
      </c>
      <c r="K35" s="15" t="s">
        <v>111</v>
      </c>
      <c r="L35" s="15" t="s">
        <v>330</v>
      </c>
      <c r="M35" s="15" t="s">
        <v>230</v>
      </c>
      <c r="N35" s="25" t="s">
        <v>397</v>
      </c>
      <c r="O35" s="7" t="s">
        <v>376</v>
      </c>
      <c r="P35" s="39"/>
      <c r="Q35" s="2"/>
      <c r="R35" s="26"/>
    </row>
    <row r="36" spans="1:20" x14ac:dyDescent="0.25">
      <c r="A36" s="12" t="s">
        <v>430</v>
      </c>
      <c r="B36" s="12" t="s">
        <v>66</v>
      </c>
      <c r="C36" s="12"/>
      <c r="D36" s="16" t="s">
        <v>244</v>
      </c>
      <c r="E36" s="16" t="s">
        <v>114</v>
      </c>
      <c r="F36" s="16" t="s">
        <v>185</v>
      </c>
      <c r="G36" s="16" t="s">
        <v>245</v>
      </c>
      <c r="H36" s="16" t="s">
        <v>223</v>
      </c>
      <c r="I36" s="16" t="s">
        <v>222</v>
      </c>
      <c r="J36" s="16" t="s">
        <v>330</v>
      </c>
      <c r="K36" s="16" t="s">
        <v>246</v>
      </c>
      <c r="L36" s="16" t="s">
        <v>330</v>
      </c>
      <c r="M36" s="16" t="s">
        <v>248</v>
      </c>
      <c r="N36" s="26"/>
      <c r="O36" s="12" t="s">
        <v>377</v>
      </c>
      <c r="P36" s="39"/>
      <c r="Q36" s="3"/>
      <c r="R36" s="26"/>
    </row>
    <row r="37" spans="1:20" x14ac:dyDescent="0.25">
      <c r="A37" s="7" t="s">
        <v>431</v>
      </c>
      <c r="B37" s="7" t="s">
        <v>67</v>
      </c>
      <c r="C37" s="7"/>
      <c r="D37" s="15" t="s">
        <v>249</v>
      </c>
      <c r="E37" s="15" t="s">
        <v>250</v>
      </c>
      <c r="F37" s="14" t="s">
        <v>153</v>
      </c>
      <c r="G37" s="15" t="s">
        <v>251</v>
      </c>
      <c r="H37" s="15" t="s">
        <v>251</v>
      </c>
      <c r="I37" s="15" t="s">
        <v>251</v>
      </c>
      <c r="J37" s="15" t="s">
        <v>330</v>
      </c>
      <c r="K37" s="15" t="s">
        <v>252</v>
      </c>
      <c r="L37" s="15" t="s">
        <v>330</v>
      </c>
      <c r="M37" s="15" t="s">
        <v>253</v>
      </c>
      <c r="N37" s="26"/>
      <c r="O37" s="7" t="s">
        <v>378</v>
      </c>
      <c r="P37" s="39"/>
      <c r="Q37" s="2"/>
      <c r="R37" s="26"/>
    </row>
    <row r="38" spans="1:20" x14ac:dyDescent="0.25">
      <c r="A38" s="12" t="s">
        <v>432</v>
      </c>
      <c r="B38" s="12" t="s">
        <v>68</v>
      </c>
      <c r="C38" s="12"/>
      <c r="D38" s="16" t="s">
        <v>163</v>
      </c>
      <c r="E38" s="16" t="s">
        <v>240</v>
      </c>
      <c r="F38" s="17" t="s">
        <v>254</v>
      </c>
      <c r="G38" s="16" t="s">
        <v>255</v>
      </c>
      <c r="H38" s="16" t="s">
        <v>256</v>
      </c>
      <c r="I38" s="16" t="s">
        <v>217</v>
      </c>
      <c r="J38" s="16" t="s">
        <v>330</v>
      </c>
      <c r="K38" s="16" t="s">
        <v>215</v>
      </c>
      <c r="L38" s="16" t="s">
        <v>330</v>
      </c>
      <c r="M38" s="16" t="s">
        <v>119</v>
      </c>
      <c r="N38" s="27"/>
      <c r="O38" s="16" t="s">
        <v>330</v>
      </c>
      <c r="P38" s="39"/>
      <c r="Q38" s="3"/>
      <c r="R38" s="26"/>
    </row>
    <row r="39" spans="1:20" ht="15" customHeight="1" x14ac:dyDescent="0.25">
      <c r="A39" s="7" t="s">
        <v>433</v>
      </c>
      <c r="B39" s="7" t="s">
        <v>69</v>
      </c>
      <c r="C39" s="7"/>
      <c r="D39" s="15" t="s">
        <v>170</v>
      </c>
      <c r="E39" s="15" t="s">
        <v>107</v>
      </c>
      <c r="F39" s="15" t="s">
        <v>162</v>
      </c>
      <c r="G39" s="15" t="s">
        <v>257</v>
      </c>
      <c r="H39" s="15" t="s">
        <v>258</v>
      </c>
      <c r="I39" s="15" t="s">
        <v>259</v>
      </c>
      <c r="J39" s="15" t="s">
        <v>330</v>
      </c>
      <c r="K39" s="15" t="s">
        <v>260</v>
      </c>
      <c r="L39" s="15" t="s">
        <v>330</v>
      </c>
      <c r="M39" s="15" t="s">
        <v>262</v>
      </c>
      <c r="N39" s="25" t="s">
        <v>397</v>
      </c>
      <c r="O39" s="7" t="s">
        <v>341</v>
      </c>
      <c r="P39" s="39"/>
      <c r="Q39" s="2"/>
      <c r="R39" s="26"/>
    </row>
    <row r="40" spans="1:20" x14ac:dyDescent="0.25">
      <c r="A40" s="12" t="s">
        <v>434</v>
      </c>
      <c r="B40" s="12" t="s">
        <v>70</v>
      </c>
      <c r="C40" s="12"/>
      <c r="D40" s="16" t="s">
        <v>263</v>
      </c>
      <c r="E40" s="16" t="s">
        <v>264</v>
      </c>
      <c r="F40" s="16" t="s">
        <v>265</v>
      </c>
      <c r="G40" s="16" t="s">
        <v>266</v>
      </c>
      <c r="H40" s="16" t="s">
        <v>267</v>
      </c>
      <c r="I40" s="16" t="s">
        <v>268</v>
      </c>
      <c r="J40" s="16" t="s">
        <v>330</v>
      </c>
      <c r="K40" s="16" t="s">
        <v>197</v>
      </c>
      <c r="L40" s="16" t="s">
        <v>330</v>
      </c>
      <c r="M40" s="16" t="s">
        <v>269</v>
      </c>
      <c r="N40" s="26"/>
      <c r="O40" s="12" t="s">
        <v>379</v>
      </c>
      <c r="P40" s="39"/>
      <c r="Q40" s="3"/>
      <c r="R40" s="26"/>
    </row>
    <row r="41" spans="1:20" x14ac:dyDescent="0.25">
      <c r="A41" s="7" t="s">
        <v>435</v>
      </c>
      <c r="B41" s="7" t="s">
        <v>71</v>
      </c>
      <c r="C41" s="7"/>
      <c r="D41" s="15" t="s">
        <v>232</v>
      </c>
      <c r="E41" s="15" t="s">
        <v>114</v>
      </c>
      <c r="F41" s="14" t="s">
        <v>270</v>
      </c>
      <c r="G41" s="15" t="s">
        <v>251</v>
      </c>
      <c r="H41" s="15" t="s">
        <v>251</v>
      </c>
      <c r="I41" s="15" t="s">
        <v>271</v>
      </c>
      <c r="J41" s="15" t="s">
        <v>330</v>
      </c>
      <c r="K41" s="15" t="s">
        <v>272</v>
      </c>
      <c r="L41" s="15" t="s">
        <v>330</v>
      </c>
      <c r="M41" s="15" t="s">
        <v>261</v>
      </c>
      <c r="N41" s="26"/>
      <c r="O41" s="7" t="s">
        <v>380</v>
      </c>
      <c r="P41" s="39"/>
      <c r="Q41" s="2"/>
      <c r="R41" s="26"/>
    </row>
    <row r="42" spans="1:20" x14ac:dyDescent="0.25">
      <c r="A42" s="12" t="s">
        <v>436</v>
      </c>
      <c r="B42" s="12" t="s">
        <v>72</v>
      </c>
      <c r="C42" s="12"/>
      <c r="D42" s="16" t="s">
        <v>117</v>
      </c>
      <c r="E42" s="16" t="s">
        <v>273</v>
      </c>
      <c r="F42" s="17" t="s">
        <v>274</v>
      </c>
      <c r="G42" s="16" t="s">
        <v>255</v>
      </c>
      <c r="H42" s="16" t="s">
        <v>275</v>
      </c>
      <c r="I42" s="16" t="s">
        <v>217</v>
      </c>
      <c r="J42" s="16" t="s">
        <v>330</v>
      </c>
      <c r="K42" s="16" t="s">
        <v>203</v>
      </c>
      <c r="L42" s="16" t="s">
        <v>330</v>
      </c>
      <c r="M42" s="16" t="s">
        <v>276</v>
      </c>
      <c r="N42" s="27"/>
      <c r="O42" s="16" t="s">
        <v>330</v>
      </c>
      <c r="P42" s="39"/>
      <c r="Q42" s="3"/>
      <c r="R42" s="26"/>
    </row>
    <row r="43" spans="1:20" ht="15" customHeight="1" x14ac:dyDescent="0.25">
      <c r="A43" s="7" t="s">
        <v>437</v>
      </c>
      <c r="B43" s="7" t="s">
        <v>73</v>
      </c>
      <c r="C43" s="7"/>
      <c r="D43" s="15" t="s">
        <v>116</v>
      </c>
      <c r="E43" s="15" t="s">
        <v>240</v>
      </c>
      <c r="F43" s="15" t="s">
        <v>185</v>
      </c>
      <c r="G43" s="15" t="s">
        <v>196</v>
      </c>
      <c r="H43" s="15" t="s">
        <v>268</v>
      </c>
      <c r="I43" s="15" t="s">
        <v>236</v>
      </c>
      <c r="J43" s="15" t="s">
        <v>330</v>
      </c>
      <c r="K43" s="15" t="s">
        <v>277</v>
      </c>
      <c r="L43" s="15" t="s">
        <v>330</v>
      </c>
      <c r="M43" s="15" t="s">
        <v>261</v>
      </c>
      <c r="N43" s="25" t="s">
        <v>397</v>
      </c>
      <c r="O43" s="7" t="s">
        <v>381</v>
      </c>
      <c r="P43" s="39"/>
      <c r="Q43" s="2"/>
      <c r="R43" s="26"/>
    </row>
    <row r="44" spans="1:20" x14ac:dyDescent="0.25">
      <c r="A44" s="12" t="s">
        <v>438</v>
      </c>
      <c r="B44" s="12" t="s">
        <v>74</v>
      </c>
      <c r="C44" s="12"/>
      <c r="D44" s="16" t="s">
        <v>276</v>
      </c>
      <c r="E44" s="16" t="s">
        <v>253</v>
      </c>
      <c r="F44" s="16" t="s">
        <v>278</v>
      </c>
      <c r="G44" s="16" t="s">
        <v>279</v>
      </c>
      <c r="H44" s="16" t="s">
        <v>280</v>
      </c>
      <c r="I44" s="16" t="s">
        <v>251</v>
      </c>
      <c r="J44" s="16" t="s">
        <v>330</v>
      </c>
      <c r="K44" s="16" t="s">
        <v>281</v>
      </c>
      <c r="L44" s="16" t="s">
        <v>330</v>
      </c>
      <c r="M44" s="16" t="s">
        <v>282</v>
      </c>
      <c r="N44" s="26"/>
      <c r="O44" s="12" t="s">
        <v>382</v>
      </c>
      <c r="P44" s="39"/>
      <c r="Q44" s="3"/>
      <c r="R44" s="26"/>
    </row>
    <row r="45" spans="1:20" x14ac:dyDescent="0.25">
      <c r="A45" s="7" t="s">
        <v>439</v>
      </c>
      <c r="B45" s="7" t="s">
        <v>75</v>
      </c>
      <c r="C45" s="7"/>
      <c r="D45" s="15" t="s">
        <v>283</v>
      </c>
      <c r="E45" s="15" t="s">
        <v>284</v>
      </c>
      <c r="F45" s="14" t="s">
        <v>285</v>
      </c>
      <c r="G45" s="15" t="s">
        <v>286</v>
      </c>
      <c r="H45" s="15" t="s">
        <v>258</v>
      </c>
      <c r="I45" s="15" t="s">
        <v>252</v>
      </c>
      <c r="J45" s="15" t="s">
        <v>330</v>
      </c>
      <c r="K45" s="15" t="s">
        <v>287</v>
      </c>
      <c r="L45" s="15" t="s">
        <v>330</v>
      </c>
      <c r="M45" s="15" t="s">
        <v>288</v>
      </c>
      <c r="N45" s="26"/>
      <c r="O45" s="7" t="s">
        <v>383</v>
      </c>
      <c r="P45" s="39"/>
      <c r="Q45" s="2"/>
      <c r="R45" s="26"/>
    </row>
    <row r="46" spans="1:20" x14ac:dyDescent="0.25">
      <c r="A46" s="12" t="s">
        <v>440</v>
      </c>
      <c r="B46" s="12" t="s">
        <v>76</v>
      </c>
      <c r="C46" s="12"/>
      <c r="D46" s="16" t="s">
        <v>272</v>
      </c>
      <c r="E46" s="16" t="s">
        <v>247</v>
      </c>
      <c r="F46" s="17" t="s">
        <v>289</v>
      </c>
      <c r="G46" s="16" t="s">
        <v>290</v>
      </c>
      <c r="H46" s="16" t="s">
        <v>291</v>
      </c>
      <c r="I46" s="16" t="s">
        <v>292</v>
      </c>
      <c r="J46" s="16" t="s">
        <v>330</v>
      </c>
      <c r="K46" s="16" t="s">
        <v>293</v>
      </c>
      <c r="L46" s="16" t="s">
        <v>330</v>
      </c>
      <c r="M46" s="16" t="s">
        <v>294</v>
      </c>
      <c r="N46" s="27"/>
      <c r="O46" s="16" t="s">
        <v>330</v>
      </c>
      <c r="P46" s="40"/>
      <c r="Q46" s="3"/>
      <c r="R46" s="27"/>
    </row>
    <row r="47" spans="1:20" ht="15" customHeight="1" x14ac:dyDescent="0.25">
      <c r="A47" s="7" t="s">
        <v>441</v>
      </c>
      <c r="B47" s="7" t="s">
        <v>77</v>
      </c>
      <c r="C47" s="7"/>
      <c r="D47" s="15" t="s">
        <v>181</v>
      </c>
      <c r="E47" s="15" t="s">
        <v>295</v>
      </c>
      <c r="F47" s="15" t="s">
        <v>140</v>
      </c>
      <c r="G47" s="15" t="s">
        <v>188</v>
      </c>
      <c r="H47" s="15" t="s">
        <v>187</v>
      </c>
      <c r="I47" s="15" t="s">
        <v>222</v>
      </c>
      <c r="J47" s="14" t="s">
        <v>343</v>
      </c>
      <c r="K47" s="15" t="s">
        <v>296</v>
      </c>
      <c r="L47" s="15" t="s">
        <v>330</v>
      </c>
      <c r="M47" s="15" t="s">
        <v>297</v>
      </c>
      <c r="N47" s="28" t="s">
        <v>393</v>
      </c>
      <c r="O47" s="15" t="s">
        <v>330</v>
      </c>
      <c r="P47" s="28" t="s">
        <v>15</v>
      </c>
      <c r="Q47" s="23">
        <f>196/205*100</f>
        <v>95.609756097560975</v>
      </c>
      <c r="R47" s="28" t="s">
        <v>402</v>
      </c>
      <c r="T47" s="31"/>
    </row>
    <row r="48" spans="1:20" x14ac:dyDescent="0.25">
      <c r="A48" s="12" t="s">
        <v>442</v>
      </c>
      <c r="B48" s="12" t="s">
        <v>78</v>
      </c>
      <c r="C48" s="12"/>
      <c r="D48" s="16" t="s">
        <v>152</v>
      </c>
      <c r="E48" s="16" t="s">
        <v>136</v>
      </c>
      <c r="F48" s="16" t="s">
        <v>171</v>
      </c>
      <c r="G48" s="16" t="s">
        <v>298</v>
      </c>
      <c r="H48" s="16" t="s">
        <v>197</v>
      </c>
      <c r="I48" s="16" t="s">
        <v>299</v>
      </c>
      <c r="J48" s="17" t="s">
        <v>344</v>
      </c>
      <c r="K48" s="16" t="s">
        <v>245</v>
      </c>
      <c r="L48" s="16" t="s">
        <v>330</v>
      </c>
      <c r="M48" s="16" t="s">
        <v>300</v>
      </c>
      <c r="N48" s="29"/>
      <c r="O48" s="16" t="s">
        <v>330</v>
      </c>
      <c r="P48" s="29"/>
      <c r="Q48" s="24">
        <f>210/218*100</f>
        <v>96.330275229357795</v>
      </c>
      <c r="R48" s="29"/>
      <c r="T48" s="31"/>
    </row>
    <row r="49" spans="1:20" x14ac:dyDescent="0.25">
      <c r="A49" s="7" t="s">
        <v>443</v>
      </c>
      <c r="B49" s="7" t="s">
        <v>79</v>
      </c>
      <c r="C49" s="7"/>
      <c r="D49" s="15" t="s">
        <v>206</v>
      </c>
      <c r="E49" s="15" t="s">
        <v>261</v>
      </c>
      <c r="F49" s="15" t="s">
        <v>263</v>
      </c>
      <c r="G49" s="15" t="s">
        <v>238</v>
      </c>
      <c r="H49" s="15" t="s">
        <v>267</v>
      </c>
      <c r="I49" s="15" t="s">
        <v>268</v>
      </c>
      <c r="J49" s="14" t="s">
        <v>345</v>
      </c>
      <c r="K49" s="15" t="s">
        <v>267</v>
      </c>
      <c r="L49" s="15" t="s">
        <v>330</v>
      </c>
      <c r="M49" s="15" t="s">
        <v>253</v>
      </c>
      <c r="N49" s="29"/>
      <c r="O49" s="15" t="s">
        <v>330</v>
      </c>
      <c r="P49" s="29"/>
      <c r="Q49" s="23">
        <f>76/226*100</f>
        <v>33.628318584070797</v>
      </c>
      <c r="R49" s="29"/>
      <c r="T49" s="31"/>
    </row>
    <row r="50" spans="1:20" x14ac:dyDescent="0.25">
      <c r="A50" s="12" t="s">
        <v>444</v>
      </c>
      <c r="B50" s="12" t="s">
        <v>80</v>
      </c>
      <c r="C50" s="12"/>
      <c r="D50" s="16" t="s">
        <v>111</v>
      </c>
      <c r="E50" s="16" t="s">
        <v>204</v>
      </c>
      <c r="F50" s="16" t="s">
        <v>301</v>
      </c>
      <c r="G50" s="16" t="s">
        <v>277</v>
      </c>
      <c r="H50" s="16" t="s">
        <v>299</v>
      </c>
      <c r="I50" s="16" t="s">
        <v>266</v>
      </c>
      <c r="J50" s="16" t="s">
        <v>330</v>
      </c>
      <c r="K50" s="16" t="s">
        <v>298</v>
      </c>
      <c r="L50" s="16" t="s">
        <v>330</v>
      </c>
      <c r="M50" s="16" t="s">
        <v>300</v>
      </c>
      <c r="N50" s="30"/>
      <c r="O50" s="16" t="s">
        <v>330</v>
      </c>
      <c r="P50" s="30"/>
      <c r="Q50" s="24">
        <f>0/222*100</f>
        <v>0</v>
      </c>
      <c r="R50" s="30"/>
      <c r="T50" s="31"/>
    </row>
    <row r="51" spans="1:20" ht="15" customHeight="1" x14ac:dyDescent="0.25">
      <c r="A51" s="7" t="s">
        <v>445</v>
      </c>
      <c r="B51" s="7" t="s">
        <v>81</v>
      </c>
      <c r="C51" s="7"/>
      <c r="D51" s="15" t="s">
        <v>218</v>
      </c>
      <c r="E51" s="15" t="s">
        <v>302</v>
      </c>
      <c r="F51" s="15" t="s">
        <v>148</v>
      </c>
      <c r="G51" s="15" t="s">
        <v>303</v>
      </c>
      <c r="H51" s="15" t="s">
        <v>304</v>
      </c>
      <c r="I51" s="15" t="s">
        <v>304</v>
      </c>
      <c r="J51" s="14" t="s">
        <v>346</v>
      </c>
      <c r="K51" s="15" t="s">
        <v>201</v>
      </c>
      <c r="L51" s="15" t="s">
        <v>330</v>
      </c>
      <c r="M51" s="15" t="s">
        <v>284</v>
      </c>
      <c r="N51" s="25" t="s">
        <v>395</v>
      </c>
      <c r="O51" s="15" t="s">
        <v>330</v>
      </c>
      <c r="P51" s="25" t="s">
        <v>15</v>
      </c>
      <c r="Q51" s="2">
        <f>100-0-AVERAGE(0,0,0)</f>
        <v>100</v>
      </c>
      <c r="R51" s="25" t="s">
        <v>403</v>
      </c>
      <c r="T51" s="31"/>
    </row>
    <row r="52" spans="1:20" x14ac:dyDescent="0.25">
      <c r="A52" s="12" t="s">
        <v>446</v>
      </c>
      <c r="B52" s="12" t="s">
        <v>82</v>
      </c>
      <c r="C52" s="12"/>
      <c r="D52" s="16" t="s">
        <v>148</v>
      </c>
      <c r="E52" s="16" t="s">
        <v>262</v>
      </c>
      <c r="F52" s="16" t="s">
        <v>305</v>
      </c>
      <c r="G52" s="16" t="s">
        <v>281</v>
      </c>
      <c r="H52" s="16" t="s">
        <v>306</v>
      </c>
      <c r="I52" s="16" t="s">
        <v>306</v>
      </c>
      <c r="J52" s="17" t="s">
        <v>347</v>
      </c>
      <c r="K52" s="17" t="s">
        <v>307</v>
      </c>
      <c r="L52" s="16" t="s">
        <v>330</v>
      </c>
      <c r="M52" s="16" t="s">
        <v>302</v>
      </c>
      <c r="N52" s="26"/>
      <c r="O52" s="16" t="s">
        <v>330</v>
      </c>
      <c r="P52" s="26"/>
      <c r="Q52" s="3">
        <f>100-8.2-AVERAGE(0,0,0)</f>
        <v>91.8</v>
      </c>
      <c r="R52" s="26"/>
      <c r="T52" s="31"/>
    </row>
    <row r="53" spans="1:20" x14ac:dyDescent="0.25">
      <c r="A53" s="7" t="s">
        <v>447</v>
      </c>
      <c r="B53" s="7" t="s">
        <v>83</v>
      </c>
      <c r="C53" s="7"/>
      <c r="D53" s="15" t="s">
        <v>180</v>
      </c>
      <c r="E53" s="15" t="s">
        <v>144</v>
      </c>
      <c r="F53" s="15" t="s">
        <v>220</v>
      </c>
      <c r="G53" s="14" t="s">
        <v>308</v>
      </c>
      <c r="H53" s="14" t="s">
        <v>309</v>
      </c>
      <c r="I53" s="14" t="s">
        <v>310</v>
      </c>
      <c r="J53" s="14" t="s">
        <v>348</v>
      </c>
      <c r="K53" s="14" t="s">
        <v>349</v>
      </c>
      <c r="L53" s="15" t="s">
        <v>330</v>
      </c>
      <c r="M53" s="15" t="s">
        <v>107</v>
      </c>
      <c r="N53" s="26"/>
      <c r="O53" s="15" t="s">
        <v>330</v>
      </c>
      <c r="P53" s="26"/>
      <c r="Q53" s="23">
        <f>100-62.5-AVERAGE(7.9,7.9,10.4)</f>
        <v>28.766666666666666</v>
      </c>
      <c r="R53" s="26"/>
      <c r="T53" s="31"/>
    </row>
    <row r="54" spans="1:20" x14ac:dyDescent="0.25">
      <c r="A54" s="12" t="s">
        <v>448</v>
      </c>
      <c r="B54" s="12" t="s">
        <v>84</v>
      </c>
      <c r="C54" s="12"/>
      <c r="D54" s="16" t="s">
        <v>311</v>
      </c>
      <c r="E54" s="16" t="s">
        <v>148</v>
      </c>
      <c r="F54" s="16" t="s">
        <v>196</v>
      </c>
      <c r="G54" s="17" t="s">
        <v>312</v>
      </c>
      <c r="H54" s="17" t="s">
        <v>313</v>
      </c>
      <c r="I54" s="17" t="s">
        <v>314</v>
      </c>
      <c r="J54" s="17" t="s">
        <v>350</v>
      </c>
      <c r="K54" s="17" t="s">
        <v>351</v>
      </c>
      <c r="L54" s="16" t="s">
        <v>330</v>
      </c>
      <c r="M54" s="16" t="s">
        <v>170</v>
      </c>
      <c r="N54" s="27"/>
      <c r="O54" s="16" t="s">
        <v>330</v>
      </c>
      <c r="P54" s="27"/>
      <c r="Q54" s="3">
        <f>100-78.3-AVERAGE(17.4,17.3,19.9)</f>
        <v>3.5000000000000036</v>
      </c>
      <c r="R54" s="27"/>
      <c r="T54" s="31"/>
    </row>
    <row r="55" spans="1:20" ht="15" customHeight="1" x14ac:dyDescent="0.25">
      <c r="A55" s="7" t="s">
        <v>449</v>
      </c>
      <c r="B55" s="7" t="s">
        <v>85</v>
      </c>
      <c r="C55" s="7"/>
      <c r="D55" s="15" t="s">
        <v>220</v>
      </c>
      <c r="E55" s="15" t="s">
        <v>248</v>
      </c>
      <c r="F55" s="15" t="s">
        <v>177</v>
      </c>
      <c r="G55" s="15" t="s">
        <v>272</v>
      </c>
      <c r="H55" s="15" t="s">
        <v>315</v>
      </c>
      <c r="I55" s="15" t="s">
        <v>316</v>
      </c>
      <c r="J55" s="14" t="s">
        <v>352</v>
      </c>
      <c r="K55" s="15" t="s">
        <v>135</v>
      </c>
      <c r="L55" s="15" t="s">
        <v>330</v>
      </c>
      <c r="M55" s="15" t="s">
        <v>317</v>
      </c>
      <c r="N55" s="25" t="s">
        <v>394</v>
      </c>
      <c r="O55" s="15" t="s">
        <v>330</v>
      </c>
      <c r="P55" s="25" t="s">
        <v>15</v>
      </c>
      <c r="Q55" s="2">
        <f>100-AVERAGE(0,0,0)</f>
        <v>100</v>
      </c>
      <c r="R55" s="25" t="s">
        <v>404</v>
      </c>
      <c r="T55" s="31"/>
    </row>
    <row r="56" spans="1:20" x14ac:dyDescent="0.25">
      <c r="A56" s="12" t="s">
        <v>450</v>
      </c>
      <c r="B56" s="12" t="s">
        <v>86</v>
      </c>
      <c r="C56" s="12"/>
      <c r="D56" s="16" t="s">
        <v>316</v>
      </c>
      <c r="E56" s="16" t="s">
        <v>318</v>
      </c>
      <c r="F56" s="16" t="s">
        <v>102</v>
      </c>
      <c r="G56" s="16" t="s">
        <v>319</v>
      </c>
      <c r="H56" s="16" t="s">
        <v>319</v>
      </c>
      <c r="I56" s="16" t="s">
        <v>320</v>
      </c>
      <c r="J56" s="17" t="s">
        <v>353</v>
      </c>
      <c r="K56" s="16" t="s">
        <v>224</v>
      </c>
      <c r="L56" s="16" t="s">
        <v>330</v>
      </c>
      <c r="M56" s="16" t="s">
        <v>321</v>
      </c>
      <c r="N56" s="26"/>
      <c r="O56" s="16" t="s">
        <v>330</v>
      </c>
      <c r="P56" s="26"/>
      <c r="Q56" s="3">
        <f>100-AVERAGE(0.5,0.5,0.5)</f>
        <v>99.5</v>
      </c>
      <c r="R56" s="26"/>
      <c r="T56" s="31"/>
    </row>
    <row r="57" spans="1:20" x14ac:dyDescent="0.25">
      <c r="A57" s="7" t="s">
        <v>451</v>
      </c>
      <c r="B57" s="7" t="s">
        <v>87</v>
      </c>
      <c r="C57" s="7"/>
      <c r="D57" s="15" t="s">
        <v>170</v>
      </c>
      <c r="E57" s="15" t="s">
        <v>114</v>
      </c>
      <c r="F57" s="15" t="s">
        <v>243</v>
      </c>
      <c r="G57" s="14" t="s">
        <v>322</v>
      </c>
      <c r="H57" s="14" t="s">
        <v>323</v>
      </c>
      <c r="I57" s="14" t="s">
        <v>324</v>
      </c>
      <c r="J57" s="14" t="s">
        <v>120</v>
      </c>
      <c r="K57" s="15" t="s">
        <v>224</v>
      </c>
      <c r="L57" s="15" t="s">
        <v>330</v>
      </c>
      <c r="M57" s="15" t="s">
        <v>104</v>
      </c>
      <c r="N57" s="26"/>
      <c r="O57" s="15" t="s">
        <v>330</v>
      </c>
      <c r="P57" s="26"/>
      <c r="Q57" s="2">
        <f>100-AVERAGE(64,64.1,65.1)</f>
        <v>35.600000000000009</v>
      </c>
      <c r="R57" s="26"/>
      <c r="T57" s="31"/>
    </row>
    <row r="58" spans="1:20" x14ac:dyDescent="0.25">
      <c r="A58" s="12" t="s">
        <v>452</v>
      </c>
      <c r="B58" s="12" t="s">
        <v>88</v>
      </c>
      <c r="C58" s="12"/>
      <c r="D58" s="16" t="s">
        <v>325</v>
      </c>
      <c r="E58" s="16" t="s">
        <v>152</v>
      </c>
      <c r="F58" s="16" t="s">
        <v>117</v>
      </c>
      <c r="G58" s="17" t="s">
        <v>354</v>
      </c>
      <c r="H58" s="17" t="s">
        <v>326</v>
      </c>
      <c r="I58" s="17" t="s">
        <v>327</v>
      </c>
      <c r="J58" s="16" t="s">
        <v>330</v>
      </c>
      <c r="K58" s="16" t="s">
        <v>328</v>
      </c>
      <c r="L58" s="16" t="s">
        <v>330</v>
      </c>
      <c r="M58" s="16" t="s">
        <v>329</v>
      </c>
      <c r="N58" s="27"/>
      <c r="O58" s="16" t="s">
        <v>330</v>
      </c>
      <c r="P58" s="27"/>
      <c r="Q58" s="3">
        <f>100-AVERAGE(96.6,96.2,97)</f>
        <v>3.3999999999999915</v>
      </c>
      <c r="R58" s="27"/>
      <c r="T58" s="31"/>
    </row>
    <row r="59" spans="1:20" x14ac:dyDescent="0.25">
      <c r="G59" s="4"/>
      <c r="H59" s="4"/>
      <c r="I59" s="4"/>
    </row>
  </sheetData>
  <mergeCells count="27">
    <mergeCell ref="Q3:R3"/>
    <mergeCell ref="A1:R1"/>
    <mergeCell ref="R51:R54"/>
    <mergeCell ref="R55:R58"/>
    <mergeCell ref="P11:P46"/>
    <mergeCell ref="R11:R46"/>
    <mergeCell ref="P4:P10"/>
    <mergeCell ref="R4:R10"/>
    <mergeCell ref="R47:R50"/>
    <mergeCell ref="N55:N58"/>
    <mergeCell ref="N3:N10"/>
    <mergeCell ref="P47:P50"/>
    <mergeCell ref="P51:P54"/>
    <mergeCell ref="P55:P58"/>
    <mergeCell ref="O3:P3"/>
    <mergeCell ref="D3:M3"/>
    <mergeCell ref="N11:N14"/>
    <mergeCell ref="N15:N18"/>
    <mergeCell ref="N19:N22"/>
    <mergeCell ref="N23:N26"/>
    <mergeCell ref="N27:N30"/>
    <mergeCell ref="N31:N34"/>
    <mergeCell ref="N35:N38"/>
    <mergeCell ref="N39:N42"/>
    <mergeCell ref="N43:N46"/>
    <mergeCell ref="N47:N50"/>
    <mergeCell ref="N51:N54"/>
  </mergeCells>
  <pageMargins left="0.7" right="0.7" top="0.78740157499999996" bottom="0.78740157499999996" header="0.3" footer="0.3"/>
  <pageSetup paperSize="9" orientation="portrait" r:id="rId1"/>
  <ignoredErrors>
    <ignoredError sqref="E4:F4 G4:H4 K4 L4:M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J A A B Q S w M E F A A C A A g A d U V x W u j 0 v C S m A A A A 9 w A A A B I A H A B D b 2 5 m a W c v U G F j a 2 F n Z S 5 4 b W w g o h g A K K A U A A A A A A A A A A A A A A A A A A A A A A A A A A A A h Y 8 x D o I w G I W v Q r r T F i R E z E 8 Z 1 E 0 S E x P j 2 p Q K j V A M L Z a 7 O X g k r y B G U T f H 9 7 1 v e O 9 + v U E 2 N L V 3 k Z 1 R r U 5 R g C n y p B Z t o X S Z o t 4 e / T n K G G y 5 O P F S e q O s z W I w R Y o q a 8 8 L Q p x z 2 M 1 w 2 5 U k p D Q g h 3 y z E 5 V s O P r I 6 r / s K 2 0 s 1 0 I i B v v X G B b i J M Z B E k c R p k A m C r n S X y M c B z / b H w j L v r Z 9 J 1 k h / d U a y B S B v E + w B 1 B L A w Q U A A I A C A B 1 R X 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U V x W n I o 9 H o P B g A A K D g A A B M A H A B G b 3 J t d W x h c y 9 T Z W N 0 a W 9 u M S 5 t I K I Y A C i g F A A A A A A A A A A A A A A A A A A A A A A A A A A A A O 2 Z 3 0 4 b R x S H 7 5 F 4 h 5 V z A 5 K L 9 p w 5 s 1 6 r 4 i I i t E S q q k R w F 1 e W a y Z g d f + g 3 T U K i v I 2 f Y a + Q F 6 s a 7 s U i v e D W E p F F J k b 8 J n 1 + H x j 5 v x + M 6 c O 0 2 Z W F t H p 6 r f 8 u L u z u 1 N f T q p w H u X z Z r I I 1 u N 6 n u e T 6 i Y 6 j L L Q 7 O 5 E 7 c / b e c i y 0 E a O 6 u u D V + V 0 n o e i 2 f t p l o W D o 7 J o 2 h f 1 X m 8 0 q p u y m l y E U V 5 m + c 1 0 d H Y Z p v N 6 f F L m o b 5 9 U V + F J l R 1 K E a v i + v 2 j / Y T x 0 f t 0 B + j X + b 5 1 c 2 9 a F b W 9 T h c l 9 l 8 k d Y 4 f L g K 1 W z x u e N p V h b t j G s Z H 0 z r 6 9 5 + / 9 2 r k M 3 y W f s x h 7 1 + r x 8 d t V P k R X 3 o t R 8 d F 9 P y f F Z c H I o u X r 6 d l 0 0 4 b W 6 y c H j 3 5 8 G v 7 f S / 7 f d X 6 C 9 6 J 5 / / u g x V d B H q Z v 6 + C d F J m J y H q t e u x t n k 9 / b x N 1 W Z t + 9 d h e u 9 1 V r 1 o 3 f / x F 9 m 2 e l 0 k k 2 q + r C p 5 v c n / j l 8 / r N o 3 9 N m G p 3 d X N 3 N e F Z N i v p 9 W e W r 1 N u x U O 9 h I v 2 P H 3 t X Z T 1 b r E W L + 7 p o E j t Y v O d T P / r Y u 1 2 l c d N G 2 u H F r 6 g J H 5 r l 6 E U o 1 o N r g Z O X x z / 4 d L g + + X J g G N O A 0 I D S g K M B o w F P A w k N D G g g p Q E g T 2 I g T 2 I g T 2 I g T 2 I g T 2 I g T 2 I g T 2 I g T 2 I g T 2 I g T 2 I i F y I X I h c i F y I X I h c i F y I X I h c i F y J X I l c i V y J X I l c i V y J X I l c i V y J X I n d E 7 o j c E b k j c k f k j s j d A / J P + 7 s 7 s 4 J K 7 H 3 F e 9 F b 1 7 w 9 3 e 9 t h W 8 r f F v h 2 w r f V v i 2 w v d d C t / s X 6 l 5 p q P e m 1 m b W j Y 6 f k T j 1 n J 8 Q u O G 6 f e r c X U z q Z o x K 1 0 o z h 8 Z f V w H V 3 N 3 q u F i 2 i + X S f H W G d d l 0 e q I + 6 Q z 7 r T 7 e b f c U 1 1 x e H 6 Q d s f T 7 j x d C v O k k G c 6 g D h 9 7 r A 7 v j Q L X f F u X o u 7 n 7 e Y n n c Q 7 1 4 H i 7 v X w e L u d b C 4 e x 0 s 7 l 4 H E 8 h f I H + B / A X y h / 8 3 E 8 h f I H + h / L u / R 1 P g U u B S 4 F L g g n 1 h C l w K X A r 5 L 1 W u K w 5 c s B / N Q f 6 w T 8 1 B / g 7 y d / C 9 G O R v k L 9 B n g b 5 e J j f w / x Q D 8 3 D O n j g 9 f B 9 J f D 8 A L 6 X A X z u A H g H M D / U S Y N 6 a F D f j O r b s H v d f N y 9 / h 7 q o Y d 6 6 K H u e a h v H u q Y h z r m o Y 5 5 q G M e 6 p i H O u a h j n m o S x 7 q i Y d 6 4 q F u e A f 5 w z 7 1 s B + 9 w f o Y z A / 7 1 B v k b / / 9 v j a 5 D 2 p N a W j u + + L n u A 7 6 A n P 8 M M 8 n v L E T 2 Z r j 5 z X H s A k F N q G A q A u I t I B I C 4 i 0 w G Y W E G 8 B k R b Y / A I i L a 6 7 S A k U C w H x F g 9 c H r h A j A X E W O B w I i D S 4 o E X x F s S 4 E 2 A N w H e B H g T 4 E 2 A N w F e M B k y g P n B Z A i Y D A G T I X B 4 k w G s Z w r r m c J 6 p r C e K a w n H B o F z B A e e k G 8 F Q 4 h C o c Q B b F X 7 V 4 H h c O J w u F E 4 X C i U M c U 6 p h C H V M w G a r A C 4 c W h X q o U A 8 V 6 q F C P V S o h w q H G Y U 6 q V A n F e q k Q p 1 U q J M K d V L B b C m Y L Q W z p W C 2 F A 5 L a s B r w G v A C 4 c u h U O X g i 4 o 6 I L S p R X o A l 1 a K e i C g i 4 o 6 I K C L i j o g o I u K O i C g i 4 o 6 I K C L i j o g i b A m w D v A H g H w A u H W w U 9 U t A j B T 1 S 0 C M F P V L Q I w U 9 U t A j B 4 d G B 4 d G B z r i Q C 8 c 6 I U D v X C g F w 7 0 w o F e O N A L v O Q F v X C g F w 7 0 w o F e O N A L B 3 r B l 8 7 A C 3 q B l 9 S g F w 7 0 w o F e O N A L B 3 r h Q C 8 c 6 I U D v X C w X / D y H f a L g / 3 i a L + A T / v 2 L v e B a 8 N L f z c E X r g s c 0 P g H Q L v E H i H w D u E S 0 m 4 p N s 2 L W 7 j 2 6 b F K r 5 t W i z j G z c t I H + o z 9 z k A C 5 q f o C f N / D z B n 5 + 8 y Y K 8 I K f 3 7 z p Q s 0 e a s Y A L z Z p g B f 8 v I G f N / D z B n 7 e w M 8 b + H l s J o G f N / D z B n 7 e w M 9 z s w p 4 w e d / t e Y W + B Y D 3 2 L g W w x 8 i 8 G 9 k 4 G f M f A z 3 I Q D X m r O g Z 8 x 8 D M G f m b z J h / w g p 8 x 8 D M G f s b A z x j 4 G Q M / 8 / W a j t D c w m Y k N L e w S Q l N O G p e x s A r w P v N N T u B F / w P N 0 e B F 3 y R B 1 / k w R d t 3 n w F X m r K w v n X g 1 / y 4 J c 8 + C U P f o m b w c A L P s q D j 8 K m M v g o D + d f b k I D 7 / / e n A Z e 8 F c P m 9 l 3 c e A F f + U f + K s n m u J / A 1 B L A Q I t A B Q A A g A I A H V F c V r o 9 L w k p g A A A P c A A A A S A A A A A A A A A A A A A A A A A A A A A A B D b 2 5 m a W c v U G F j a 2 F n Z S 5 4 b W x Q S w E C L Q A U A A I A C A B 1 R X F a D 8 r p q 6 Q A A A D p A A A A E w A A A A A A A A A A A A A A A A D y A A A A W 0 N v b n R l b n R f V H l w Z X N d L n h t b F B L A Q I t A B Q A A g A I A H V F c V p y K P R 6 D w Y A A C g 4 A A A T A A A A A A A A A A A A A A A A A O M B A A B G b 3 J t d W x h c y 9 T Z W N 0 a W 9 u M S 5 t U E s F B g A A A A A D A A M A w g A A A D 8 I 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N g A Q A A A A A A U W A B 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t d X R h d G l v b n N f c 3 V t b W F y e 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T d G F 0 d X M i I F Z h b H V l P S J z Q 2 9 t c G x l d G U i I C 8 + P E V u d H J 5 I F R 5 c G U 9 I k Z p b G x D b 2 x 1 b W 5 O Y W 1 l c y I g V m F s d W U 9 I n N b J n F 1 b 3 Q 7 c G 9 z a X R p b 2 4 m c X V v d D s s J n F 1 b 3 Q 7 b X V 0 Y X R p b 2 5 f d H l w Z S Z x d W 9 0 O y w m c X V v d D t n Z W 5 l J n F 1 b 3 Q 7 L C Z x d W 9 0 O 0 N v b H V t b j E m c X V v d D s s J n F 1 b 3 Q 7 S E F F L T U 4 O S Z x d W 9 0 O y w m c X V v d D t I Q U U t N T k w J n F 1 b 3 Q 7 L C Z x d W 9 0 O 0 h B R S 0 1 O T E m c X V v d D s s J n F 1 b 3 Q 7 S E F F L T U 5 M i Z x d W 9 0 O y w m c X V v d D t I Q U U t N T k z J n F 1 b 3 Q 7 L C Z x d W 9 0 O 0 h B R S 0 1 O T Q m c X V v d D s s J n F 1 b 3 Q 7 S E F F L T U 5 N S Z x d W 9 0 O y w m c X V v d D t I Q U U t N T k 2 J n F 1 b 3 Q 7 L C Z x d W 9 0 O 0 h B R S 0 1 O T c m c X V v d D s s J n F 1 b 3 Q 7 S E F F L T U 5 O C Z x d W 9 0 O y w m c X V v d D t I Q U U t N T k 5 J n F 1 b 3 Q 7 L C Z x d W 9 0 O 0 h B R S 0 2 M D A m c X V v d D s s J n F 1 b 3 Q 7 S E F F L T Y w M S Z x d W 9 0 O y w m c X V v d D t I Q U U t N j A y J n F 1 b 3 Q 7 L C Z x d W 9 0 O 0 h B R S 0 2 M D M m c X V v d D s s J n F 1 b 3 Q 7 S E F F L T Y w N C Z x d W 9 0 O y w m c X V v d D t I Q U U t N j A 1 J n F 1 b 3 Q 7 L C Z x d W 9 0 O 0 h B R S 0 2 M D Y m c X V v d D s s J n F 1 b 3 Q 7 S E F F L T Y w N y Z x d W 9 0 O y w m c X V v d D t I Q U U t N j A 4 J n F 1 b 3 Q 7 L C Z x d W 9 0 O 0 h B R S 0 2 M D k m c X V v d D s s J n F 1 b 3 Q 7 S E F F L T Y x M C Z x d W 9 0 O y w m c X V v d D t I Q U U t N j E x J n F 1 b 3 Q 7 L C Z x d W 9 0 O 0 h B R S 0 2 M T I m c X V v d D s s J n F 1 b 3 Q 7 S E F F L T Y x M y Z x d W 9 0 O y w m c X V v d D t I Q U U t N j E 0 J n F 1 b 3 Q 7 L C Z x d W 9 0 O 0 h B R S 0 2 M T U m c X V v d D s s J n F 1 b 3 Q 7 S E F F L T Y x N i Z x d W 9 0 O y w m c X V v d D t I Q U U t N j E 3 J n F 1 b 3 Q 7 L C Z x d W 9 0 O 0 h B R S 0 2 M T g m c X V v d D s s J n F 1 b 3 Q 7 S E F F L T Y x O S Z x d W 9 0 O y w m c X V v d D t I Q U U t N j I w J n F 1 b 3 Q 7 L C Z x d W 9 0 O 0 h B R S 0 2 M j E m c X V v d D s s J n F 1 b 3 Q 7 S E F F L T Y y M i Z x d W 9 0 O y w m c X V v d D t I Q U U t N j I z J n F 1 b 3 Q 7 L C Z x d W 9 0 O 0 h B R S 0 2 M j Q m c X V v d D s s J n F 1 b 3 Q 7 S E F F L T Y y N S Z x d W 9 0 O y w m c X V v d D t I Q U U t N j I 2 J n F 1 b 3 Q 7 L C Z x d W 9 0 O 0 h B R S 0 2 M j c m c X V v d D s s J n F 1 b 3 Q 7 S E F F L T Y y O C Z x d W 9 0 O y w m c X V v d D t I Q U U t N j I 5 J n F 1 b 3 Q 7 L C Z x d W 9 0 O 0 h B R S 0 2 M z A m c X V v d D s s J n F 1 b 3 Q 7 S E F F L T Y z M S Z x d W 9 0 O y w m c X V v d D t I Q U U t N j M y J n F 1 b 3 Q 7 L C Z x d W 9 0 O 0 h B R S 0 2 M z M m c X V v d D s s J n F 1 b 3 Q 7 S E F F L T Y z N C Z x d W 9 0 O y w m c X V v d D t I Q U U t N j M 1 J n F 1 b 3 Q 7 L C Z x d W 9 0 O 0 h B R S 0 2 M z Y m c X V v d D t d I i A v P j x F b n R y e S B U e X B l P S J G a W x s Q 2 9 s d W 1 u V H l w Z X M i I F Z h b H V l P S J z Q X d Z R 0 J n T U R B d 0 1 E Q X d N R E F 3 T U R B d 0 1 E Q X d N R E F 3 T U R B d 0 1 E Q X d N R E F 3 T U R B d 0 1 E Q X d N R E F 3 T U R B d 0 1 E Q X d N R E F 3 T U R B d z 0 9 I i A v P j x F b n R y e S B U e X B l P S J G a W x s T G F z d F V w Z G F 0 Z W Q i I F Z h b H V l P S J k M j A y N S 0 w M S 0 y M l Q x M j o 0 M D o 1 M i 4 y N z Q 3 N T U 4 W i I g L z 4 8 R W 5 0 c n k g V H l w Z T 0 i R m l s b E V y c m 9 y Q 2 9 1 b n Q i I F Z h b H V l P S J s M C I g L z 4 8 R W 5 0 c n k g V H l w Z T 0 i R m l s b E V y c m 9 y Q 2 9 k Z S I g V m F s d W U 9 I n N V b m t u b 3 d u I i A v P j x F b n R y e S B U e X B l P S J G a W x s Q 2 9 1 b n Q i I F Z h b H V l P S J s O C I g L z 4 8 R W 5 0 c n k g V H l w Z T 0 i Q W R k Z W R U b 0 R h d G F N b 2 R l b C I g V m F s d W U 9 I m w w I i A v P j x F b n R y e S B U e X B l P S J S Z W x h d G l v b n N o a X B J b m Z v Q 2 9 u d G F p b m V y I i B W Y W x 1 Z T 0 i c 3 s m c X V v d D t j b 2 x 1 b W 5 D b 3 V u d C Z x d W 9 0 O z o 1 M i w m c X V v d D t r Z X l D b 2 x 1 b W 5 O Y W 1 l c y Z x d W 9 0 O z p b X S w m c X V v d D t x d W V y e V J l b G F 0 a W 9 u c 2 h p c H M m c X V v d D s 6 W 1 0 s J n F 1 b 3 Q 7 Y 2 9 s d W 1 u S W R l b n R p d G l l c y Z x d W 9 0 O z p b J n F 1 b 3 Q 7 U 2 V j d G l v b j E v b X V 0 Y X R p b 2 5 z X 3 N 1 b W 1 h c n k v R 2 X D p G 5 k Z X J 0 Z X I g V H l w L n t w b 3 N p d G l v b i w w f S Z x d W 9 0 O y w m c X V v d D t T Z W N 0 a W 9 u M S 9 t d X R h d G l v b n N f c 3 V t b W F y e S 9 H Z c O k b m R l c n R l c i B U e X A u e 2 1 1 d G F 0 a W 9 u X 3 R 5 c G U s M X 0 m c X V v d D s s J n F 1 b 3 Q 7 U 2 V j d G l v b j E v b X V 0 Y X R p b 2 5 z X 3 N 1 b W 1 h c n k v R 2 X D p G 5 k Z X J 0 Z X I g V H l w L n t n Z W 5 l L D J 9 J n F 1 b 3 Q 7 L C Z x d W 9 0 O 1 N l Y 3 R p b 2 4 x L 2 1 1 d G F 0 a W 9 u c 1 9 z d W 1 t Y X J 5 L 0 d l w 6 R u Z G V y d G V y I F R 5 c C 5 7 L D N 9 J n F 1 b 3 Q 7 L C Z x d W 9 0 O 1 N l Y 3 R p b 2 4 x L 2 1 1 d G F 0 a W 9 u c 1 9 z d W 1 t Y X J 5 L 0 d l w 6 R u Z G V y d G V y I F R 5 c C 5 7 S E F F L T U 4 O S w 0 f S Z x d W 9 0 O y w m c X V v d D t T Z W N 0 a W 9 u M S 9 t d X R h d G l v b n N f c 3 V t b W F y e S 9 H Z c O k b m R l c n R l c i B U e X A u e 0 h B R S 0 1 O T A s N X 0 m c X V v d D s s J n F 1 b 3 Q 7 U 2 V j d G l v b j E v b X V 0 Y X R p b 2 5 z X 3 N 1 b W 1 h c n k v R 2 X D p G 5 k Z X J 0 Z X I g V H l w L n t I Q U U t N T k x L D Z 9 J n F 1 b 3 Q 7 L C Z x d W 9 0 O 1 N l Y 3 R p b 2 4 x L 2 1 1 d G F 0 a W 9 u c 1 9 z d W 1 t Y X J 5 L 0 d l w 6 R u Z G V y d G V y I F R 5 c C 5 7 S E F F L T U 5 M i w 3 f S Z x d W 9 0 O y w m c X V v d D t T Z W N 0 a W 9 u M S 9 t d X R h d G l v b n N f c 3 V t b W F y e S 9 H Z c O k b m R l c n R l c i B U e X A u e 0 h B R S 0 1 O T M s O H 0 m c X V v d D s s J n F 1 b 3 Q 7 U 2 V j d G l v b j E v b X V 0 Y X R p b 2 5 z X 3 N 1 b W 1 h c n k v R 2 X D p G 5 k Z X J 0 Z X I g V H l w L n t I Q U U t N T k 0 L D l 9 J n F 1 b 3 Q 7 L C Z x d W 9 0 O 1 N l Y 3 R p b 2 4 x L 2 1 1 d G F 0 a W 9 u c 1 9 z d W 1 t Y X J 5 L 0 d l w 6 R u Z G V y d G V y I F R 5 c C 5 7 S E F F L T U 5 N S w x M H 0 m c X V v d D s s J n F 1 b 3 Q 7 U 2 V j d G l v b j E v b X V 0 Y X R p b 2 5 z X 3 N 1 b W 1 h c n k v R 2 X D p G 5 k Z X J 0 Z X I g V H l w L n t I Q U U t N T k 2 L D E x f S Z x d W 9 0 O y w m c X V v d D t T Z W N 0 a W 9 u M S 9 t d X R h d G l v b n N f c 3 V t b W F y e S 9 H Z c O k b m R l c n R l c i B U e X A u e 0 h B R S 0 1 O T c s M T J 9 J n F 1 b 3 Q 7 L C Z x d W 9 0 O 1 N l Y 3 R p b 2 4 x L 2 1 1 d G F 0 a W 9 u c 1 9 z d W 1 t Y X J 5 L 0 d l w 6 R u Z G V y d G V y I F R 5 c C 5 7 S E F F L T U 5 O C w x M 3 0 m c X V v d D s s J n F 1 b 3 Q 7 U 2 V j d G l v b j E v b X V 0 Y X R p b 2 5 z X 3 N 1 b W 1 h c n k v R 2 X D p G 5 k Z X J 0 Z X I g V H l w L n t I Q U U t N T k 5 L D E 0 f S Z x d W 9 0 O y w m c X V v d D t T Z W N 0 a W 9 u M S 9 t d X R h d G l v b n N f c 3 V t b W F y e S 9 H Z c O k b m R l c n R l c i B U e X A u e 0 h B R S 0 2 M D A s M T V 9 J n F 1 b 3 Q 7 L C Z x d W 9 0 O 1 N l Y 3 R p b 2 4 x L 2 1 1 d G F 0 a W 9 u c 1 9 z d W 1 t Y X J 5 L 0 d l w 6 R u Z G V y d G V y I F R 5 c C 5 7 S E F F L T Y w M S w x N n 0 m c X V v d D s s J n F 1 b 3 Q 7 U 2 V j d G l v b j E v b X V 0 Y X R p b 2 5 z X 3 N 1 b W 1 h c n k v R 2 X D p G 5 k Z X J 0 Z X I g V H l w L n t I Q U U t N j A y L D E 3 f S Z x d W 9 0 O y w m c X V v d D t T Z W N 0 a W 9 u M S 9 t d X R h d G l v b n N f c 3 V t b W F y e S 9 H Z c O k b m R l c n R l c i B U e X A u e 0 h B R S 0 2 M D M s M T h 9 J n F 1 b 3 Q 7 L C Z x d W 9 0 O 1 N l Y 3 R p b 2 4 x L 2 1 1 d G F 0 a W 9 u c 1 9 z d W 1 t Y X J 5 L 0 d l w 6 R u Z G V y d G V y I F R 5 c C 5 7 S E F F L T Y w N C w x O X 0 m c X V v d D s s J n F 1 b 3 Q 7 U 2 V j d G l v b j E v b X V 0 Y X R p b 2 5 z X 3 N 1 b W 1 h c n k v R 2 X D p G 5 k Z X J 0 Z X I g V H l w L n t I Q U U t N j A 1 L D I w f S Z x d W 9 0 O y w m c X V v d D t T Z W N 0 a W 9 u M S 9 t d X R h d G l v b n N f c 3 V t b W F y e S 9 H Z c O k b m R l c n R l c i B U e X A u e 0 h B R S 0 2 M D Y s M j F 9 J n F 1 b 3 Q 7 L C Z x d W 9 0 O 1 N l Y 3 R p b 2 4 x L 2 1 1 d G F 0 a W 9 u c 1 9 z d W 1 t Y X J 5 L 0 d l w 6 R u Z G V y d G V y I F R 5 c C 5 7 S E F F L T Y w N y w y M n 0 m c X V v d D s s J n F 1 b 3 Q 7 U 2 V j d G l v b j E v b X V 0 Y X R p b 2 5 z X 3 N 1 b W 1 h c n k v R 2 X D p G 5 k Z X J 0 Z X I g V H l w L n t I Q U U t N j A 4 L D I z f S Z x d W 9 0 O y w m c X V v d D t T Z W N 0 a W 9 u M S 9 t d X R h d G l v b n N f c 3 V t b W F y e S 9 H Z c O k b m R l c n R l c i B U e X A u e 0 h B R S 0 2 M D k s M j R 9 J n F 1 b 3 Q 7 L C Z x d W 9 0 O 1 N l Y 3 R p b 2 4 x L 2 1 1 d G F 0 a W 9 u c 1 9 z d W 1 t Y X J 5 L 0 d l w 6 R u Z G V y d G V y I F R 5 c C 5 7 S E F F L T Y x M C w y N X 0 m c X V v d D s s J n F 1 b 3 Q 7 U 2 V j d G l v b j E v b X V 0 Y X R p b 2 5 z X 3 N 1 b W 1 h c n k v R 2 X D p G 5 k Z X J 0 Z X I g V H l w L n t I Q U U t N j E x L D I 2 f S Z x d W 9 0 O y w m c X V v d D t T Z W N 0 a W 9 u M S 9 t d X R h d G l v b n N f c 3 V t b W F y e S 9 H Z c O k b m R l c n R l c i B U e X A u e 0 h B R S 0 2 M T I s M j d 9 J n F 1 b 3 Q 7 L C Z x d W 9 0 O 1 N l Y 3 R p b 2 4 x L 2 1 1 d G F 0 a W 9 u c 1 9 z d W 1 t Y X J 5 L 0 d l w 6 R u Z G V y d G V y I F R 5 c C 5 7 S E F F L T Y x M y w y O H 0 m c X V v d D s s J n F 1 b 3 Q 7 U 2 V j d G l v b j E v b X V 0 Y X R p b 2 5 z X 3 N 1 b W 1 h c n k v R 2 X D p G 5 k Z X J 0 Z X I g V H l w L n t I Q U U t N j E 0 L D I 5 f S Z x d W 9 0 O y w m c X V v d D t T Z W N 0 a W 9 u M S 9 t d X R h d G l v b n N f c 3 V t b W F y e S 9 H Z c O k b m R l c n R l c i B U e X A u e 0 h B R S 0 2 M T U s M z B 9 J n F 1 b 3 Q 7 L C Z x d W 9 0 O 1 N l Y 3 R p b 2 4 x L 2 1 1 d G F 0 a W 9 u c 1 9 z d W 1 t Y X J 5 L 0 d l w 6 R u Z G V y d G V y I F R 5 c C 5 7 S E F F L T Y x N i w z M X 0 m c X V v d D s s J n F 1 b 3 Q 7 U 2 V j d G l v b j E v b X V 0 Y X R p b 2 5 z X 3 N 1 b W 1 h c n k v R 2 X D p G 5 k Z X J 0 Z X I g V H l w L n t I Q U U t N j E 3 L D M y f S Z x d W 9 0 O y w m c X V v d D t T Z W N 0 a W 9 u M S 9 t d X R h d G l v b n N f c 3 V t b W F y e S 9 H Z c O k b m R l c n R l c i B U e X A u e 0 h B R S 0 2 M T g s M z N 9 J n F 1 b 3 Q 7 L C Z x d W 9 0 O 1 N l Y 3 R p b 2 4 x L 2 1 1 d G F 0 a W 9 u c 1 9 z d W 1 t Y X J 5 L 0 d l w 6 R u Z G V y d G V y I F R 5 c C 5 7 S E F F L T Y x O S w z N H 0 m c X V v d D s s J n F 1 b 3 Q 7 U 2 V j d G l v b j E v b X V 0 Y X R p b 2 5 z X 3 N 1 b W 1 h c n k v R 2 X D p G 5 k Z X J 0 Z X I g V H l w L n t I Q U U t N j I w L D M 1 f S Z x d W 9 0 O y w m c X V v d D t T Z W N 0 a W 9 u M S 9 t d X R h d G l v b n N f c 3 V t b W F y e S 9 H Z c O k b m R l c n R l c i B U e X A u e 0 h B R S 0 2 M j E s M z Z 9 J n F 1 b 3 Q 7 L C Z x d W 9 0 O 1 N l Y 3 R p b 2 4 x L 2 1 1 d G F 0 a W 9 u c 1 9 z d W 1 t Y X J 5 L 0 d l w 6 R u Z G V y d G V y I F R 5 c C 5 7 S E F F L T Y y M i w z N 3 0 m c X V v d D s s J n F 1 b 3 Q 7 U 2 V j d G l v b j E v b X V 0 Y X R p b 2 5 z X 3 N 1 b W 1 h c n k v R 2 X D p G 5 k Z X J 0 Z X I g V H l w L n t I Q U U t N j I z L D M 4 f S Z x d W 9 0 O y w m c X V v d D t T Z W N 0 a W 9 u M S 9 t d X R h d G l v b n N f c 3 V t b W F y e S 9 H Z c O k b m R l c n R l c i B U e X A u e 0 h B R S 0 2 M j Q s M z l 9 J n F 1 b 3 Q 7 L C Z x d W 9 0 O 1 N l Y 3 R p b 2 4 x L 2 1 1 d G F 0 a W 9 u c 1 9 z d W 1 t Y X J 5 L 0 d l w 6 R u Z G V y d G V y I F R 5 c C 5 7 S E F F L T Y y N S w 0 M H 0 m c X V v d D s s J n F 1 b 3 Q 7 U 2 V j d G l v b j E v b X V 0 Y X R p b 2 5 z X 3 N 1 b W 1 h c n k v R 2 X D p G 5 k Z X J 0 Z X I g V H l w L n t I Q U U t N j I 2 L D Q x f S Z x d W 9 0 O y w m c X V v d D t T Z W N 0 a W 9 u M S 9 t d X R h d G l v b n N f c 3 V t b W F y e S 9 H Z c O k b m R l c n R l c i B U e X A u e 0 h B R S 0 2 M j c s N D J 9 J n F 1 b 3 Q 7 L C Z x d W 9 0 O 1 N l Y 3 R p b 2 4 x L 2 1 1 d G F 0 a W 9 u c 1 9 z d W 1 t Y X J 5 L 0 d l w 6 R u Z G V y d G V y I F R 5 c C 5 7 S E F F L T Y y O C w 0 M 3 0 m c X V v d D s s J n F 1 b 3 Q 7 U 2 V j d G l v b j E v b X V 0 Y X R p b 2 5 z X 3 N 1 b W 1 h c n k v R 2 X D p G 5 k Z X J 0 Z X I g V H l w L n t I Q U U t N j I 5 L D Q 0 f S Z x d W 9 0 O y w m c X V v d D t T Z W N 0 a W 9 u M S 9 t d X R h d G l v b n N f c 3 V t b W F y e S 9 H Z c O k b m R l c n R l c i B U e X A u e 0 h B R S 0 2 M z A s N D V 9 J n F 1 b 3 Q 7 L C Z x d W 9 0 O 1 N l Y 3 R p b 2 4 x L 2 1 1 d G F 0 a W 9 u c 1 9 z d W 1 t Y X J 5 L 0 d l w 6 R u Z G V y d G V y I F R 5 c C 5 7 S E F F L T Y z M S w 0 N n 0 m c X V v d D s s J n F 1 b 3 Q 7 U 2 V j d G l v b j E v b X V 0 Y X R p b 2 5 z X 3 N 1 b W 1 h c n k v R 2 X D p G 5 k Z X J 0 Z X I g V H l w L n t I Q U U t N j M y L D Q 3 f S Z x d W 9 0 O y w m c X V v d D t T Z W N 0 a W 9 u M S 9 t d X R h d G l v b n N f c 3 V t b W F y e S 9 H Z c O k b m R l c n R l c i B U e X A u e 0 h B R S 0 2 M z M s N D h 9 J n F 1 b 3 Q 7 L C Z x d W 9 0 O 1 N l Y 3 R p b 2 4 x L 2 1 1 d G F 0 a W 9 u c 1 9 z d W 1 t Y X J 5 L 0 d l w 6 R u Z G V y d G V y I F R 5 c C 5 7 S E F F L T Y z N C w 0 O X 0 m c X V v d D s s J n F 1 b 3 Q 7 U 2 V j d G l v b j E v b X V 0 Y X R p b 2 5 z X 3 N 1 b W 1 h c n k v R 2 X D p G 5 k Z X J 0 Z X I g V H l w L n t I Q U U t N j M 1 L D U w f S Z x d W 9 0 O y w m c X V v d D t T Z W N 0 a W 9 u M S 9 t d X R h d G l v b n N f c 3 V t b W F y e S 9 H Z c O k b m R l c n R l c i B U e X A u e 0 h B R S 0 2 M z Y s N T F 9 J n F 1 b 3 Q 7 X S w m c X V v d D t D b 2 x 1 b W 5 D b 3 V u d C Z x d W 9 0 O z o 1 M i w m c X V v d D t L Z X l D b 2 x 1 b W 5 O Y W 1 l c y Z x d W 9 0 O z p b X S w m c X V v d D t D b 2 x 1 b W 5 J Z G V u d G l 0 a W V z J n F 1 b 3 Q 7 O l s m c X V v d D t T Z W N 0 a W 9 u M S 9 t d X R h d G l v b n N f c 3 V t b W F y e S 9 H Z c O k b m R l c n R l c i B U e X A u e 3 B v c 2 l 0 a W 9 u L D B 9 J n F 1 b 3 Q 7 L C Z x d W 9 0 O 1 N l Y 3 R p b 2 4 x L 2 1 1 d G F 0 a W 9 u c 1 9 z d W 1 t Y X J 5 L 0 d l w 6 R u Z G V y d G V y I F R 5 c C 5 7 b X V 0 Y X R p b 2 5 f d H l w Z S w x f S Z x d W 9 0 O y w m c X V v d D t T Z W N 0 a W 9 u M S 9 t d X R h d G l v b n N f c 3 V t b W F y e S 9 H Z c O k b m R l c n R l c i B U e X A u e 2 d l b m U s M n 0 m c X V v d D s s J n F 1 b 3 Q 7 U 2 V j d G l v b j E v b X V 0 Y X R p b 2 5 z X 3 N 1 b W 1 h c n k v R 2 X D p G 5 k Z X J 0 Z X I g V H l w L n s s M 3 0 m c X V v d D s s J n F 1 b 3 Q 7 U 2 V j d G l v b j E v b X V 0 Y X R p b 2 5 z X 3 N 1 b W 1 h c n k v R 2 X D p G 5 k Z X J 0 Z X I g V H l w L n t I Q U U t N T g 5 L D R 9 J n F 1 b 3 Q 7 L C Z x d W 9 0 O 1 N l Y 3 R p b 2 4 x L 2 1 1 d G F 0 a W 9 u c 1 9 z d W 1 t Y X J 5 L 0 d l w 6 R u Z G V y d G V y I F R 5 c C 5 7 S E F F L T U 5 M C w 1 f S Z x d W 9 0 O y w m c X V v d D t T Z W N 0 a W 9 u M S 9 t d X R h d G l v b n N f c 3 V t b W F y e S 9 H Z c O k b m R l c n R l c i B U e X A u e 0 h B R S 0 1 O T E s N n 0 m c X V v d D s s J n F 1 b 3 Q 7 U 2 V j d G l v b j E v b X V 0 Y X R p b 2 5 z X 3 N 1 b W 1 h c n k v R 2 X D p G 5 k Z X J 0 Z X I g V H l w L n t I Q U U t N T k y L D d 9 J n F 1 b 3 Q 7 L C Z x d W 9 0 O 1 N l Y 3 R p b 2 4 x L 2 1 1 d G F 0 a W 9 u c 1 9 z d W 1 t Y X J 5 L 0 d l w 6 R u Z G V y d G V y I F R 5 c C 5 7 S E F F L T U 5 M y w 4 f S Z x d W 9 0 O y w m c X V v d D t T Z W N 0 a W 9 u M S 9 t d X R h d G l v b n N f c 3 V t b W F y e S 9 H Z c O k b m R l c n R l c i B U e X A u e 0 h B R S 0 1 O T Q s O X 0 m c X V v d D s s J n F 1 b 3 Q 7 U 2 V j d G l v b j E v b X V 0 Y X R p b 2 5 z X 3 N 1 b W 1 h c n k v R 2 X D p G 5 k Z X J 0 Z X I g V H l w L n t I Q U U t N T k 1 L D E w f S Z x d W 9 0 O y w m c X V v d D t T Z W N 0 a W 9 u M S 9 t d X R h d G l v b n N f c 3 V t b W F y e S 9 H Z c O k b m R l c n R l c i B U e X A u e 0 h B R S 0 1 O T Y s M T F 9 J n F 1 b 3 Q 7 L C Z x d W 9 0 O 1 N l Y 3 R p b 2 4 x L 2 1 1 d G F 0 a W 9 u c 1 9 z d W 1 t Y X J 5 L 0 d l w 6 R u Z G V y d G V y I F R 5 c C 5 7 S E F F L T U 5 N y w x M n 0 m c X V v d D s s J n F 1 b 3 Q 7 U 2 V j d G l v b j E v b X V 0 Y X R p b 2 5 z X 3 N 1 b W 1 h c n k v R 2 X D p G 5 k Z X J 0 Z X I g V H l w L n t I Q U U t N T k 4 L D E z f S Z x d W 9 0 O y w m c X V v d D t T Z W N 0 a W 9 u M S 9 t d X R h d G l v b n N f c 3 V t b W F y e S 9 H Z c O k b m R l c n R l c i B U e X A u e 0 h B R S 0 1 O T k s M T R 9 J n F 1 b 3 Q 7 L C Z x d W 9 0 O 1 N l Y 3 R p b 2 4 x L 2 1 1 d G F 0 a W 9 u c 1 9 z d W 1 t Y X J 5 L 0 d l w 6 R u Z G V y d G V y I F R 5 c C 5 7 S E F F L T Y w M C w x N X 0 m c X V v d D s s J n F 1 b 3 Q 7 U 2 V j d G l v b j E v b X V 0 Y X R p b 2 5 z X 3 N 1 b W 1 h c n k v R 2 X D p G 5 k Z X J 0 Z X I g V H l w L n t I Q U U t N j A x L D E 2 f S Z x d W 9 0 O y w m c X V v d D t T Z W N 0 a W 9 u M S 9 t d X R h d G l v b n N f c 3 V t b W F y e S 9 H Z c O k b m R l c n R l c i B U e X A u e 0 h B R S 0 2 M D I s M T d 9 J n F 1 b 3 Q 7 L C Z x d W 9 0 O 1 N l Y 3 R p b 2 4 x L 2 1 1 d G F 0 a W 9 u c 1 9 z d W 1 t Y X J 5 L 0 d l w 6 R u Z G V y d G V y I F R 5 c C 5 7 S E F F L T Y w M y w x O H 0 m c X V v d D s s J n F 1 b 3 Q 7 U 2 V j d G l v b j E v b X V 0 Y X R p b 2 5 z X 3 N 1 b W 1 h c n k v R 2 X D p G 5 k Z X J 0 Z X I g V H l w L n t I Q U U t N j A 0 L D E 5 f S Z x d W 9 0 O y w m c X V v d D t T Z W N 0 a W 9 u M S 9 t d X R h d G l v b n N f c 3 V t b W F y e S 9 H Z c O k b m R l c n R l c i B U e X A u e 0 h B R S 0 2 M D U s M j B 9 J n F 1 b 3 Q 7 L C Z x d W 9 0 O 1 N l Y 3 R p b 2 4 x L 2 1 1 d G F 0 a W 9 u c 1 9 z d W 1 t Y X J 5 L 0 d l w 6 R u Z G V y d G V y I F R 5 c C 5 7 S E F F L T Y w N i w y M X 0 m c X V v d D s s J n F 1 b 3 Q 7 U 2 V j d G l v b j E v b X V 0 Y X R p b 2 5 z X 3 N 1 b W 1 h c n k v R 2 X D p G 5 k Z X J 0 Z X I g V H l w L n t I Q U U t N j A 3 L D I y f S Z x d W 9 0 O y w m c X V v d D t T Z W N 0 a W 9 u M S 9 t d X R h d G l v b n N f c 3 V t b W F y e S 9 H Z c O k b m R l c n R l c i B U e X A u e 0 h B R S 0 2 M D g s M j N 9 J n F 1 b 3 Q 7 L C Z x d W 9 0 O 1 N l Y 3 R p b 2 4 x L 2 1 1 d G F 0 a W 9 u c 1 9 z d W 1 t Y X J 5 L 0 d l w 6 R u Z G V y d G V y I F R 5 c C 5 7 S E F F L T Y w O S w y N H 0 m c X V v d D s s J n F 1 b 3 Q 7 U 2 V j d G l v b j E v b X V 0 Y X R p b 2 5 z X 3 N 1 b W 1 h c n k v R 2 X D p G 5 k Z X J 0 Z X I g V H l w L n t I Q U U t N j E w L D I 1 f S Z x d W 9 0 O y w m c X V v d D t T Z W N 0 a W 9 u M S 9 t d X R h d G l v b n N f c 3 V t b W F y e S 9 H Z c O k b m R l c n R l c i B U e X A u e 0 h B R S 0 2 M T E s M j Z 9 J n F 1 b 3 Q 7 L C Z x d W 9 0 O 1 N l Y 3 R p b 2 4 x L 2 1 1 d G F 0 a W 9 u c 1 9 z d W 1 t Y X J 5 L 0 d l w 6 R u Z G V y d G V y I F R 5 c C 5 7 S E F F L T Y x M i w y N 3 0 m c X V v d D s s J n F 1 b 3 Q 7 U 2 V j d G l v b j E v b X V 0 Y X R p b 2 5 z X 3 N 1 b W 1 h c n k v R 2 X D p G 5 k Z X J 0 Z X I g V H l w L n t I Q U U t N j E z L D I 4 f S Z x d W 9 0 O y w m c X V v d D t T Z W N 0 a W 9 u M S 9 t d X R h d G l v b n N f c 3 V t b W F y e S 9 H Z c O k b m R l c n R l c i B U e X A u e 0 h B R S 0 2 M T Q s M j l 9 J n F 1 b 3 Q 7 L C Z x d W 9 0 O 1 N l Y 3 R p b 2 4 x L 2 1 1 d G F 0 a W 9 u c 1 9 z d W 1 t Y X J 5 L 0 d l w 6 R u Z G V y d G V y I F R 5 c C 5 7 S E F F L T Y x N S w z M H 0 m c X V v d D s s J n F 1 b 3 Q 7 U 2 V j d G l v b j E v b X V 0 Y X R p b 2 5 z X 3 N 1 b W 1 h c n k v R 2 X D p G 5 k Z X J 0 Z X I g V H l w L n t I Q U U t N j E 2 L D M x f S Z x d W 9 0 O y w m c X V v d D t T Z W N 0 a W 9 u M S 9 t d X R h d G l v b n N f c 3 V t b W F y e S 9 H Z c O k b m R l c n R l c i B U e X A u e 0 h B R S 0 2 M T c s M z J 9 J n F 1 b 3 Q 7 L C Z x d W 9 0 O 1 N l Y 3 R p b 2 4 x L 2 1 1 d G F 0 a W 9 u c 1 9 z d W 1 t Y X J 5 L 0 d l w 6 R u Z G V y d G V y I F R 5 c C 5 7 S E F F L T Y x O C w z M 3 0 m c X V v d D s s J n F 1 b 3 Q 7 U 2 V j d G l v b j E v b X V 0 Y X R p b 2 5 z X 3 N 1 b W 1 h c n k v R 2 X D p G 5 k Z X J 0 Z X I g V H l w L n t I Q U U t N j E 5 L D M 0 f S Z x d W 9 0 O y w m c X V v d D t T Z W N 0 a W 9 u M S 9 t d X R h d G l v b n N f c 3 V t b W F y e S 9 H Z c O k b m R l c n R l c i B U e X A u e 0 h B R S 0 2 M j A s M z V 9 J n F 1 b 3 Q 7 L C Z x d W 9 0 O 1 N l Y 3 R p b 2 4 x L 2 1 1 d G F 0 a W 9 u c 1 9 z d W 1 t Y X J 5 L 0 d l w 6 R u Z G V y d G V y I F R 5 c C 5 7 S E F F L T Y y M S w z N n 0 m c X V v d D s s J n F 1 b 3 Q 7 U 2 V j d G l v b j E v b X V 0 Y X R p b 2 5 z X 3 N 1 b W 1 h c n k v R 2 X D p G 5 k Z X J 0 Z X I g V H l w L n t I Q U U t N j I y L D M 3 f S Z x d W 9 0 O y w m c X V v d D t T Z W N 0 a W 9 u M S 9 t d X R h d G l v b n N f c 3 V t b W F y e S 9 H Z c O k b m R l c n R l c i B U e X A u e 0 h B R S 0 2 M j M s M z h 9 J n F 1 b 3 Q 7 L C Z x d W 9 0 O 1 N l Y 3 R p b 2 4 x L 2 1 1 d G F 0 a W 9 u c 1 9 z d W 1 t Y X J 5 L 0 d l w 6 R u Z G V y d G V y I F R 5 c C 5 7 S E F F L T Y y N C w z O X 0 m c X V v d D s s J n F 1 b 3 Q 7 U 2 V j d G l v b j E v b X V 0 Y X R p b 2 5 z X 3 N 1 b W 1 h c n k v R 2 X D p G 5 k Z X J 0 Z X I g V H l w L n t I Q U U t N j I 1 L D Q w f S Z x d W 9 0 O y w m c X V v d D t T Z W N 0 a W 9 u M S 9 t d X R h d G l v b n N f c 3 V t b W F y e S 9 H Z c O k b m R l c n R l c i B U e X A u e 0 h B R S 0 2 M j Y s N D F 9 J n F 1 b 3 Q 7 L C Z x d W 9 0 O 1 N l Y 3 R p b 2 4 x L 2 1 1 d G F 0 a W 9 u c 1 9 z d W 1 t Y X J 5 L 0 d l w 6 R u Z G V y d G V y I F R 5 c C 5 7 S E F F L T Y y N y w 0 M n 0 m c X V v d D s s J n F 1 b 3 Q 7 U 2 V j d G l v b j E v b X V 0 Y X R p b 2 5 z X 3 N 1 b W 1 h c n k v R 2 X D p G 5 k Z X J 0 Z X I g V H l w L n t I Q U U t N j I 4 L D Q z f S Z x d W 9 0 O y w m c X V v d D t T Z W N 0 a W 9 u M S 9 t d X R h d G l v b n N f c 3 V t b W F y e S 9 H Z c O k b m R l c n R l c i B U e X A u e 0 h B R S 0 2 M j k s N D R 9 J n F 1 b 3 Q 7 L C Z x d W 9 0 O 1 N l Y 3 R p b 2 4 x L 2 1 1 d G F 0 a W 9 u c 1 9 z d W 1 t Y X J 5 L 0 d l w 6 R u Z G V y d G V y I F R 5 c C 5 7 S E F F L T Y z M C w 0 N X 0 m c X V v d D s s J n F 1 b 3 Q 7 U 2 V j d G l v b j E v b X V 0 Y X R p b 2 5 z X 3 N 1 b W 1 h c n k v R 2 X D p G 5 k Z X J 0 Z X I g V H l w L n t I Q U U t N j M x L D Q 2 f S Z x d W 9 0 O y w m c X V v d D t T Z W N 0 a W 9 u M S 9 t d X R h d G l v b n N f c 3 V t b W F y e S 9 H Z c O k b m R l c n R l c i B U e X A u e 0 h B R S 0 2 M z I s N D d 9 J n F 1 b 3 Q 7 L C Z x d W 9 0 O 1 N l Y 3 R p b 2 4 x L 2 1 1 d G F 0 a W 9 u c 1 9 z d W 1 t Y X J 5 L 0 d l w 6 R u Z G V y d G V y I F R 5 c C 5 7 S E F F L T Y z M y w 0 O H 0 m c X V v d D s s J n F 1 b 3 Q 7 U 2 V j d G l v b j E v b X V 0 Y X R p b 2 5 z X 3 N 1 b W 1 h c n k v R 2 X D p G 5 k Z X J 0 Z X I g V H l w L n t I Q U U t N j M 0 L D Q 5 f S Z x d W 9 0 O y w m c X V v d D t T Z W N 0 a W 9 u M S 9 t d X R h d G l v b n N f c 3 V t b W F y e S 9 H Z c O k b m R l c n R l c i B U e X A u e 0 h B R S 0 2 M z U s N T B 9 J n F 1 b 3 Q 7 L C Z x d W 9 0 O 1 N l Y 3 R p b 2 4 x L 2 1 1 d G F 0 a W 9 u c 1 9 z d W 1 t Y X J 5 L 0 d l w 6 R u Z G V y d G V y I F R 5 c C 5 7 S E F F L T Y z N i w 1 M X 0 m c X V v d D t d L C Z x d W 9 0 O 1 J l b G F 0 a W 9 u c 2 h p c E l u Z m 8 m c X V v d D s 6 W 1 1 9 I i A v P j w v U 3 R h Y m x l R W 5 0 c m l l c z 4 8 L 0 l 0 Z W 0 + P E l 0 Z W 0 + P E l 0 Z W 1 M b 2 N h d G l v b j 4 8 S X R l b V R 5 c G U + R m 9 y b X V s Y T w v S X R l b V R 5 c G U + P E l 0 Z W 1 Q Y X R o P l N l Y 3 R p b 2 4 x L 2 1 1 d G F 0 a W 9 u c 1 9 z d W 1 t Y X J 5 L 1 F 1 Z W x s Z T w v S X R l b V B h d G g + P C 9 J d G V t T G 9 j Y X R p b 2 4 + P F N 0 Y W J s Z U V u d H J p Z X M g L z 4 8 L 0 l 0 Z W 0 + P E l 0 Z W 0 + P E l 0 Z W 1 M b 2 N h d G l v b j 4 8 S X R l b V R 5 c G U + R m 9 y b X V s Y T w v S X R l b V R 5 c G U + P E l 0 Z W 1 Q Y X R o P l N l Y 3 R p b 2 4 x L 2 1 1 d G F 0 a W 9 u c 1 9 z d W 1 t Y X J 5 L 0 g l Q z M l Q j Z o Z X I l M j B n Z X N 0 d W Z 0 Z S U y M E h l Y W R l c j w v S X R l b V B h d G g + P C 9 J d G V t T G 9 j Y X R p b 2 4 + P F N 0 Y W J s Z U V u d H J p Z X M g L z 4 8 L 0 l 0 Z W 0 + P E l 0 Z W 0 + P E l 0 Z W 1 M b 2 N h d G l v b j 4 8 S X R l b V R 5 c G U + R m 9 y b X V s Y T w v S X R l b V R 5 c G U + P E l 0 Z W 1 Q Y X R o P l N l Y 3 R p b 2 4 x L 2 1 1 d G F 0 a W 9 u c 1 9 z d W 1 t Y X J 5 L 0 d l J U M z J U E 0 b m R l c n R l c i U y M F R 5 c D w v S X R l b V B h d G g + P C 9 J d G V t T G 9 j Y X R p b 2 4 + P F N 0 Y W J s Z U V u d H J p Z X M g L z 4 8 L 0 l 0 Z W 0 + P E l 0 Z W 0 + P E l 0 Z W 1 M b 2 N h d G l v b j 4 8 S X R l b V R 5 c G U + R m 9 y b X V s Y T w v S X R l b V R 5 c G U + P E l 0 Z W 1 Q Y X R o P l N l Y 3 R p b 2 4 x L 2 1 1 d G F 0 a W 9 u c 1 9 z d W 1 t Y X J 5 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S I g L z 4 8 R W 5 0 c n k g V H l w Z T 0 i R m l s b E N v d W 5 0 I i B W Y W x 1 Z T 0 i b D g i I C 8 + P E V u d H J 5 I F R 5 c G U 9 I k Z p b G x T d G F 0 d X M i I F Z h b H V l P S J z Q 2 9 t c G x l d G U i I C 8 + P E V u d H J 5 I F R 5 c G U 9 I k Z p b G x D b 2 x 1 b W 5 O Y W 1 l c y I g V m F s d W U 9 I n N b J n F 1 b 3 Q 7 c G 9 z a X R p b 2 4 m c X V v d D s s J n F 1 b 3 Q 7 b X V 0 Y X R p b 2 5 f d H l w Z S Z x d W 9 0 O y w m c X V v d D t n Z W 5 l J n F 1 b 3 Q 7 L C Z x d W 9 0 O 0 N v b H V t b j E m c X V v d D s s J n F 1 b 3 Q 7 S E F F L T U 4 O S Z x d W 9 0 O y w m c X V v d D t I Q U U t N T k w J n F 1 b 3 Q 7 L C Z x d W 9 0 O 0 h B R S 0 1 O T E m c X V v d D s s J n F 1 b 3 Q 7 S E F F L T U 5 M i Z x d W 9 0 O y w m c X V v d D t I Q U U t N T k z J n F 1 b 3 Q 7 L C Z x d W 9 0 O 0 h B R S 0 1 O T Q m c X V v d D s s J n F 1 b 3 Q 7 S E F F L T U 5 N S Z x d W 9 0 O y w m c X V v d D t I Q U U t N T k 2 J n F 1 b 3 Q 7 L C Z x d W 9 0 O 0 h B R S 0 1 O T c m c X V v d D s s J n F 1 b 3 Q 7 S E F F L T U 5 O C Z x d W 9 0 O y w m c X V v d D t I Q U U t N T k 5 J n F 1 b 3 Q 7 L C Z x d W 9 0 O 0 h B R S 0 2 M D A m c X V v d D s s J n F 1 b 3 Q 7 S E F F L T Y w M S Z x d W 9 0 O y w m c X V v d D t I Q U U t N j A y J n F 1 b 3 Q 7 L C Z x d W 9 0 O 0 h B R S 0 2 M D M m c X V v d D s s J n F 1 b 3 Q 7 S E F F L T Y w N C Z x d W 9 0 O y w m c X V v d D t I Q U U t N j A 1 J n F 1 b 3 Q 7 L C Z x d W 9 0 O 0 h B R S 0 2 M D Y m c X V v d D s s J n F 1 b 3 Q 7 S E F F L T Y w N y Z x d W 9 0 O y w m c X V v d D t I Q U U t N j A 4 J n F 1 b 3 Q 7 L C Z x d W 9 0 O 0 h B R S 0 2 M D k m c X V v d D s s J n F 1 b 3 Q 7 S E F F L T Y x M C Z x d W 9 0 O y w m c X V v d D t I Q U U t N j E x J n F 1 b 3 Q 7 L C Z x d W 9 0 O 0 h B R S 0 2 M T I m c X V v d D s s J n F 1 b 3 Q 7 S E F F L T Y x M y Z x d W 9 0 O y w m c X V v d D t I Q U U t N j E 0 J n F 1 b 3 Q 7 L C Z x d W 9 0 O 0 h B R S 0 2 M T U m c X V v d D s s J n F 1 b 3 Q 7 S E F F L T Y x N i Z x d W 9 0 O y w m c X V v d D t I Q U U t N j E 3 J n F 1 b 3 Q 7 L C Z x d W 9 0 O 0 h B R S 0 2 M T g m c X V v d D s s J n F 1 b 3 Q 7 S E F F L T Y x O S Z x d W 9 0 O y w m c X V v d D t I Q U U t N j I w J n F 1 b 3 Q 7 L C Z x d W 9 0 O 0 h B R S 0 2 M j E m c X V v d D s s J n F 1 b 3 Q 7 S E F F L T Y y M i Z x d W 9 0 O y w m c X V v d D t I Q U U t N j I z J n F 1 b 3 Q 7 L C Z x d W 9 0 O 0 h B R S 0 2 M j Q m c X V v d D s s J n F 1 b 3 Q 7 S E F F L T Y y N S Z x d W 9 0 O y w m c X V v d D t I Q U U t N j I 2 J n F 1 b 3 Q 7 L C Z x d W 9 0 O 0 h B R S 0 2 M j c m c X V v d D s s J n F 1 b 3 Q 7 S E F F L T Y y O C Z x d W 9 0 O y w m c X V v d D t I Q U U t N j I 5 J n F 1 b 3 Q 7 L C Z x d W 9 0 O 0 h B R S 0 2 M z A m c X V v d D s s J n F 1 b 3 Q 7 S E F F L T Y z M S Z x d W 9 0 O y w m c X V v d D t I Q U U t N j M y J n F 1 b 3 Q 7 L C Z x d W 9 0 O 0 h B R S 0 2 M z M m c X V v d D s s J n F 1 b 3 Q 7 S E F F L T Y z N C Z x d W 9 0 O y w m c X V v d D t I Q U U t N j M 1 J n F 1 b 3 Q 7 L C Z x d W 9 0 O 0 h B R S 0 2 M z Y m c X V v d D t d I i A v P j x F b n R y e S B U e X B l P S J G a W x s Q 2 9 s d W 1 u V H l w Z X M i I F Z h b H V l P S J z Q X d Z R 0 J n T U R B d 0 1 E Q X d N R E F 3 T U R B d 0 1 E Q X d N R E F 3 T U R B d 0 1 E Q X d N R E F 3 T U R B d 0 1 E Q X d N R E F 3 T U R B d 0 1 E Q X d N R E F 3 T U R B d z 0 9 I i A v P j x F b n R y e S B U e X B l P S J G a W x s T G F z d F V w Z G F 0 Z W Q i I F Z h b H V l P S J k M j A y N S 0 w M S 0 y M l Q x M j o 0 M D o 1 M i 4 y N z Q 3 N T U 4 W i I g L z 4 8 R W 5 0 c n k g V H l w Z T 0 i R m l s b E V y c m 9 y Q 2 9 1 b n Q i I F Z h b H V l P S J s M C I g L z 4 8 R W 5 0 c n k g V H l w Z T 0 i R m l s b E V y c m 9 y Q 2 9 k Z S I g V m F s d W U 9 I n N V b m t u b 3 d u I i A v P j x F b n R y e S B U e X B l P S J B Z G R l Z F R v R G F 0 Y U 1 v Z G V s I i B W Y W x 1 Z T 0 i b D A i I C 8 + P E V u d H J 5 I F R 5 c G U 9 I l J l b G F 0 a W 9 u c 2 h p c E l u Z m 9 D b 2 5 0 Y W l u Z X I i I F Z h b H V l P S J z e y Z x d W 9 0 O 2 N v b H V t b k N v d W 5 0 J n F 1 b 3 Q 7 O j U y L C Z x d W 9 0 O 2 t l e U N v b H V t b k 5 h b W V z J n F 1 b 3 Q 7 O l t d L C Z x d W 9 0 O 3 F 1 Z X J 5 U m V s Y X R p b 2 5 z a G l w c y Z x d W 9 0 O z p b X S w m c X V v d D t j b 2 x 1 b W 5 J Z G V u d G l 0 a W V z J n F 1 b 3 Q 7 O l s m c X V v d D t T Z W N 0 a W 9 u M S 9 t d X R h d G l v b n N f c 3 V t b W F y e S 9 H Z c O k b m R l c n R l c i B U e X A u e 3 B v c 2 l 0 a W 9 u L D B 9 J n F 1 b 3 Q 7 L C Z x d W 9 0 O 1 N l Y 3 R p b 2 4 x L 2 1 1 d G F 0 a W 9 u c 1 9 z d W 1 t Y X J 5 L 0 d l w 6 R u Z G V y d G V y I F R 5 c C 5 7 b X V 0 Y X R p b 2 5 f d H l w Z S w x f S Z x d W 9 0 O y w m c X V v d D t T Z W N 0 a W 9 u M S 9 t d X R h d G l v b n N f c 3 V t b W F y e S 9 H Z c O k b m R l c n R l c i B U e X A u e 2 d l b m U s M n 0 m c X V v d D s s J n F 1 b 3 Q 7 U 2 V j d G l v b j E v b X V 0 Y X R p b 2 5 z X 3 N 1 b W 1 h c n k v R 2 X D p G 5 k Z X J 0 Z X I g V H l w L n s s M 3 0 m c X V v d D s s J n F 1 b 3 Q 7 U 2 V j d G l v b j E v b X V 0 Y X R p b 2 5 z X 3 N 1 b W 1 h c n k v R 2 X D p G 5 k Z X J 0 Z X I g V H l w L n t I Q U U t N T g 5 L D R 9 J n F 1 b 3 Q 7 L C Z x d W 9 0 O 1 N l Y 3 R p b 2 4 x L 2 1 1 d G F 0 a W 9 u c 1 9 z d W 1 t Y X J 5 L 0 d l w 6 R u Z G V y d G V y I F R 5 c C 5 7 S E F F L T U 5 M C w 1 f S Z x d W 9 0 O y w m c X V v d D t T Z W N 0 a W 9 u M S 9 t d X R h d G l v b n N f c 3 V t b W F y e S 9 H Z c O k b m R l c n R l c i B U e X A u e 0 h B R S 0 1 O T E s N n 0 m c X V v d D s s J n F 1 b 3 Q 7 U 2 V j d G l v b j E v b X V 0 Y X R p b 2 5 z X 3 N 1 b W 1 h c n k v R 2 X D p G 5 k Z X J 0 Z X I g V H l w L n t I Q U U t N T k y L D d 9 J n F 1 b 3 Q 7 L C Z x d W 9 0 O 1 N l Y 3 R p b 2 4 x L 2 1 1 d G F 0 a W 9 u c 1 9 z d W 1 t Y X J 5 L 0 d l w 6 R u Z G V y d G V y I F R 5 c C 5 7 S E F F L T U 5 M y w 4 f S Z x d W 9 0 O y w m c X V v d D t T Z W N 0 a W 9 u M S 9 t d X R h d G l v b n N f c 3 V t b W F y e S 9 H Z c O k b m R l c n R l c i B U e X A u e 0 h B R S 0 1 O T Q s O X 0 m c X V v d D s s J n F 1 b 3 Q 7 U 2 V j d G l v b j E v b X V 0 Y X R p b 2 5 z X 3 N 1 b W 1 h c n k v R 2 X D p G 5 k Z X J 0 Z X I g V H l w L n t I Q U U t N T k 1 L D E w f S Z x d W 9 0 O y w m c X V v d D t T Z W N 0 a W 9 u M S 9 t d X R h d G l v b n N f c 3 V t b W F y e S 9 H Z c O k b m R l c n R l c i B U e X A u e 0 h B R S 0 1 O T Y s M T F 9 J n F 1 b 3 Q 7 L C Z x d W 9 0 O 1 N l Y 3 R p b 2 4 x L 2 1 1 d G F 0 a W 9 u c 1 9 z d W 1 t Y X J 5 L 0 d l w 6 R u Z G V y d G V y I F R 5 c C 5 7 S E F F L T U 5 N y w x M n 0 m c X V v d D s s J n F 1 b 3 Q 7 U 2 V j d G l v b j E v b X V 0 Y X R p b 2 5 z X 3 N 1 b W 1 h c n k v R 2 X D p G 5 k Z X J 0 Z X I g V H l w L n t I Q U U t N T k 4 L D E z f S Z x d W 9 0 O y w m c X V v d D t T Z W N 0 a W 9 u M S 9 t d X R h d G l v b n N f c 3 V t b W F y e S 9 H Z c O k b m R l c n R l c i B U e X A u e 0 h B R S 0 1 O T k s M T R 9 J n F 1 b 3 Q 7 L C Z x d W 9 0 O 1 N l Y 3 R p b 2 4 x L 2 1 1 d G F 0 a W 9 u c 1 9 z d W 1 t Y X J 5 L 0 d l w 6 R u Z G V y d G V y I F R 5 c C 5 7 S E F F L T Y w M C w x N X 0 m c X V v d D s s J n F 1 b 3 Q 7 U 2 V j d G l v b j E v b X V 0 Y X R p b 2 5 z X 3 N 1 b W 1 h c n k v R 2 X D p G 5 k Z X J 0 Z X I g V H l w L n t I Q U U t N j A x L D E 2 f S Z x d W 9 0 O y w m c X V v d D t T Z W N 0 a W 9 u M S 9 t d X R h d G l v b n N f c 3 V t b W F y e S 9 H Z c O k b m R l c n R l c i B U e X A u e 0 h B R S 0 2 M D I s M T d 9 J n F 1 b 3 Q 7 L C Z x d W 9 0 O 1 N l Y 3 R p b 2 4 x L 2 1 1 d G F 0 a W 9 u c 1 9 z d W 1 t Y X J 5 L 0 d l w 6 R u Z G V y d G V y I F R 5 c C 5 7 S E F F L T Y w M y w x O H 0 m c X V v d D s s J n F 1 b 3 Q 7 U 2 V j d G l v b j E v b X V 0 Y X R p b 2 5 z X 3 N 1 b W 1 h c n k v R 2 X D p G 5 k Z X J 0 Z X I g V H l w L n t I Q U U t N j A 0 L D E 5 f S Z x d W 9 0 O y w m c X V v d D t T Z W N 0 a W 9 u M S 9 t d X R h d G l v b n N f c 3 V t b W F y e S 9 H Z c O k b m R l c n R l c i B U e X A u e 0 h B R S 0 2 M D U s M j B 9 J n F 1 b 3 Q 7 L C Z x d W 9 0 O 1 N l Y 3 R p b 2 4 x L 2 1 1 d G F 0 a W 9 u c 1 9 z d W 1 t Y X J 5 L 0 d l w 6 R u Z G V y d G V y I F R 5 c C 5 7 S E F F L T Y w N i w y M X 0 m c X V v d D s s J n F 1 b 3 Q 7 U 2 V j d G l v b j E v b X V 0 Y X R p b 2 5 z X 3 N 1 b W 1 h c n k v R 2 X D p G 5 k Z X J 0 Z X I g V H l w L n t I Q U U t N j A 3 L D I y f S Z x d W 9 0 O y w m c X V v d D t T Z W N 0 a W 9 u M S 9 t d X R h d G l v b n N f c 3 V t b W F y e S 9 H Z c O k b m R l c n R l c i B U e X A u e 0 h B R S 0 2 M D g s M j N 9 J n F 1 b 3 Q 7 L C Z x d W 9 0 O 1 N l Y 3 R p b 2 4 x L 2 1 1 d G F 0 a W 9 u c 1 9 z d W 1 t Y X J 5 L 0 d l w 6 R u Z G V y d G V y I F R 5 c C 5 7 S E F F L T Y w O S w y N H 0 m c X V v d D s s J n F 1 b 3 Q 7 U 2 V j d G l v b j E v b X V 0 Y X R p b 2 5 z X 3 N 1 b W 1 h c n k v R 2 X D p G 5 k Z X J 0 Z X I g V H l w L n t I Q U U t N j E w L D I 1 f S Z x d W 9 0 O y w m c X V v d D t T Z W N 0 a W 9 u M S 9 t d X R h d G l v b n N f c 3 V t b W F y e S 9 H Z c O k b m R l c n R l c i B U e X A u e 0 h B R S 0 2 M T E s M j Z 9 J n F 1 b 3 Q 7 L C Z x d W 9 0 O 1 N l Y 3 R p b 2 4 x L 2 1 1 d G F 0 a W 9 u c 1 9 z d W 1 t Y X J 5 L 0 d l w 6 R u Z G V y d G V y I F R 5 c C 5 7 S E F F L T Y x M i w y N 3 0 m c X V v d D s s J n F 1 b 3 Q 7 U 2 V j d G l v b j E v b X V 0 Y X R p b 2 5 z X 3 N 1 b W 1 h c n k v R 2 X D p G 5 k Z X J 0 Z X I g V H l w L n t I Q U U t N j E z L D I 4 f S Z x d W 9 0 O y w m c X V v d D t T Z W N 0 a W 9 u M S 9 t d X R h d G l v b n N f c 3 V t b W F y e S 9 H Z c O k b m R l c n R l c i B U e X A u e 0 h B R S 0 2 M T Q s M j l 9 J n F 1 b 3 Q 7 L C Z x d W 9 0 O 1 N l Y 3 R p b 2 4 x L 2 1 1 d G F 0 a W 9 u c 1 9 z d W 1 t Y X J 5 L 0 d l w 6 R u Z G V y d G V y I F R 5 c C 5 7 S E F F L T Y x N S w z M H 0 m c X V v d D s s J n F 1 b 3 Q 7 U 2 V j d G l v b j E v b X V 0 Y X R p b 2 5 z X 3 N 1 b W 1 h c n k v R 2 X D p G 5 k Z X J 0 Z X I g V H l w L n t I Q U U t N j E 2 L D M x f S Z x d W 9 0 O y w m c X V v d D t T Z W N 0 a W 9 u M S 9 t d X R h d G l v b n N f c 3 V t b W F y e S 9 H Z c O k b m R l c n R l c i B U e X A u e 0 h B R S 0 2 M T c s M z J 9 J n F 1 b 3 Q 7 L C Z x d W 9 0 O 1 N l Y 3 R p b 2 4 x L 2 1 1 d G F 0 a W 9 u c 1 9 z d W 1 t Y X J 5 L 0 d l w 6 R u Z G V y d G V y I F R 5 c C 5 7 S E F F L T Y x O C w z M 3 0 m c X V v d D s s J n F 1 b 3 Q 7 U 2 V j d G l v b j E v b X V 0 Y X R p b 2 5 z X 3 N 1 b W 1 h c n k v R 2 X D p G 5 k Z X J 0 Z X I g V H l w L n t I Q U U t N j E 5 L D M 0 f S Z x d W 9 0 O y w m c X V v d D t T Z W N 0 a W 9 u M S 9 t d X R h d G l v b n N f c 3 V t b W F y e S 9 H Z c O k b m R l c n R l c i B U e X A u e 0 h B R S 0 2 M j A s M z V 9 J n F 1 b 3 Q 7 L C Z x d W 9 0 O 1 N l Y 3 R p b 2 4 x L 2 1 1 d G F 0 a W 9 u c 1 9 z d W 1 t Y X J 5 L 0 d l w 6 R u Z G V y d G V y I F R 5 c C 5 7 S E F F L T Y y M S w z N n 0 m c X V v d D s s J n F 1 b 3 Q 7 U 2 V j d G l v b j E v b X V 0 Y X R p b 2 5 z X 3 N 1 b W 1 h c n k v R 2 X D p G 5 k Z X J 0 Z X I g V H l w L n t I Q U U t N j I y L D M 3 f S Z x d W 9 0 O y w m c X V v d D t T Z W N 0 a W 9 u M S 9 t d X R h d G l v b n N f c 3 V t b W F y e S 9 H Z c O k b m R l c n R l c i B U e X A u e 0 h B R S 0 2 M j M s M z h 9 J n F 1 b 3 Q 7 L C Z x d W 9 0 O 1 N l Y 3 R p b 2 4 x L 2 1 1 d G F 0 a W 9 u c 1 9 z d W 1 t Y X J 5 L 0 d l w 6 R u Z G V y d G V y I F R 5 c C 5 7 S E F F L T Y y N C w z O X 0 m c X V v d D s s J n F 1 b 3 Q 7 U 2 V j d G l v b j E v b X V 0 Y X R p b 2 5 z X 3 N 1 b W 1 h c n k v R 2 X D p G 5 k Z X J 0 Z X I g V H l w L n t I Q U U t N j I 1 L D Q w f S Z x d W 9 0 O y w m c X V v d D t T Z W N 0 a W 9 u M S 9 t d X R h d G l v b n N f c 3 V t b W F y e S 9 H Z c O k b m R l c n R l c i B U e X A u e 0 h B R S 0 2 M j Y s N D F 9 J n F 1 b 3 Q 7 L C Z x d W 9 0 O 1 N l Y 3 R p b 2 4 x L 2 1 1 d G F 0 a W 9 u c 1 9 z d W 1 t Y X J 5 L 0 d l w 6 R u Z G V y d G V y I F R 5 c C 5 7 S E F F L T Y y N y w 0 M n 0 m c X V v d D s s J n F 1 b 3 Q 7 U 2 V j d G l v b j E v b X V 0 Y X R p b 2 5 z X 3 N 1 b W 1 h c n k v R 2 X D p G 5 k Z X J 0 Z X I g V H l w L n t I Q U U t N j I 4 L D Q z f S Z x d W 9 0 O y w m c X V v d D t T Z W N 0 a W 9 u M S 9 t d X R h d G l v b n N f c 3 V t b W F y e S 9 H Z c O k b m R l c n R l c i B U e X A u e 0 h B R S 0 2 M j k s N D R 9 J n F 1 b 3 Q 7 L C Z x d W 9 0 O 1 N l Y 3 R p b 2 4 x L 2 1 1 d G F 0 a W 9 u c 1 9 z d W 1 t Y X J 5 L 0 d l w 6 R u Z G V y d G V y I F R 5 c C 5 7 S E F F L T Y z M C w 0 N X 0 m c X V v d D s s J n F 1 b 3 Q 7 U 2 V j d G l v b j E v b X V 0 Y X R p b 2 5 z X 3 N 1 b W 1 h c n k v R 2 X D p G 5 k Z X J 0 Z X I g V H l w L n t I Q U U t N j M x L D Q 2 f S Z x d W 9 0 O y w m c X V v d D t T Z W N 0 a W 9 u M S 9 t d X R h d G l v b n N f c 3 V t b W F y e S 9 H Z c O k b m R l c n R l c i B U e X A u e 0 h B R S 0 2 M z I s N D d 9 J n F 1 b 3 Q 7 L C Z x d W 9 0 O 1 N l Y 3 R p b 2 4 x L 2 1 1 d G F 0 a W 9 u c 1 9 z d W 1 t Y X J 5 L 0 d l w 6 R u Z G V y d G V y I F R 5 c C 5 7 S E F F L T Y z M y w 0 O H 0 m c X V v d D s s J n F 1 b 3 Q 7 U 2 V j d G l v b j E v b X V 0 Y X R p b 2 5 z X 3 N 1 b W 1 h c n k v R 2 X D p G 5 k Z X J 0 Z X I g V H l w L n t I Q U U t N j M 0 L D Q 5 f S Z x d W 9 0 O y w m c X V v d D t T Z W N 0 a W 9 u M S 9 t d X R h d G l v b n N f c 3 V t b W F y e S 9 H Z c O k b m R l c n R l c i B U e X A u e 0 h B R S 0 2 M z U s N T B 9 J n F 1 b 3 Q 7 L C Z x d W 9 0 O 1 N l Y 3 R p b 2 4 x L 2 1 1 d G F 0 a W 9 u c 1 9 z d W 1 t Y X J 5 L 0 d l w 6 R u Z G V y d G V y I F R 5 c C 5 7 S E F F L T Y z N i w 1 M X 0 m c X V v d D t d L C Z x d W 9 0 O 0 N v b H V t b k N v d W 5 0 J n F 1 b 3 Q 7 O j U y L C Z x d W 9 0 O 0 t l e U N v b H V t b k 5 h b W V z J n F 1 b 3 Q 7 O l t d L C Z x d W 9 0 O 0 N v b H V t b k l k Z W 5 0 a X R p Z X M m c X V v d D s 6 W y Z x d W 9 0 O 1 N l Y 3 R p b 2 4 x L 2 1 1 d G F 0 a W 9 u c 1 9 z d W 1 t Y X J 5 L 0 d l w 6 R u Z G V y d G V y I F R 5 c C 5 7 c G 9 z a X R p b 2 4 s M H 0 m c X V v d D s s J n F 1 b 3 Q 7 U 2 V j d G l v b j E v b X V 0 Y X R p b 2 5 z X 3 N 1 b W 1 h c n k v R 2 X D p G 5 k Z X J 0 Z X I g V H l w L n t t d X R h d G l v b l 9 0 e X B l L D F 9 J n F 1 b 3 Q 7 L C Z x d W 9 0 O 1 N l Y 3 R p b 2 4 x L 2 1 1 d G F 0 a W 9 u c 1 9 z d W 1 t Y X J 5 L 0 d l w 6 R u Z G V y d G V y I F R 5 c C 5 7 Z 2 V u Z S w y f S Z x d W 9 0 O y w m c X V v d D t T Z W N 0 a W 9 u M S 9 t d X R h d G l v b n N f c 3 V t b W F y e S 9 H Z c O k b m R l c n R l c i B U e X A u e y w z f S Z x d W 9 0 O y w m c X V v d D t T Z W N 0 a W 9 u M S 9 t d X R h d G l v b n N f c 3 V t b W F y e S 9 H Z c O k b m R l c n R l c i B U e X A u e 0 h B R S 0 1 O D k s N H 0 m c X V v d D s s J n F 1 b 3 Q 7 U 2 V j d G l v b j E v b X V 0 Y X R p b 2 5 z X 3 N 1 b W 1 h c n k v R 2 X D p G 5 k Z X J 0 Z X I g V H l w L n t I Q U U t N T k w L D V 9 J n F 1 b 3 Q 7 L C Z x d W 9 0 O 1 N l Y 3 R p b 2 4 x L 2 1 1 d G F 0 a W 9 u c 1 9 z d W 1 t Y X J 5 L 0 d l w 6 R u Z G V y d G V y I F R 5 c C 5 7 S E F F L T U 5 M S w 2 f S Z x d W 9 0 O y w m c X V v d D t T Z W N 0 a W 9 u M S 9 t d X R h d G l v b n N f c 3 V t b W F y e S 9 H Z c O k b m R l c n R l c i B U e X A u e 0 h B R S 0 1 O T I s N 3 0 m c X V v d D s s J n F 1 b 3 Q 7 U 2 V j d G l v b j E v b X V 0 Y X R p b 2 5 z X 3 N 1 b W 1 h c n k v R 2 X D p G 5 k Z X J 0 Z X I g V H l w L n t I Q U U t N T k z L D h 9 J n F 1 b 3 Q 7 L C Z x d W 9 0 O 1 N l Y 3 R p b 2 4 x L 2 1 1 d G F 0 a W 9 u c 1 9 z d W 1 t Y X J 5 L 0 d l w 6 R u Z G V y d G V y I F R 5 c C 5 7 S E F F L T U 5 N C w 5 f S Z x d W 9 0 O y w m c X V v d D t T Z W N 0 a W 9 u M S 9 t d X R h d G l v b n N f c 3 V t b W F y e S 9 H Z c O k b m R l c n R l c i B U e X A u e 0 h B R S 0 1 O T U s M T B 9 J n F 1 b 3 Q 7 L C Z x d W 9 0 O 1 N l Y 3 R p b 2 4 x L 2 1 1 d G F 0 a W 9 u c 1 9 z d W 1 t Y X J 5 L 0 d l w 6 R u Z G V y d G V y I F R 5 c C 5 7 S E F F L T U 5 N i w x M X 0 m c X V v d D s s J n F 1 b 3 Q 7 U 2 V j d G l v b j E v b X V 0 Y X R p b 2 5 z X 3 N 1 b W 1 h c n k v R 2 X D p G 5 k Z X J 0 Z X I g V H l w L n t I Q U U t N T k 3 L D E y f S Z x d W 9 0 O y w m c X V v d D t T Z W N 0 a W 9 u M S 9 t d X R h d G l v b n N f c 3 V t b W F y e S 9 H Z c O k b m R l c n R l c i B U e X A u e 0 h B R S 0 1 O T g s M T N 9 J n F 1 b 3 Q 7 L C Z x d W 9 0 O 1 N l Y 3 R p b 2 4 x L 2 1 1 d G F 0 a W 9 u c 1 9 z d W 1 t Y X J 5 L 0 d l w 6 R u Z G V y d G V y I F R 5 c C 5 7 S E F F L T U 5 O S w x N H 0 m c X V v d D s s J n F 1 b 3 Q 7 U 2 V j d G l v b j E v b X V 0 Y X R p b 2 5 z X 3 N 1 b W 1 h c n k v R 2 X D p G 5 k Z X J 0 Z X I g V H l w L n t I Q U U t N j A w L D E 1 f S Z x d W 9 0 O y w m c X V v d D t T Z W N 0 a W 9 u M S 9 t d X R h d G l v b n N f c 3 V t b W F y e S 9 H Z c O k b m R l c n R l c i B U e X A u e 0 h B R S 0 2 M D E s M T Z 9 J n F 1 b 3 Q 7 L C Z x d W 9 0 O 1 N l Y 3 R p b 2 4 x L 2 1 1 d G F 0 a W 9 u c 1 9 z d W 1 t Y X J 5 L 0 d l w 6 R u Z G V y d G V y I F R 5 c C 5 7 S E F F L T Y w M i w x N 3 0 m c X V v d D s s J n F 1 b 3 Q 7 U 2 V j d G l v b j E v b X V 0 Y X R p b 2 5 z X 3 N 1 b W 1 h c n k v R 2 X D p G 5 k Z X J 0 Z X I g V H l w L n t I Q U U t N j A z L D E 4 f S Z x d W 9 0 O y w m c X V v d D t T Z W N 0 a W 9 u M S 9 t d X R h d G l v b n N f c 3 V t b W F y e S 9 H Z c O k b m R l c n R l c i B U e X A u e 0 h B R S 0 2 M D Q s M T l 9 J n F 1 b 3 Q 7 L C Z x d W 9 0 O 1 N l Y 3 R p b 2 4 x L 2 1 1 d G F 0 a W 9 u c 1 9 z d W 1 t Y X J 5 L 0 d l w 6 R u Z G V y d G V y I F R 5 c C 5 7 S E F F L T Y w N S w y M H 0 m c X V v d D s s J n F 1 b 3 Q 7 U 2 V j d G l v b j E v b X V 0 Y X R p b 2 5 z X 3 N 1 b W 1 h c n k v R 2 X D p G 5 k Z X J 0 Z X I g V H l w L n t I Q U U t N j A 2 L D I x f S Z x d W 9 0 O y w m c X V v d D t T Z W N 0 a W 9 u M S 9 t d X R h d G l v b n N f c 3 V t b W F y e S 9 H Z c O k b m R l c n R l c i B U e X A u e 0 h B R S 0 2 M D c s M j J 9 J n F 1 b 3 Q 7 L C Z x d W 9 0 O 1 N l Y 3 R p b 2 4 x L 2 1 1 d G F 0 a W 9 u c 1 9 z d W 1 t Y X J 5 L 0 d l w 6 R u Z G V y d G V y I F R 5 c C 5 7 S E F F L T Y w O C w y M 3 0 m c X V v d D s s J n F 1 b 3 Q 7 U 2 V j d G l v b j E v b X V 0 Y X R p b 2 5 z X 3 N 1 b W 1 h c n k v R 2 X D p G 5 k Z X J 0 Z X I g V H l w L n t I Q U U t N j A 5 L D I 0 f S Z x d W 9 0 O y w m c X V v d D t T Z W N 0 a W 9 u M S 9 t d X R h d G l v b n N f c 3 V t b W F y e S 9 H Z c O k b m R l c n R l c i B U e X A u e 0 h B R S 0 2 M T A s M j V 9 J n F 1 b 3 Q 7 L C Z x d W 9 0 O 1 N l Y 3 R p b 2 4 x L 2 1 1 d G F 0 a W 9 u c 1 9 z d W 1 t Y X J 5 L 0 d l w 6 R u Z G V y d G V y I F R 5 c C 5 7 S E F F L T Y x M S w y N n 0 m c X V v d D s s J n F 1 b 3 Q 7 U 2 V j d G l v b j E v b X V 0 Y X R p b 2 5 z X 3 N 1 b W 1 h c n k v R 2 X D p G 5 k Z X J 0 Z X I g V H l w L n t I Q U U t N j E y L D I 3 f S Z x d W 9 0 O y w m c X V v d D t T Z W N 0 a W 9 u M S 9 t d X R h d G l v b n N f c 3 V t b W F y e S 9 H Z c O k b m R l c n R l c i B U e X A u e 0 h B R S 0 2 M T M s M j h 9 J n F 1 b 3 Q 7 L C Z x d W 9 0 O 1 N l Y 3 R p b 2 4 x L 2 1 1 d G F 0 a W 9 u c 1 9 z d W 1 t Y X J 5 L 0 d l w 6 R u Z G V y d G V y I F R 5 c C 5 7 S E F F L T Y x N C w y O X 0 m c X V v d D s s J n F 1 b 3 Q 7 U 2 V j d G l v b j E v b X V 0 Y X R p b 2 5 z X 3 N 1 b W 1 h c n k v R 2 X D p G 5 k Z X J 0 Z X I g V H l w L n t I Q U U t N j E 1 L D M w f S Z x d W 9 0 O y w m c X V v d D t T Z W N 0 a W 9 u M S 9 t d X R h d G l v b n N f c 3 V t b W F y e S 9 H Z c O k b m R l c n R l c i B U e X A u e 0 h B R S 0 2 M T Y s M z F 9 J n F 1 b 3 Q 7 L C Z x d W 9 0 O 1 N l Y 3 R p b 2 4 x L 2 1 1 d G F 0 a W 9 u c 1 9 z d W 1 t Y X J 5 L 0 d l w 6 R u Z G V y d G V y I F R 5 c C 5 7 S E F F L T Y x N y w z M n 0 m c X V v d D s s J n F 1 b 3 Q 7 U 2 V j d G l v b j E v b X V 0 Y X R p b 2 5 z X 3 N 1 b W 1 h c n k v R 2 X D p G 5 k Z X J 0 Z X I g V H l w L n t I Q U U t N j E 4 L D M z f S Z x d W 9 0 O y w m c X V v d D t T Z W N 0 a W 9 u M S 9 t d X R h d G l v b n N f c 3 V t b W F y e S 9 H Z c O k b m R l c n R l c i B U e X A u e 0 h B R S 0 2 M T k s M z R 9 J n F 1 b 3 Q 7 L C Z x d W 9 0 O 1 N l Y 3 R p b 2 4 x L 2 1 1 d G F 0 a W 9 u c 1 9 z d W 1 t Y X J 5 L 0 d l w 6 R u Z G V y d G V y I F R 5 c C 5 7 S E F F L T Y y M C w z N X 0 m c X V v d D s s J n F 1 b 3 Q 7 U 2 V j d G l v b j E v b X V 0 Y X R p b 2 5 z X 3 N 1 b W 1 h c n k v R 2 X D p G 5 k Z X J 0 Z X I g V H l w L n t I Q U U t N j I x L D M 2 f S Z x d W 9 0 O y w m c X V v d D t T Z W N 0 a W 9 u M S 9 t d X R h d G l v b n N f c 3 V t b W F y e S 9 H Z c O k b m R l c n R l c i B U e X A u e 0 h B R S 0 2 M j I s M z d 9 J n F 1 b 3 Q 7 L C Z x d W 9 0 O 1 N l Y 3 R p b 2 4 x L 2 1 1 d G F 0 a W 9 u c 1 9 z d W 1 t Y X J 5 L 0 d l w 6 R u Z G V y d G V y I F R 5 c C 5 7 S E F F L T Y y M y w z O H 0 m c X V v d D s s J n F 1 b 3 Q 7 U 2 V j d G l v b j E v b X V 0 Y X R p b 2 5 z X 3 N 1 b W 1 h c n k v R 2 X D p G 5 k Z X J 0 Z X I g V H l w L n t I Q U U t N j I 0 L D M 5 f S Z x d W 9 0 O y w m c X V v d D t T Z W N 0 a W 9 u M S 9 t d X R h d G l v b n N f c 3 V t b W F y e S 9 H Z c O k b m R l c n R l c i B U e X A u e 0 h B R S 0 2 M j U s N D B 9 J n F 1 b 3 Q 7 L C Z x d W 9 0 O 1 N l Y 3 R p b 2 4 x L 2 1 1 d G F 0 a W 9 u c 1 9 z d W 1 t Y X J 5 L 0 d l w 6 R u Z G V y d G V y I F R 5 c C 5 7 S E F F L T Y y N i w 0 M X 0 m c X V v d D s s J n F 1 b 3 Q 7 U 2 V j d G l v b j E v b X V 0 Y X R p b 2 5 z X 3 N 1 b W 1 h c n k v R 2 X D p G 5 k Z X J 0 Z X I g V H l w L n t I Q U U t N j I 3 L D Q y f S Z x d W 9 0 O y w m c X V v d D t T Z W N 0 a W 9 u M S 9 t d X R h d G l v b n N f c 3 V t b W F y e S 9 H Z c O k b m R l c n R l c i B U e X A u e 0 h B R S 0 2 M j g s N D N 9 J n F 1 b 3 Q 7 L C Z x d W 9 0 O 1 N l Y 3 R p b 2 4 x L 2 1 1 d G F 0 a W 9 u c 1 9 z d W 1 t Y X J 5 L 0 d l w 6 R u Z G V y d G V y I F R 5 c C 5 7 S E F F L T Y y O S w 0 N H 0 m c X V v d D s s J n F 1 b 3 Q 7 U 2 V j d G l v b j E v b X V 0 Y X R p b 2 5 z X 3 N 1 b W 1 h c n k v R 2 X D p G 5 k Z X J 0 Z X I g V H l w L n t I Q U U t N j M w L D Q 1 f S Z x d W 9 0 O y w m c X V v d D t T Z W N 0 a W 9 u M S 9 t d X R h d G l v b n N f c 3 V t b W F y e S 9 H Z c O k b m R l c n R l c i B U e X A u e 0 h B R S 0 2 M z E s N D Z 9 J n F 1 b 3 Q 7 L C Z x d W 9 0 O 1 N l Y 3 R p b 2 4 x L 2 1 1 d G F 0 a W 9 u c 1 9 z d W 1 t Y X J 5 L 0 d l w 6 R u Z G V y d G V y I F R 5 c C 5 7 S E F F L T Y z M i w 0 N 3 0 m c X V v d D s s J n F 1 b 3 Q 7 U 2 V j d G l v b j E v b X V 0 Y X R p b 2 5 z X 3 N 1 b W 1 h c n k v R 2 X D p G 5 k Z X J 0 Z X I g V H l w L n t I Q U U t N j M z L D Q 4 f S Z x d W 9 0 O y w m c X V v d D t T Z W N 0 a W 9 u M S 9 t d X R h d G l v b n N f c 3 V t b W F y e S 9 H Z c O k b m R l c n R l c i B U e X A u e 0 h B R S 0 2 M z Q s N D l 9 J n F 1 b 3 Q 7 L C Z x d W 9 0 O 1 N l Y 3 R p b 2 4 x L 2 1 1 d G F 0 a W 9 u c 1 9 z d W 1 t Y X J 5 L 0 d l w 6 R u Z G V y d G V y I F R 5 c C 5 7 S E F F L T Y z N S w 1 M H 0 m c X V v d D s s J n F 1 b 3 Q 7 U 2 V j d G l v b j E v b X V 0 Y X R p b 2 5 z X 3 N 1 b W 1 h c n k v R 2 X D p G 5 k Z X J 0 Z X I g V H l w L n t I Q U U t N j M 2 L D U x f S Z x d W 9 0 O 1 0 s J n F 1 b 3 Q 7 U m V s Y X R p b 2 5 z a G l w S W 5 m b y Z x d W 9 0 O z p b X X 0 i I C 8 + P E V u d H J 5 I F R 5 c G U 9 I k x v Y W R l Z F R v Q W 5 h b H l z a X N T Z X J 2 a W N l c y I g V m F s d W U 9 I m w w I i A v P j w v U 3 R h Y m x l R W 5 0 c m l l c z 4 8 L 0 l 0 Z W 0 + P E l 0 Z W 0 + P E l 0 Z W 1 M b 2 N h d G l v b j 4 8 S X R l b V R 5 c G U + R m 9 y b X V s Y T w v S X R l b V R 5 c G U + P E l 0 Z W 1 Q Y X R o P l N l Y 3 R p b 2 4 x L 2 1 1 d G F 0 a W 9 u c 1 9 z d W 1 t Y X J 5 J T I w K D I p L 1 F 1 Z W x s Z T w v S X R l b V B h d G g + P C 9 J d G V t T G 9 j Y X R p b 2 4 + P F N 0 Y W J s Z U V u d H J p Z X M g L z 4 8 L 0 l 0 Z W 0 + P E l 0 Z W 0 + P E l 0 Z W 1 M b 2 N h d G l v b j 4 8 S X R l b V R 5 c G U + R m 9 y b X V s Y T w v S X R l b V R 5 c G U + P E l 0 Z W 1 Q Y X R o P l N l Y 3 R p b 2 4 x L 2 1 1 d G F 0 a W 9 u c 1 9 z d W 1 t Y X J 5 J T I w K D I p L 0 g l Q z M l Q j Z o Z X I l M j B n Z X N 0 d W Z 0 Z S U y M E h l Y W R l c j w v S X R l b V B h d G g + P C 9 J d G V t T G 9 j Y X R p b 2 4 + P F N 0 Y W J s Z U V u d H J p Z X M g L z 4 8 L 0 l 0 Z W 0 + P E l 0 Z W 0 + P E l 0 Z W 1 M b 2 N h d G l v b j 4 8 S X R l b V R 5 c G U + R m 9 y b X V s Y T w v S X R l b V R 5 c G U + P E l 0 Z W 1 Q Y X R o P l N l Y 3 R p b 2 4 x L 2 1 1 d G F 0 a W 9 u c 1 9 z d W 1 t Y X J 5 J T I w K D I p L 0 d l J U M z J U E 0 b m R l c n R l c i U y M F R 5 c D w v S X R l b V B h d G g + P C 9 J d G V t T G 9 j Y X R p b 2 4 + P F N 0 Y W J s Z U V u d H J p Z X M g L z 4 8 L 0 l 0 Z W 0 + P E l 0 Z W 0 + P E l 0 Z W 1 M b 2 N h d G l v b j 4 8 S X R l b V R 5 c G U + R m 9 y b X V s Y T w v S X R l b V R 5 c G U + P E l 0 Z W 1 Q Y X R o P l N l Y 3 R p b 2 4 x L 2 l u d m V y c 2 l v b l 9 z d W 1 t Y X J 5 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2 l u d m V y c 2 l v b l 9 z d W 1 t Y X J 5 I i A v P j x F b n R y e S B U e X B l P S J G a W x s Z W R D b 2 1 w b G V 0 Z V J l c 3 V s d F R v V 2 9 y a 3 N o Z W V 0 I i B W Y W x 1 Z T 0 i b D E i I C 8 + P E V u d H J 5 I F R 5 c G U 9 I k Z p b G x T d G F 0 d X M i I F Z h b H V l P S J z Q 2 9 t c G x l d G U i I C 8 + P E V u d H J 5 I F R 5 c G U 9 I k Z p b G x D b 2 x 1 b W 5 O Y W 1 l c y I g V m F s d W U 9 I n N b J n F 1 b 3 Q 7 c 3 R h c n R f c G 9 z a X R p b 2 4 m c X V v d D s s J n F 1 b 3 Q 7 Z W 5 k X 3 B v c 2 l 0 a W 9 u J n F 1 b 3 Q 7 L C Z x d W 9 0 O 2 1 1 d G F 0 a W 9 u X 3 R 5 c G U m c X V v d D s s J n F 1 b 3 Q 7 c 3 R h c n R f Z 2 V u Z S Z x d W 9 0 O y w m c X V v d D t l b m R f Z 2 V u Z S Z x d W 9 0 O y w m c X V v d D t D b 2 x 1 b W 4 x J n F 1 b 3 Q 7 L C Z x d W 9 0 O 0 h B R S 0 x N T Q m c X V v d D s s J n F 1 b 3 Q 7 S E F F L T I x N S Z x d W 9 0 O y w m c X V v d D t I Q U U t M j U 2 J n F 1 b 3 Q 7 L C Z x d W 9 0 O 0 h B R S 0 z M j U m c X V v d D s s J n F 1 b 3 Q 7 S E F F L T M z M i Z x d W 9 0 O y w m c X V v d D t I Q U U t M z M 1 J n F 1 b 3 Q 7 L C Z x d W 9 0 O 0 h B R S 0 z N z g m c X V v d D s s J n F 1 b 3 Q 7 S E F F L T M 4 N C Z x d W 9 0 O y w m c X V v d D t I Q U U t M z g 1 J n F 1 b 3 Q 7 L C Z x d W 9 0 O 0 h B R S 0 z O D Y m c X V v d D s s J n F 1 b 3 Q 7 S E F F L T M 4 N y Z x d W 9 0 O y w m c X V v d D t I Q U U t M z g 4 J n F 1 b 3 Q 7 L C Z x d W 9 0 O 0 h B R S 0 z O D k m c X V v d D s s J n F 1 b 3 Q 7 S E F F L T M 5 M S Z x d W 9 0 O y w m c X V v d D t I Q U U t M z k y J n F 1 b 3 Q 7 L C Z x d W 9 0 O 0 h B R S 0 0 M D E m c X V v d D s s J n F 1 b 3 Q 7 S E F F L T Q w M i Z x d W 9 0 O y w m c X V v d D t I Q U U t N D A z J n F 1 b 3 Q 7 L C Z x d W 9 0 O 0 h B R S 0 0 M D Q m c X V v d D s s J n F 1 b 3 Q 7 S E F F L T Q w N S Z x d W 9 0 O y w m c X V v d D t I Q U U t N D A 2 J n F 1 b 3 Q 7 L C Z x d W 9 0 O 0 h B R S 0 0 M D c m c X V v d D s s J n F 1 b 3 Q 7 S E F F L T Q w O C Z x d W 9 0 O y w m c X V v d D t I Q U U t N D E x J n F 1 b 3 Q 7 L C Z x d W 9 0 O 0 h B R S 0 0 M T I m c X V v d D s s J n F 1 b 3 Q 7 S E F F L T Q x M y Z x d W 9 0 O y w m c X V v d D t I Q U U t N D E 0 J n F 1 b 3 Q 7 L C Z x d W 9 0 O 0 h B R S 0 0 M T U m c X V v d D s s J n F 1 b 3 Q 7 S E F F L T Q x N i Z x d W 9 0 O y w m c X V v d D t I Q U U t N D E 3 J n F 1 b 3 Q 7 L C Z x d W 9 0 O 0 h B R S 0 0 M T g m c X V v d D s s J n F 1 b 3 Q 7 S E F F L T Q x O S Z x d W 9 0 O y w m c X V v d D t I Q U U t N D I x J n F 1 b 3 Q 7 L C Z x d W 9 0 O 0 h B R S 0 0 M j I m c X V v d D s s J n F 1 b 3 Q 7 S E F F L T Q y M y Z x d W 9 0 O y w m c X V v d D t I Q U U t N D I 0 J n F 1 b 3 Q 7 L C Z x d W 9 0 O 0 h B R S 0 0 M j U m c X V v d D s s J n F 1 b 3 Q 7 S E F F L T Q y N i Z x d W 9 0 O y w m c X V v d D t I Q U U t N D I 3 J n F 1 b 3 Q 7 L C Z x d W 9 0 O 0 h B R S 0 0 M j k m c X V v d D s s J n F 1 b 3 Q 7 S E F F L T Q z M C Z x d W 9 0 O y w m c X V v d D t I Q U U t N D M x J n F 1 b 3 Q 7 L C Z x d W 9 0 O 0 h B R S 0 0 M z I m c X V v d D s s J n F 1 b 3 Q 7 S E F F L T Q z N C Z x d W 9 0 O y w m c X V v d D t I Q U U t N D M 1 J n F 1 b 3 Q 7 L C Z x d W 9 0 O 0 h B R S 0 0 M z Y m c X V v d D s s J n F 1 b 3 Q 7 S E F F L T Q z N y Z x d W 9 0 O y w m c X V v d D t I Q U U t N D M 4 J n F 1 b 3 Q 7 L C Z x d W 9 0 O 0 h B R S 0 0 N D A m c X V v d D s s J n F 1 b 3 Q 7 S E F F L T Q 0 M S Z x d W 9 0 O y w m c X V v d D t I Q U U t N D Q 0 J n F 1 b 3 Q 7 L C Z x d W 9 0 O 0 h B R S 0 0 N D Y m c X V v d D s s J n F 1 b 3 Q 7 S E F F L T Q 1 M C Z x d W 9 0 O y w m c X V v d D t I Q U U t N D U x J n F 1 b 3 Q 7 L C Z x d W 9 0 O 0 h B R S 0 0 N T Q m c X V v d D s s J n F 1 b 3 Q 7 S E F F L T Q 1 N S Z x d W 9 0 O y w m c X V v d D t I Q U U t N D U 3 J n F 1 b 3 Q 7 L C Z x d W 9 0 O 0 h B R S 0 0 N T k m c X V v d D s s J n F 1 b 3 Q 7 S E F F L T Q 2 N y Z x d W 9 0 O y w m c X V v d D t I Q U U t N D c y J n F 1 b 3 Q 7 L C Z x d W 9 0 O 0 h B R S 0 0 N z U m c X V v d D s s J n F 1 b 3 Q 7 S E F F L T Q 3 N i Z x d W 9 0 O y w m c X V v d D t I Q U U t N D c 3 J n F 1 b 3 Q 7 L C Z x d W 9 0 O 0 h B R S 0 0 O D U m c X V v d D s s J n F 1 b 3 Q 7 S E F F L T Q 4 N y Z x d W 9 0 O y w m c X V v d D t I Q U U t N D k x J n F 1 b 3 Q 7 L C Z x d W 9 0 O 0 h B R S 0 0 O T I m c X V v d D s s J n F 1 b 3 Q 7 S E F F L T Q 5 N C Z x d W 9 0 O y w m c X V v d D t I Q U U t N T A w J n F 1 b 3 Q 7 L C Z x d W 9 0 O 0 h B R S 0 1 M D E m c X V v d D s s J n F 1 b 3 Q 7 S E F F L T U w M i Z x d W 9 0 O y w m c X V v d D t I Q U U t N T A 0 J n F 1 b 3 Q 7 L C Z x d W 9 0 O 0 h B R S 0 1 M D Y m c X V v d D s s J n F 1 b 3 Q 7 S E F F L T U w O C Z x d W 9 0 O y w m c X V v d D t I Q U U t N T E x J n F 1 b 3 Q 7 L C Z x d W 9 0 O 0 h B R S 0 1 M T I m c X V v d D s s J n F 1 b 3 Q 7 S E F F L T U x M y Z x d W 9 0 O y w m c X V v d D t I Q U U t N T E 0 J n F 1 b 3 Q 7 L C Z x d W 9 0 O 0 h B R S 0 1 M T U m c X V v d D s s J n F 1 b 3 Q 7 S E F F L T U x N i Z x d W 9 0 O y w m c X V v d D t I Q U U t N T E 5 J n F 1 b 3 Q 7 L C Z x d W 9 0 O 0 h B R S 0 1 M j Q m c X V v d D s s J n F 1 b 3 Q 7 S E F F L T U y N S Z x d W 9 0 O y w m c X V v d D t I Q U U t N T I 3 J n F 1 b 3 Q 7 L C Z x d W 9 0 O 0 h B R S 0 1 M z M m c X V v d D s s J n F 1 b 3 Q 7 S E F F L T U z N y Z x d W 9 0 O y w m c X V v d D t I Q U U t N T Q w J n F 1 b 3 Q 7 L C Z x d W 9 0 O 0 h B R S 0 1 N D I m c X V v d D s s J n F 1 b 3 Q 7 S E F F L T U 0 M y Z x d W 9 0 O y w m c X V v d D t I Q U U t N T Q 0 J n F 1 b 3 Q 7 L C Z x d W 9 0 O 0 h B R S 0 1 N D U m c X V v d D s s J n F 1 b 3 Q 7 S E F F L T U 0 O C Z x d W 9 0 O 1 0 i I C 8 + P E V u d H J 5 I F R 5 c G U 9 I k Z p b G x D b 2 x 1 b W 5 U e X B l c y I g V m F s d W U 9 I n N B d 0 1 H Q m d Z R 0 J n W U d C Z 1 l H Q m d Z R 0 J n W U d C Z 1 l H Q m d Z R 0 J n W U d C Z 1 l H Q m d Z R 0 J n W U d C Z 1 l H Q m d Z R 0 J n W U d C Z 1 l H Q m d Z R 0 J n W U d C Z 1 l H Q m d Z R 0 J n W U d C Z 1 l H Q m d Z R 0 J n W U d C Z 1 l H Q m d Z R 0 J n W U d C Z 1 l H Q m d Z R 0 J n W U d C Z 1 l H Q m d Z R 0 J n W T 0 i I C 8 + P E V u d H J 5 I F R 5 c G U 9 I k Z p b G x M Y X N 0 V X B k Y X R l Z C I g V m F s d W U 9 I m Q y M D I 1 L T A z L T E y V D A 3 O j A x O j I w L j I 0 M z Y 3 M D d a I i A v P j x F b n R y e S B U e X B l P S J G a W x s R X J y b 3 J D b 3 V u d C I g V m F s d W U 9 I m w w I i A v P j x F b n R y e S B U e X B l P S J G a W x s R X J y b 3 J D b 2 R l I i B W Y W x 1 Z T 0 i c 1 V u a 2 5 v d 2 4 i I C 8 + P E V u d H J 5 I F R 5 c G U 9 I k Z p b G x D b 3 V u d C I g V m F s d W U 9 I m w 0 M S I g L z 4 8 R W 5 0 c n k g V H l w Z T 0 i Q W R k Z W R U b 0 R h d G F N b 2 R l b C I g V m F s d W U 9 I m w w I i A v P j x F b n R y e S B U e X B l P S J S Z W x h d G l v b n N o a X B J b m Z v Q 2 9 u d G F p b m V y I i B W Y W x 1 Z T 0 i c 3 s m c X V v d D t j b 2 x 1 b W 5 D b 3 V u d C Z x d W 9 0 O z o 5 O C w m c X V v d D t r Z X l D b 2 x 1 b W 5 O Y W 1 l c y Z x d W 9 0 O z p b X S w m c X V v d D t x d W V y e V J l b G F 0 a W 9 u c 2 h p c H M m c X V v d D s 6 W 1 0 s J n F 1 b 3 Q 7 Y 2 9 s d W 1 u S W R l b n R p d G l l c y Z x d W 9 0 O z p b J n F 1 b 3 Q 7 U 2 V j d G l v b j E v a W 5 2 Z X J z a W 9 u X 3 N 1 b W 1 h c n k v R 2 X D p G 5 k Z X J 0 Z X I g V H l w L n t z d G F y d F 9 w b 3 N p d G l v b i w w f S Z x d W 9 0 O y w m c X V v d D t T Z W N 0 a W 9 u M S 9 p b n Z l c n N p b 2 5 f c 3 V t b W F y e S 9 H Z c O k b m R l c n R l c i B U e X A u e 2 V u Z F 9 w b 3 N p d G l v b i w x f S Z x d W 9 0 O y w m c X V v d D t T Z W N 0 a W 9 u M S 9 p b n Z l c n N p b 2 5 f c 3 V t b W F y e S 9 H Z c O k b m R l c n R l c i B U e X A u e 2 1 1 d G F 0 a W 9 u X 3 R 5 c G U s M n 0 m c X V v d D s s J n F 1 b 3 Q 7 U 2 V j d G l v b j E v a W 5 2 Z X J z a W 9 u X 3 N 1 b W 1 h c n k v R 2 X D p G 5 k Z X J 0 Z X I g V H l w L n t z d G F y d F 9 n Z W 5 l L D N 9 J n F 1 b 3 Q 7 L C Z x d W 9 0 O 1 N l Y 3 R p b 2 4 x L 2 l u d m V y c 2 l v b l 9 z d W 1 t Y X J 5 L 0 d l w 6 R u Z G V y d G V y I F R 5 c C 5 7 Z W 5 k X 2 d l b m U s N H 0 m c X V v d D s s J n F 1 b 3 Q 7 U 2 V j d G l v b j E v a W 5 2 Z X J z a W 9 u X 3 N 1 b W 1 h c n k v R 2 X D p G 5 k Z X J 0 Z X I g V H l w L n s s N X 0 m c X V v d D s s J n F 1 b 3 Q 7 U 2 V j d G l v b j E v a W 5 2 Z X J z a W 9 u X 3 N 1 b W 1 h c n k v R 2 X D p G 5 k Z X J 0 Z X I g V H l w L n t I Q U U t M T U 0 L D Z 9 J n F 1 b 3 Q 7 L C Z x d W 9 0 O 1 N l Y 3 R p b 2 4 x L 2 l u d m V y c 2 l v b l 9 z d W 1 t Y X J 5 L 0 d l w 6 R u Z G V y d G V y I F R 5 c C 5 7 S E F F L T I x N S w 3 f S Z x d W 9 0 O y w m c X V v d D t T Z W N 0 a W 9 u M S 9 p b n Z l c n N p b 2 5 f c 3 V t b W F y e S 9 H Z c O k b m R l c n R l c i B U e X A u e 0 h B R S 0 y N T Y s O H 0 m c X V v d D s s J n F 1 b 3 Q 7 U 2 V j d G l v b j E v a W 5 2 Z X J z a W 9 u X 3 N 1 b W 1 h c n k v R 2 X D p G 5 k Z X J 0 Z X I g V H l w L n t I Q U U t M z I 1 L D l 9 J n F 1 b 3 Q 7 L C Z x d W 9 0 O 1 N l Y 3 R p b 2 4 x L 2 l u d m V y c 2 l v b l 9 z d W 1 t Y X J 5 L 0 d l w 6 R u Z G V y d G V y I F R 5 c C 5 7 S E F F L T M z M i w x M H 0 m c X V v d D s s J n F 1 b 3 Q 7 U 2 V j d G l v b j E v a W 5 2 Z X J z a W 9 u X 3 N 1 b W 1 h c n k v R 2 X D p G 5 k Z X J 0 Z X I g V H l w L n t I Q U U t M z M 1 L D E x f S Z x d W 9 0 O y w m c X V v d D t T Z W N 0 a W 9 u M S 9 p b n Z l c n N p b 2 5 f c 3 V t b W F y e S 9 H Z c O k b m R l c n R l c i B U e X A u e 0 h B R S 0 z N z g s M T J 9 J n F 1 b 3 Q 7 L C Z x d W 9 0 O 1 N l Y 3 R p b 2 4 x L 2 l u d m V y c 2 l v b l 9 z d W 1 t Y X J 5 L 0 d l w 6 R u Z G V y d G V y I F R 5 c C 5 7 S E F F L T M 4 N C w x M 3 0 m c X V v d D s s J n F 1 b 3 Q 7 U 2 V j d G l v b j E v a W 5 2 Z X J z a W 9 u X 3 N 1 b W 1 h c n k v R 2 X D p G 5 k Z X J 0 Z X I g V H l w L n t I Q U U t M z g 1 L D E 0 f S Z x d W 9 0 O y w m c X V v d D t T Z W N 0 a W 9 u M S 9 p b n Z l c n N p b 2 5 f c 3 V t b W F y e S 9 H Z c O k b m R l c n R l c i B U e X A u e 0 h B R S 0 z O D Y s M T V 9 J n F 1 b 3 Q 7 L C Z x d W 9 0 O 1 N l Y 3 R p b 2 4 x L 2 l u d m V y c 2 l v b l 9 z d W 1 t Y X J 5 L 0 d l w 6 R u Z G V y d G V y I F R 5 c C 5 7 S E F F L T M 4 N y w x N n 0 m c X V v d D s s J n F 1 b 3 Q 7 U 2 V j d G l v b j E v a W 5 2 Z X J z a W 9 u X 3 N 1 b W 1 h c n k v R 2 X D p G 5 k Z X J 0 Z X I g V H l w L n t I Q U U t M z g 4 L D E 3 f S Z x d W 9 0 O y w m c X V v d D t T Z W N 0 a W 9 u M S 9 p b n Z l c n N p b 2 5 f c 3 V t b W F y e S 9 H Z c O k b m R l c n R l c i B U e X A u e 0 h B R S 0 z O D k s M T h 9 J n F 1 b 3 Q 7 L C Z x d W 9 0 O 1 N l Y 3 R p b 2 4 x L 2 l u d m V y c 2 l v b l 9 z d W 1 t Y X J 5 L 0 d l w 6 R u Z G V y d G V y I F R 5 c C 5 7 S E F F L T M 5 M S w x O X 0 m c X V v d D s s J n F 1 b 3 Q 7 U 2 V j d G l v b j E v a W 5 2 Z X J z a W 9 u X 3 N 1 b W 1 h c n k v R 2 X D p G 5 k Z X J 0 Z X I g V H l w L n t I Q U U t M z k y L D I w f S Z x d W 9 0 O y w m c X V v d D t T Z W N 0 a W 9 u M S 9 p b n Z l c n N p b 2 5 f c 3 V t b W F y e S 9 H Z c O k b m R l c n R l c i B U e X A u e 0 h B R S 0 0 M D E s M j F 9 J n F 1 b 3 Q 7 L C Z x d W 9 0 O 1 N l Y 3 R p b 2 4 x L 2 l u d m V y c 2 l v b l 9 z d W 1 t Y X J 5 L 0 d l w 6 R u Z G V y d G V y I F R 5 c C 5 7 S E F F L T Q w M i w y M n 0 m c X V v d D s s J n F 1 b 3 Q 7 U 2 V j d G l v b j E v a W 5 2 Z X J z a W 9 u X 3 N 1 b W 1 h c n k v R 2 X D p G 5 k Z X J 0 Z X I g V H l w L n t I Q U U t N D A z L D I z f S Z x d W 9 0 O y w m c X V v d D t T Z W N 0 a W 9 u M S 9 p b n Z l c n N p b 2 5 f c 3 V t b W F y e S 9 H Z c O k b m R l c n R l c i B U e X A u e 0 h B R S 0 0 M D Q s M j R 9 J n F 1 b 3 Q 7 L C Z x d W 9 0 O 1 N l Y 3 R p b 2 4 x L 2 l u d m V y c 2 l v b l 9 z d W 1 t Y X J 5 L 0 d l w 6 R u Z G V y d G V y I F R 5 c C 5 7 S E F F L T Q w N S w y N X 0 m c X V v d D s s J n F 1 b 3 Q 7 U 2 V j d G l v b j E v a W 5 2 Z X J z a W 9 u X 3 N 1 b W 1 h c n k v R 2 X D p G 5 k Z X J 0 Z X I g V H l w L n t I Q U U t N D A 2 L D I 2 f S Z x d W 9 0 O y w m c X V v d D t T Z W N 0 a W 9 u M S 9 p b n Z l c n N p b 2 5 f c 3 V t b W F y e S 9 H Z c O k b m R l c n R l c i B U e X A u e 0 h B R S 0 0 M D c s M j d 9 J n F 1 b 3 Q 7 L C Z x d W 9 0 O 1 N l Y 3 R p b 2 4 x L 2 l u d m V y c 2 l v b l 9 z d W 1 t Y X J 5 L 0 d l w 6 R u Z G V y d G V y I F R 5 c C 5 7 S E F F L T Q w O C w y O H 0 m c X V v d D s s J n F 1 b 3 Q 7 U 2 V j d G l v b j E v a W 5 2 Z X J z a W 9 u X 3 N 1 b W 1 h c n k v R 2 X D p G 5 k Z X J 0 Z X I g V H l w L n t I Q U U t N D E x L D I 5 f S Z x d W 9 0 O y w m c X V v d D t T Z W N 0 a W 9 u M S 9 p b n Z l c n N p b 2 5 f c 3 V t b W F y e S 9 H Z c O k b m R l c n R l c i B U e X A u e 0 h B R S 0 0 M T I s M z B 9 J n F 1 b 3 Q 7 L C Z x d W 9 0 O 1 N l Y 3 R p b 2 4 x L 2 l u d m V y c 2 l v b l 9 z d W 1 t Y X J 5 L 0 d l w 6 R u Z G V y d G V y I F R 5 c C 5 7 S E F F L T Q x M y w z M X 0 m c X V v d D s s J n F 1 b 3 Q 7 U 2 V j d G l v b j E v a W 5 2 Z X J z a W 9 u X 3 N 1 b W 1 h c n k v R 2 X D p G 5 k Z X J 0 Z X I g V H l w L n t I Q U U t N D E 0 L D M y f S Z x d W 9 0 O y w m c X V v d D t T Z W N 0 a W 9 u M S 9 p b n Z l c n N p b 2 5 f c 3 V t b W F y e S 9 H Z c O k b m R l c n R l c i B U e X A u e 0 h B R S 0 0 M T U s M z N 9 J n F 1 b 3 Q 7 L C Z x d W 9 0 O 1 N l Y 3 R p b 2 4 x L 2 l u d m V y c 2 l v b l 9 z d W 1 t Y X J 5 L 0 d l w 6 R u Z G V y d G V y I F R 5 c C 5 7 S E F F L T Q x N i w z N H 0 m c X V v d D s s J n F 1 b 3 Q 7 U 2 V j d G l v b j E v a W 5 2 Z X J z a W 9 u X 3 N 1 b W 1 h c n k v R 2 X D p G 5 k Z X J 0 Z X I g V H l w L n t I Q U U t N D E 3 L D M 1 f S Z x d W 9 0 O y w m c X V v d D t T Z W N 0 a W 9 u M S 9 p b n Z l c n N p b 2 5 f c 3 V t b W F y e S 9 H Z c O k b m R l c n R l c i B U e X A u e 0 h B R S 0 0 M T g s M z Z 9 J n F 1 b 3 Q 7 L C Z x d W 9 0 O 1 N l Y 3 R p b 2 4 x L 2 l u d m V y c 2 l v b l 9 z d W 1 t Y X J 5 L 0 d l w 6 R u Z G V y d G V y I F R 5 c C 5 7 S E F F L T Q x O S w z N 3 0 m c X V v d D s s J n F 1 b 3 Q 7 U 2 V j d G l v b j E v a W 5 2 Z X J z a W 9 u X 3 N 1 b W 1 h c n k v R 2 X D p G 5 k Z X J 0 Z X I g V H l w L n t I Q U U t N D I x L D M 4 f S Z x d W 9 0 O y w m c X V v d D t T Z W N 0 a W 9 u M S 9 p b n Z l c n N p b 2 5 f c 3 V t b W F y e S 9 H Z c O k b m R l c n R l c i B U e X A u e 0 h B R S 0 0 M j I s M z l 9 J n F 1 b 3 Q 7 L C Z x d W 9 0 O 1 N l Y 3 R p b 2 4 x L 2 l u d m V y c 2 l v b l 9 z d W 1 t Y X J 5 L 0 d l w 6 R u Z G V y d G V y I F R 5 c C 5 7 S E F F L T Q y M y w 0 M H 0 m c X V v d D s s J n F 1 b 3 Q 7 U 2 V j d G l v b j E v a W 5 2 Z X J z a W 9 u X 3 N 1 b W 1 h c n k v R 2 X D p G 5 k Z X J 0 Z X I g V H l w L n t I Q U U t N D I 0 L D Q x f S Z x d W 9 0 O y w m c X V v d D t T Z W N 0 a W 9 u M S 9 p b n Z l c n N p b 2 5 f c 3 V t b W F y e S 9 H Z c O k b m R l c n R l c i B U e X A u e 0 h B R S 0 0 M j U s N D J 9 J n F 1 b 3 Q 7 L C Z x d W 9 0 O 1 N l Y 3 R p b 2 4 x L 2 l u d m V y c 2 l v b l 9 z d W 1 t Y X J 5 L 0 d l w 6 R u Z G V y d G V y I F R 5 c C 5 7 S E F F L T Q y N i w 0 M 3 0 m c X V v d D s s J n F 1 b 3 Q 7 U 2 V j d G l v b j E v a W 5 2 Z X J z a W 9 u X 3 N 1 b W 1 h c n k v R 2 X D p G 5 k Z X J 0 Z X I g V H l w L n t I Q U U t N D I 3 L D Q 0 f S Z x d W 9 0 O y w m c X V v d D t T Z W N 0 a W 9 u M S 9 p b n Z l c n N p b 2 5 f c 3 V t b W F y e S 9 H Z c O k b m R l c n R l c i B U e X A u e 0 h B R S 0 0 M j k s N D V 9 J n F 1 b 3 Q 7 L C Z x d W 9 0 O 1 N l Y 3 R p b 2 4 x L 2 l u d m V y c 2 l v b l 9 z d W 1 t Y X J 5 L 0 d l w 6 R u Z G V y d G V y I F R 5 c C 5 7 S E F F L T Q z M C w 0 N n 0 m c X V v d D s s J n F 1 b 3 Q 7 U 2 V j d G l v b j E v a W 5 2 Z X J z a W 9 u X 3 N 1 b W 1 h c n k v R 2 X D p G 5 k Z X J 0 Z X I g V H l w L n t I Q U U t N D M x L D Q 3 f S Z x d W 9 0 O y w m c X V v d D t T Z W N 0 a W 9 u M S 9 p b n Z l c n N p b 2 5 f c 3 V t b W F y e S 9 H Z c O k b m R l c n R l c i B U e X A u e 0 h B R S 0 0 M z I s N D h 9 J n F 1 b 3 Q 7 L C Z x d W 9 0 O 1 N l Y 3 R p b 2 4 x L 2 l u d m V y c 2 l v b l 9 z d W 1 t Y X J 5 L 0 d l w 6 R u Z G V y d G V y I F R 5 c C 5 7 S E F F L T Q z N C w 0 O X 0 m c X V v d D s s J n F 1 b 3 Q 7 U 2 V j d G l v b j E v a W 5 2 Z X J z a W 9 u X 3 N 1 b W 1 h c n k v R 2 X D p G 5 k Z X J 0 Z X I g V H l w L n t I Q U U t N D M 1 L D U w f S Z x d W 9 0 O y w m c X V v d D t T Z W N 0 a W 9 u M S 9 p b n Z l c n N p b 2 5 f c 3 V t b W F y e S 9 H Z c O k b m R l c n R l c i B U e X A u e 0 h B R S 0 0 M z Y s N T F 9 J n F 1 b 3 Q 7 L C Z x d W 9 0 O 1 N l Y 3 R p b 2 4 x L 2 l u d m V y c 2 l v b l 9 z d W 1 t Y X J 5 L 0 d l w 6 R u Z G V y d G V y I F R 5 c C 5 7 S E F F L T Q z N y w 1 M n 0 m c X V v d D s s J n F 1 b 3 Q 7 U 2 V j d G l v b j E v a W 5 2 Z X J z a W 9 u X 3 N 1 b W 1 h c n k v R 2 X D p G 5 k Z X J 0 Z X I g V H l w L n t I Q U U t N D M 4 L D U z f S Z x d W 9 0 O y w m c X V v d D t T Z W N 0 a W 9 u M S 9 p b n Z l c n N p b 2 5 f c 3 V t b W F y e S 9 H Z c O k b m R l c n R l c i B U e X A u e 0 h B R S 0 0 N D A s N T R 9 J n F 1 b 3 Q 7 L C Z x d W 9 0 O 1 N l Y 3 R p b 2 4 x L 2 l u d m V y c 2 l v b l 9 z d W 1 t Y X J 5 L 0 d l w 6 R u Z G V y d G V y I F R 5 c C 5 7 S E F F L T Q 0 M S w 1 N X 0 m c X V v d D s s J n F 1 b 3 Q 7 U 2 V j d G l v b j E v a W 5 2 Z X J z a W 9 u X 3 N 1 b W 1 h c n k v R 2 X D p G 5 k Z X J 0 Z X I g V H l w L n t I Q U U t N D Q 0 L D U 2 f S Z x d W 9 0 O y w m c X V v d D t T Z W N 0 a W 9 u M S 9 p b n Z l c n N p b 2 5 f c 3 V t b W F y e S 9 H Z c O k b m R l c n R l c i B U e X A u e 0 h B R S 0 0 N D Y s N T d 9 J n F 1 b 3 Q 7 L C Z x d W 9 0 O 1 N l Y 3 R p b 2 4 x L 2 l u d m V y c 2 l v b l 9 z d W 1 t Y X J 5 L 0 d l w 6 R u Z G V y d G V y I F R 5 c C 5 7 S E F F L T Q 1 M C w 1 O H 0 m c X V v d D s s J n F 1 b 3 Q 7 U 2 V j d G l v b j E v a W 5 2 Z X J z a W 9 u X 3 N 1 b W 1 h c n k v R 2 X D p G 5 k Z X J 0 Z X I g V H l w L n t I Q U U t N D U x L D U 5 f S Z x d W 9 0 O y w m c X V v d D t T Z W N 0 a W 9 u M S 9 p b n Z l c n N p b 2 5 f c 3 V t b W F y e S 9 H Z c O k b m R l c n R l c i B U e X A u e 0 h B R S 0 0 N T Q s N j B 9 J n F 1 b 3 Q 7 L C Z x d W 9 0 O 1 N l Y 3 R p b 2 4 x L 2 l u d m V y c 2 l v b l 9 z d W 1 t Y X J 5 L 0 d l w 6 R u Z G V y d G V y I F R 5 c C 5 7 S E F F L T Q 1 N S w 2 M X 0 m c X V v d D s s J n F 1 b 3 Q 7 U 2 V j d G l v b j E v a W 5 2 Z X J z a W 9 u X 3 N 1 b W 1 h c n k v R 2 X D p G 5 k Z X J 0 Z X I g V H l w L n t I Q U U t N D U 3 L D Y y f S Z x d W 9 0 O y w m c X V v d D t T Z W N 0 a W 9 u M S 9 p b n Z l c n N p b 2 5 f c 3 V t b W F y e S 9 H Z c O k b m R l c n R l c i B U e X A u e 0 h B R S 0 0 N T k s N j N 9 J n F 1 b 3 Q 7 L C Z x d W 9 0 O 1 N l Y 3 R p b 2 4 x L 2 l u d m V y c 2 l v b l 9 z d W 1 t Y X J 5 L 0 d l w 6 R u Z G V y d G V y I F R 5 c C 5 7 S E F F L T Q 2 N y w 2 N H 0 m c X V v d D s s J n F 1 b 3 Q 7 U 2 V j d G l v b j E v a W 5 2 Z X J z a W 9 u X 3 N 1 b W 1 h c n k v R 2 X D p G 5 k Z X J 0 Z X I g V H l w L n t I Q U U t N D c y L D Y 1 f S Z x d W 9 0 O y w m c X V v d D t T Z W N 0 a W 9 u M S 9 p b n Z l c n N p b 2 5 f c 3 V t b W F y e S 9 H Z c O k b m R l c n R l c i B U e X A u e 0 h B R S 0 0 N z U s N j Z 9 J n F 1 b 3 Q 7 L C Z x d W 9 0 O 1 N l Y 3 R p b 2 4 x L 2 l u d m V y c 2 l v b l 9 z d W 1 t Y X J 5 L 0 d l w 6 R u Z G V y d G V y I F R 5 c C 5 7 S E F F L T Q 3 N i w 2 N 3 0 m c X V v d D s s J n F 1 b 3 Q 7 U 2 V j d G l v b j E v a W 5 2 Z X J z a W 9 u X 3 N 1 b W 1 h c n k v R 2 X D p G 5 k Z X J 0 Z X I g V H l w L n t I Q U U t N D c 3 L D Y 4 f S Z x d W 9 0 O y w m c X V v d D t T Z W N 0 a W 9 u M S 9 p b n Z l c n N p b 2 5 f c 3 V t b W F y e S 9 H Z c O k b m R l c n R l c i B U e X A u e 0 h B R S 0 0 O D U s N j l 9 J n F 1 b 3 Q 7 L C Z x d W 9 0 O 1 N l Y 3 R p b 2 4 x L 2 l u d m V y c 2 l v b l 9 z d W 1 t Y X J 5 L 0 d l w 6 R u Z G V y d G V y I F R 5 c C 5 7 S E F F L T Q 4 N y w 3 M H 0 m c X V v d D s s J n F 1 b 3 Q 7 U 2 V j d G l v b j E v a W 5 2 Z X J z a W 9 u X 3 N 1 b W 1 h c n k v R 2 X D p G 5 k Z X J 0 Z X I g V H l w L n t I Q U U t N D k x L D c x f S Z x d W 9 0 O y w m c X V v d D t T Z W N 0 a W 9 u M S 9 p b n Z l c n N p b 2 5 f c 3 V t b W F y e S 9 H Z c O k b m R l c n R l c i B U e X A u e 0 h B R S 0 0 O T I s N z J 9 J n F 1 b 3 Q 7 L C Z x d W 9 0 O 1 N l Y 3 R p b 2 4 x L 2 l u d m V y c 2 l v b l 9 z d W 1 t Y X J 5 L 0 d l w 6 R u Z G V y d G V y I F R 5 c C 5 7 S E F F L T Q 5 N C w 3 M 3 0 m c X V v d D s s J n F 1 b 3 Q 7 U 2 V j d G l v b j E v a W 5 2 Z X J z a W 9 u X 3 N 1 b W 1 h c n k v R 2 X D p G 5 k Z X J 0 Z X I g V H l w L n t I Q U U t N T A w L D c 0 f S Z x d W 9 0 O y w m c X V v d D t T Z W N 0 a W 9 u M S 9 p b n Z l c n N p b 2 5 f c 3 V t b W F y e S 9 H Z c O k b m R l c n R l c i B U e X A u e 0 h B R S 0 1 M D E s N z V 9 J n F 1 b 3 Q 7 L C Z x d W 9 0 O 1 N l Y 3 R p b 2 4 x L 2 l u d m V y c 2 l v b l 9 z d W 1 t Y X J 5 L 0 d l w 6 R u Z G V y d G V y I F R 5 c C 5 7 S E F F L T U w M i w 3 N n 0 m c X V v d D s s J n F 1 b 3 Q 7 U 2 V j d G l v b j E v a W 5 2 Z X J z a W 9 u X 3 N 1 b W 1 h c n k v R 2 X D p G 5 k Z X J 0 Z X I g V H l w L n t I Q U U t N T A 0 L D c 3 f S Z x d W 9 0 O y w m c X V v d D t T Z W N 0 a W 9 u M S 9 p b n Z l c n N p b 2 5 f c 3 V t b W F y e S 9 H Z c O k b m R l c n R l c i B U e X A u e 0 h B R S 0 1 M D Y s N z h 9 J n F 1 b 3 Q 7 L C Z x d W 9 0 O 1 N l Y 3 R p b 2 4 x L 2 l u d m V y c 2 l v b l 9 z d W 1 t Y X J 5 L 0 d l w 6 R u Z G V y d G V y I F R 5 c C 5 7 S E F F L T U w O C w 3 O X 0 m c X V v d D s s J n F 1 b 3 Q 7 U 2 V j d G l v b j E v a W 5 2 Z X J z a W 9 u X 3 N 1 b W 1 h c n k v R 2 X D p G 5 k Z X J 0 Z X I g V H l w L n t I Q U U t N T E x L D g w f S Z x d W 9 0 O y w m c X V v d D t T Z W N 0 a W 9 u M S 9 p b n Z l c n N p b 2 5 f c 3 V t b W F y e S 9 H Z c O k b m R l c n R l c i B U e X A u e 0 h B R S 0 1 M T I s O D F 9 J n F 1 b 3 Q 7 L C Z x d W 9 0 O 1 N l Y 3 R p b 2 4 x L 2 l u d m V y c 2 l v b l 9 z d W 1 t Y X J 5 L 0 d l w 6 R u Z G V y d G V y I F R 5 c C 5 7 S E F F L T U x M y w 4 M n 0 m c X V v d D s s J n F 1 b 3 Q 7 U 2 V j d G l v b j E v a W 5 2 Z X J z a W 9 u X 3 N 1 b W 1 h c n k v R 2 X D p G 5 k Z X J 0 Z X I g V H l w L n t I Q U U t N T E 0 L D g z f S Z x d W 9 0 O y w m c X V v d D t T Z W N 0 a W 9 u M S 9 p b n Z l c n N p b 2 5 f c 3 V t b W F y e S 9 H Z c O k b m R l c n R l c i B U e X A u e 0 h B R S 0 1 M T U s O D R 9 J n F 1 b 3 Q 7 L C Z x d W 9 0 O 1 N l Y 3 R p b 2 4 x L 2 l u d m V y c 2 l v b l 9 z d W 1 t Y X J 5 L 0 d l w 6 R u Z G V y d G V y I F R 5 c C 5 7 S E F F L T U x N i w 4 N X 0 m c X V v d D s s J n F 1 b 3 Q 7 U 2 V j d G l v b j E v a W 5 2 Z X J z a W 9 u X 3 N 1 b W 1 h c n k v R 2 X D p G 5 k Z X J 0 Z X I g V H l w L n t I Q U U t N T E 5 L D g 2 f S Z x d W 9 0 O y w m c X V v d D t T Z W N 0 a W 9 u M S 9 p b n Z l c n N p b 2 5 f c 3 V t b W F y e S 9 H Z c O k b m R l c n R l c i B U e X A u e 0 h B R S 0 1 M j Q s O D d 9 J n F 1 b 3 Q 7 L C Z x d W 9 0 O 1 N l Y 3 R p b 2 4 x L 2 l u d m V y c 2 l v b l 9 z d W 1 t Y X J 5 L 0 d l w 6 R u Z G V y d G V y I F R 5 c C 5 7 S E F F L T U y N S w 4 O H 0 m c X V v d D s s J n F 1 b 3 Q 7 U 2 V j d G l v b j E v a W 5 2 Z X J z a W 9 u X 3 N 1 b W 1 h c n k v R 2 X D p G 5 k Z X J 0 Z X I g V H l w L n t I Q U U t N T I 3 L D g 5 f S Z x d W 9 0 O y w m c X V v d D t T Z W N 0 a W 9 u M S 9 p b n Z l c n N p b 2 5 f c 3 V t b W F y e S 9 H Z c O k b m R l c n R l c i B U e X A u e 0 h B R S 0 1 M z M s O T B 9 J n F 1 b 3 Q 7 L C Z x d W 9 0 O 1 N l Y 3 R p b 2 4 x L 2 l u d m V y c 2 l v b l 9 z d W 1 t Y X J 5 L 0 d l w 6 R u Z G V y d G V y I F R 5 c C 5 7 S E F F L T U z N y w 5 M X 0 m c X V v d D s s J n F 1 b 3 Q 7 U 2 V j d G l v b j E v a W 5 2 Z X J z a W 9 u X 3 N 1 b W 1 h c n k v R 2 X D p G 5 k Z X J 0 Z X I g V H l w L n t I Q U U t N T Q w L D k y f S Z x d W 9 0 O y w m c X V v d D t T Z W N 0 a W 9 u M S 9 p b n Z l c n N p b 2 5 f c 3 V t b W F y e S 9 H Z c O k b m R l c n R l c i B U e X A u e 0 h B R S 0 1 N D I s O T N 9 J n F 1 b 3 Q 7 L C Z x d W 9 0 O 1 N l Y 3 R p b 2 4 x L 2 l u d m V y c 2 l v b l 9 z d W 1 t Y X J 5 L 0 d l w 6 R u Z G V y d G V y I F R 5 c C 5 7 S E F F L T U 0 M y w 5 N H 0 m c X V v d D s s J n F 1 b 3 Q 7 U 2 V j d G l v b j E v a W 5 2 Z X J z a W 9 u X 3 N 1 b W 1 h c n k v R 2 X D p G 5 k Z X J 0 Z X I g V H l w L n t I Q U U t N T Q 0 L D k 1 f S Z x d W 9 0 O y w m c X V v d D t T Z W N 0 a W 9 u M S 9 p b n Z l c n N p b 2 5 f c 3 V t b W F y e S 9 H Z c O k b m R l c n R l c i B U e X A u e 0 h B R S 0 1 N D U s O T Z 9 J n F 1 b 3 Q 7 L C Z x d W 9 0 O 1 N l Y 3 R p b 2 4 x L 2 l u d m V y c 2 l v b l 9 z d W 1 t Y X J 5 L 0 d l w 6 R u Z G V y d G V y I F R 5 c C 5 7 S E F F L T U 0 O C w 5 N 3 0 m c X V v d D t d L C Z x d W 9 0 O 0 N v b H V t b k N v d W 5 0 J n F 1 b 3 Q 7 O j k 4 L C Z x d W 9 0 O 0 t l e U N v b H V t b k 5 h b W V z J n F 1 b 3 Q 7 O l t d L C Z x d W 9 0 O 0 N v b H V t b k l k Z W 5 0 a X R p Z X M m c X V v d D s 6 W y Z x d W 9 0 O 1 N l Y 3 R p b 2 4 x L 2 l u d m V y c 2 l v b l 9 z d W 1 t Y X J 5 L 0 d l w 6 R u Z G V y d G V y I F R 5 c C 5 7 c 3 R h c n R f c G 9 z a X R p b 2 4 s M H 0 m c X V v d D s s J n F 1 b 3 Q 7 U 2 V j d G l v b j E v a W 5 2 Z X J z a W 9 u X 3 N 1 b W 1 h c n k v R 2 X D p G 5 k Z X J 0 Z X I g V H l w L n t l b m R f c G 9 z a X R p b 2 4 s M X 0 m c X V v d D s s J n F 1 b 3 Q 7 U 2 V j d G l v b j E v a W 5 2 Z X J z a W 9 u X 3 N 1 b W 1 h c n k v R 2 X D p G 5 k Z X J 0 Z X I g V H l w L n t t d X R h d G l v b l 9 0 e X B l L D J 9 J n F 1 b 3 Q 7 L C Z x d W 9 0 O 1 N l Y 3 R p b 2 4 x L 2 l u d m V y c 2 l v b l 9 z d W 1 t Y X J 5 L 0 d l w 6 R u Z G V y d G V y I F R 5 c C 5 7 c 3 R h c n R f Z 2 V u Z S w z f S Z x d W 9 0 O y w m c X V v d D t T Z W N 0 a W 9 u M S 9 p b n Z l c n N p b 2 5 f c 3 V t b W F y e S 9 H Z c O k b m R l c n R l c i B U e X A u e 2 V u Z F 9 n Z W 5 l L D R 9 J n F 1 b 3 Q 7 L C Z x d W 9 0 O 1 N l Y 3 R p b 2 4 x L 2 l u d m V y c 2 l v b l 9 z d W 1 t Y X J 5 L 0 d l w 6 R u Z G V y d G V y I F R 5 c C 5 7 L D V 9 J n F 1 b 3 Q 7 L C Z x d W 9 0 O 1 N l Y 3 R p b 2 4 x L 2 l u d m V y c 2 l v b l 9 z d W 1 t Y X J 5 L 0 d l w 6 R u Z G V y d G V y I F R 5 c C 5 7 S E F F L T E 1 N C w 2 f S Z x d W 9 0 O y w m c X V v d D t T Z W N 0 a W 9 u M S 9 p b n Z l c n N p b 2 5 f c 3 V t b W F y e S 9 H Z c O k b m R l c n R l c i B U e X A u e 0 h B R S 0 y M T U s N 3 0 m c X V v d D s s J n F 1 b 3 Q 7 U 2 V j d G l v b j E v a W 5 2 Z X J z a W 9 u X 3 N 1 b W 1 h c n k v R 2 X D p G 5 k Z X J 0 Z X I g V H l w L n t I Q U U t M j U 2 L D h 9 J n F 1 b 3 Q 7 L C Z x d W 9 0 O 1 N l Y 3 R p b 2 4 x L 2 l u d m V y c 2 l v b l 9 z d W 1 t Y X J 5 L 0 d l w 6 R u Z G V y d G V y I F R 5 c C 5 7 S E F F L T M y N S w 5 f S Z x d W 9 0 O y w m c X V v d D t T Z W N 0 a W 9 u M S 9 p b n Z l c n N p b 2 5 f c 3 V t b W F y e S 9 H Z c O k b m R l c n R l c i B U e X A u e 0 h B R S 0 z M z I s M T B 9 J n F 1 b 3 Q 7 L C Z x d W 9 0 O 1 N l Y 3 R p b 2 4 x L 2 l u d m V y c 2 l v b l 9 z d W 1 t Y X J 5 L 0 d l w 6 R u Z G V y d G V y I F R 5 c C 5 7 S E F F L T M z N S w x M X 0 m c X V v d D s s J n F 1 b 3 Q 7 U 2 V j d G l v b j E v a W 5 2 Z X J z a W 9 u X 3 N 1 b W 1 h c n k v R 2 X D p G 5 k Z X J 0 Z X I g V H l w L n t I Q U U t M z c 4 L D E y f S Z x d W 9 0 O y w m c X V v d D t T Z W N 0 a W 9 u M S 9 p b n Z l c n N p b 2 5 f c 3 V t b W F y e S 9 H Z c O k b m R l c n R l c i B U e X A u e 0 h B R S 0 z O D Q s M T N 9 J n F 1 b 3 Q 7 L C Z x d W 9 0 O 1 N l Y 3 R p b 2 4 x L 2 l u d m V y c 2 l v b l 9 z d W 1 t Y X J 5 L 0 d l w 6 R u Z G V y d G V y I F R 5 c C 5 7 S E F F L T M 4 N S w x N H 0 m c X V v d D s s J n F 1 b 3 Q 7 U 2 V j d G l v b j E v a W 5 2 Z X J z a W 9 u X 3 N 1 b W 1 h c n k v R 2 X D p G 5 k Z X J 0 Z X I g V H l w L n t I Q U U t M z g 2 L D E 1 f S Z x d W 9 0 O y w m c X V v d D t T Z W N 0 a W 9 u M S 9 p b n Z l c n N p b 2 5 f c 3 V t b W F y e S 9 H Z c O k b m R l c n R l c i B U e X A u e 0 h B R S 0 z O D c s M T Z 9 J n F 1 b 3 Q 7 L C Z x d W 9 0 O 1 N l Y 3 R p b 2 4 x L 2 l u d m V y c 2 l v b l 9 z d W 1 t Y X J 5 L 0 d l w 6 R u Z G V y d G V y I F R 5 c C 5 7 S E F F L T M 4 O C w x N 3 0 m c X V v d D s s J n F 1 b 3 Q 7 U 2 V j d G l v b j E v a W 5 2 Z X J z a W 9 u X 3 N 1 b W 1 h c n k v R 2 X D p G 5 k Z X J 0 Z X I g V H l w L n t I Q U U t M z g 5 L D E 4 f S Z x d W 9 0 O y w m c X V v d D t T Z W N 0 a W 9 u M S 9 p b n Z l c n N p b 2 5 f c 3 V t b W F y e S 9 H Z c O k b m R l c n R l c i B U e X A u e 0 h B R S 0 z O T E s M T l 9 J n F 1 b 3 Q 7 L C Z x d W 9 0 O 1 N l Y 3 R p b 2 4 x L 2 l u d m V y c 2 l v b l 9 z d W 1 t Y X J 5 L 0 d l w 6 R u Z G V y d G V y I F R 5 c C 5 7 S E F F L T M 5 M i w y M H 0 m c X V v d D s s J n F 1 b 3 Q 7 U 2 V j d G l v b j E v a W 5 2 Z X J z a W 9 u X 3 N 1 b W 1 h c n k v R 2 X D p G 5 k Z X J 0 Z X I g V H l w L n t I Q U U t N D A x L D I x f S Z x d W 9 0 O y w m c X V v d D t T Z W N 0 a W 9 u M S 9 p b n Z l c n N p b 2 5 f c 3 V t b W F y e S 9 H Z c O k b m R l c n R l c i B U e X A u e 0 h B R S 0 0 M D I s M j J 9 J n F 1 b 3 Q 7 L C Z x d W 9 0 O 1 N l Y 3 R p b 2 4 x L 2 l u d m V y c 2 l v b l 9 z d W 1 t Y X J 5 L 0 d l w 6 R u Z G V y d G V y I F R 5 c C 5 7 S E F F L T Q w M y w y M 3 0 m c X V v d D s s J n F 1 b 3 Q 7 U 2 V j d G l v b j E v a W 5 2 Z X J z a W 9 u X 3 N 1 b W 1 h c n k v R 2 X D p G 5 k Z X J 0 Z X I g V H l w L n t I Q U U t N D A 0 L D I 0 f S Z x d W 9 0 O y w m c X V v d D t T Z W N 0 a W 9 u M S 9 p b n Z l c n N p b 2 5 f c 3 V t b W F y e S 9 H Z c O k b m R l c n R l c i B U e X A u e 0 h B R S 0 0 M D U s M j V 9 J n F 1 b 3 Q 7 L C Z x d W 9 0 O 1 N l Y 3 R p b 2 4 x L 2 l u d m V y c 2 l v b l 9 z d W 1 t Y X J 5 L 0 d l w 6 R u Z G V y d G V y I F R 5 c C 5 7 S E F F L T Q w N i w y N n 0 m c X V v d D s s J n F 1 b 3 Q 7 U 2 V j d G l v b j E v a W 5 2 Z X J z a W 9 u X 3 N 1 b W 1 h c n k v R 2 X D p G 5 k Z X J 0 Z X I g V H l w L n t I Q U U t N D A 3 L D I 3 f S Z x d W 9 0 O y w m c X V v d D t T Z W N 0 a W 9 u M S 9 p b n Z l c n N p b 2 5 f c 3 V t b W F y e S 9 H Z c O k b m R l c n R l c i B U e X A u e 0 h B R S 0 0 M D g s M j h 9 J n F 1 b 3 Q 7 L C Z x d W 9 0 O 1 N l Y 3 R p b 2 4 x L 2 l u d m V y c 2 l v b l 9 z d W 1 t Y X J 5 L 0 d l w 6 R u Z G V y d G V y I F R 5 c C 5 7 S E F F L T Q x M S w y O X 0 m c X V v d D s s J n F 1 b 3 Q 7 U 2 V j d G l v b j E v a W 5 2 Z X J z a W 9 u X 3 N 1 b W 1 h c n k v R 2 X D p G 5 k Z X J 0 Z X I g V H l w L n t I Q U U t N D E y L D M w f S Z x d W 9 0 O y w m c X V v d D t T Z W N 0 a W 9 u M S 9 p b n Z l c n N p b 2 5 f c 3 V t b W F y e S 9 H Z c O k b m R l c n R l c i B U e X A u e 0 h B R S 0 0 M T M s M z F 9 J n F 1 b 3 Q 7 L C Z x d W 9 0 O 1 N l Y 3 R p b 2 4 x L 2 l u d m V y c 2 l v b l 9 z d W 1 t Y X J 5 L 0 d l w 6 R u Z G V y d G V y I F R 5 c C 5 7 S E F F L T Q x N C w z M n 0 m c X V v d D s s J n F 1 b 3 Q 7 U 2 V j d G l v b j E v a W 5 2 Z X J z a W 9 u X 3 N 1 b W 1 h c n k v R 2 X D p G 5 k Z X J 0 Z X I g V H l w L n t I Q U U t N D E 1 L D M z f S Z x d W 9 0 O y w m c X V v d D t T Z W N 0 a W 9 u M S 9 p b n Z l c n N p b 2 5 f c 3 V t b W F y e S 9 H Z c O k b m R l c n R l c i B U e X A u e 0 h B R S 0 0 M T Y s M z R 9 J n F 1 b 3 Q 7 L C Z x d W 9 0 O 1 N l Y 3 R p b 2 4 x L 2 l u d m V y c 2 l v b l 9 z d W 1 t Y X J 5 L 0 d l w 6 R u Z G V y d G V y I F R 5 c C 5 7 S E F F L T Q x N y w z N X 0 m c X V v d D s s J n F 1 b 3 Q 7 U 2 V j d G l v b j E v a W 5 2 Z X J z a W 9 u X 3 N 1 b W 1 h c n k v R 2 X D p G 5 k Z X J 0 Z X I g V H l w L n t I Q U U t N D E 4 L D M 2 f S Z x d W 9 0 O y w m c X V v d D t T Z W N 0 a W 9 u M S 9 p b n Z l c n N p b 2 5 f c 3 V t b W F y e S 9 H Z c O k b m R l c n R l c i B U e X A u e 0 h B R S 0 0 M T k s M z d 9 J n F 1 b 3 Q 7 L C Z x d W 9 0 O 1 N l Y 3 R p b 2 4 x L 2 l u d m V y c 2 l v b l 9 z d W 1 t Y X J 5 L 0 d l w 6 R u Z G V y d G V y I F R 5 c C 5 7 S E F F L T Q y M S w z O H 0 m c X V v d D s s J n F 1 b 3 Q 7 U 2 V j d G l v b j E v a W 5 2 Z X J z a W 9 u X 3 N 1 b W 1 h c n k v R 2 X D p G 5 k Z X J 0 Z X I g V H l w L n t I Q U U t N D I y L D M 5 f S Z x d W 9 0 O y w m c X V v d D t T Z W N 0 a W 9 u M S 9 p b n Z l c n N p b 2 5 f c 3 V t b W F y e S 9 H Z c O k b m R l c n R l c i B U e X A u e 0 h B R S 0 0 M j M s N D B 9 J n F 1 b 3 Q 7 L C Z x d W 9 0 O 1 N l Y 3 R p b 2 4 x L 2 l u d m V y c 2 l v b l 9 z d W 1 t Y X J 5 L 0 d l w 6 R u Z G V y d G V y I F R 5 c C 5 7 S E F F L T Q y N C w 0 M X 0 m c X V v d D s s J n F 1 b 3 Q 7 U 2 V j d G l v b j E v a W 5 2 Z X J z a W 9 u X 3 N 1 b W 1 h c n k v R 2 X D p G 5 k Z X J 0 Z X I g V H l w L n t I Q U U t N D I 1 L D Q y f S Z x d W 9 0 O y w m c X V v d D t T Z W N 0 a W 9 u M S 9 p b n Z l c n N p b 2 5 f c 3 V t b W F y e S 9 H Z c O k b m R l c n R l c i B U e X A u e 0 h B R S 0 0 M j Y s N D N 9 J n F 1 b 3 Q 7 L C Z x d W 9 0 O 1 N l Y 3 R p b 2 4 x L 2 l u d m V y c 2 l v b l 9 z d W 1 t Y X J 5 L 0 d l w 6 R u Z G V y d G V y I F R 5 c C 5 7 S E F F L T Q y N y w 0 N H 0 m c X V v d D s s J n F 1 b 3 Q 7 U 2 V j d G l v b j E v a W 5 2 Z X J z a W 9 u X 3 N 1 b W 1 h c n k v R 2 X D p G 5 k Z X J 0 Z X I g V H l w L n t I Q U U t N D I 5 L D Q 1 f S Z x d W 9 0 O y w m c X V v d D t T Z W N 0 a W 9 u M S 9 p b n Z l c n N p b 2 5 f c 3 V t b W F y e S 9 H Z c O k b m R l c n R l c i B U e X A u e 0 h B R S 0 0 M z A s N D Z 9 J n F 1 b 3 Q 7 L C Z x d W 9 0 O 1 N l Y 3 R p b 2 4 x L 2 l u d m V y c 2 l v b l 9 z d W 1 t Y X J 5 L 0 d l w 6 R u Z G V y d G V y I F R 5 c C 5 7 S E F F L T Q z M S w 0 N 3 0 m c X V v d D s s J n F 1 b 3 Q 7 U 2 V j d G l v b j E v a W 5 2 Z X J z a W 9 u X 3 N 1 b W 1 h c n k v R 2 X D p G 5 k Z X J 0 Z X I g V H l w L n t I Q U U t N D M y L D Q 4 f S Z x d W 9 0 O y w m c X V v d D t T Z W N 0 a W 9 u M S 9 p b n Z l c n N p b 2 5 f c 3 V t b W F y e S 9 H Z c O k b m R l c n R l c i B U e X A u e 0 h B R S 0 0 M z Q s N D l 9 J n F 1 b 3 Q 7 L C Z x d W 9 0 O 1 N l Y 3 R p b 2 4 x L 2 l u d m V y c 2 l v b l 9 z d W 1 t Y X J 5 L 0 d l w 6 R u Z G V y d G V y I F R 5 c C 5 7 S E F F L T Q z N S w 1 M H 0 m c X V v d D s s J n F 1 b 3 Q 7 U 2 V j d G l v b j E v a W 5 2 Z X J z a W 9 u X 3 N 1 b W 1 h c n k v R 2 X D p G 5 k Z X J 0 Z X I g V H l w L n t I Q U U t N D M 2 L D U x f S Z x d W 9 0 O y w m c X V v d D t T Z W N 0 a W 9 u M S 9 p b n Z l c n N p b 2 5 f c 3 V t b W F y e S 9 H Z c O k b m R l c n R l c i B U e X A u e 0 h B R S 0 0 M z c s N T J 9 J n F 1 b 3 Q 7 L C Z x d W 9 0 O 1 N l Y 3 R p b 2 4 x L 2 l u d m V y c 2 l v b l 9 z d W 1 t Y X J 5 L 0 d l w 6 R u Z G V y d G V y I F R 5 c C 5 7 S E F F L T Q z O C w 1 M 3 0 m c X V v d D s s J n F 1 b 3 Q 7 U 2 V j d G l v b j E v a W 5 2 Z X J z a W 9 u X 3 N 1 b W 1 h c n k v R 2 X D p G 5 k Z X J 0 Z X I g V H l w L n t I Q U U t N D Q w L D U 0 f S Z x d W 9 0 O y w m c X V v d D t T Z W N 0 a W 9 u M S 9 p b n Z l c n N p b 2 5 f c 3 V t b W F y e S 9 H Z c O k b m R l c n R l c i B U e X A u e 0 h B R S 0 0 N D E s N T V 9 J n F 1 b 3 Q 7 L C Z x d W 9 0 O 1 N l Y 3 R p b 2 4 x L 2 l u d m V y c 2 l v b l 9 z d W 1 t Y X J 5 L 0 d l w 6 R u Z G V y d G V y I F R 5 c C 5 7 S E F F L T Q 0 N C w 1 N n 0 m c X V v d D s s J n F 1 b 3 Q 7 U 2 V j d G l v b j E v a W 5 2 Z X J z a W 9 u X 3 N 1 b W 1 h c n k v R 2 X D p G 5 k Z X J 0 Z X I g V H l w L n t I Q U U t N D Q 2 L D U 3 f S Z x d W 9 0 O y w m c X V v d D t T Z W N 0 a W 9 u M S 9 p b n Z l c n N p b 2 5 f c 3 V t b W F y e S 9 H Z c O k b m R l c n R l c i B U e X A u e 0 h B R S 0 0 N T A s N T h 9 J n F 1 b 3 Q 7 L C Z x d W 9 0 O 1 N l Y 3 R p b 2 4 x L 2 l u d m V y c 2 l v b l 9 z d W 1 t Y X J 5 L 0 d l w 6 R u Z G V y d G V y I F R 5 c C 5 7 S E F F L T Q 1 M S w 1 O X 0 m c X V v d D s s J n F 1 b 3 Q 7 U 2 V j d G l v b j E v a W 5 2 Z X J z a W 9 u X 3 N 1 b W 1 h c n k v R 2 X D p G 5 k Z X J 0 Z X I g V H l w L n t I Q U U t N D U 0 L D Y w f S Z x d W 9 0 O y w m c X V v d D t T Z W N 0 a W 9 u M S 9 p b n Z l c n N p b 2 5 f c 3 V t b W F y e S 9 H Z c O k b m R l c n R l c i B U e X A u e 0 h B R S 0 0 N T U s N j F 9 J n F 1 b 3 Q 7 L C Z x d W 9 0 O 1 N l Y 3 R p b 2 4 x L 2 l u d m V y c 2 l v b l 9 z d W 1 t Y X J 5 L 0 d l w 6 R u Z G V y d G V y I F R 5 c C 5 7 S E F F L T Q 1 N y w 2 M n 0 m c X V v d D s s J n F 1 b 3 Q 7 U 2 V j d G l v b j E v a W 5 2 Z X J z a W 9 u X 3 N 1 b W 1 h c n k v R 2 X D p G 5 k Z X J 0 Z X I g V H l w L n t I Q U U t N D U 5 L D Y z f S Z x d W 9 0 O y w m c X V v d D t T Z W N 0 a W 9 u M S 9 p b n Z l c n N p b 2 5 f c 3 V t b W F y e S 9 H Z c O k b m R l c n R l c i B U e X A u e 0 h B R S 0 0 N j c s N j R 9 J n F 1 b 3 Q 7 L C Z x d W 9 0 O 1 N l Y 3 R p b 2 4 x L 2 l u d m V y c 2 l v b l 9 z d W 1 t Y X J 5 L 0 d l w 6 R u Z G V y d G V y I F R 5 c C 5 7 S E F F L T Q 3 M i w 2 N X 0 m c X V v d D s s J n F 1 b 3 Q 7 U 2 V j d G l v b j E v a W 5 2 Z X J z a W 9 u X 3 N 1 b W 1 h c n k v R 2 X D p G 5 k Z X J 0 Z X I g V H l w L n t I Q U U t N D c 1 L D Y 2 f S Z x d W 9 0 O y w m c X V v d D t T Z W N 0 a W 9 u M S 9 p b n Z l c n N p b 2 5 f c 3 V t b W F y e S 9 H Z c O k b m R l c n R l c i B U e X A u e 0 h B R S 0 0 N z Y s N j d 9 J n F 1 b 3 Q 7 L C Z x d W 9 0 O 1 N l Y 3 R p b 2 4 x L 2 l u d m V y c 2 l v b l 9 z d W 1 t Y X J 5 L 0 d l w 6 R u Z G V y d G V y I F R 5 c C 5 7 S E F F L T Q 3 N y w 2 O H 0 m c X V v d D s s J n F 1 b 3 Q 7 U 2 V j d G l v b j E v a W 5 2 Z X J z a W 9 u X 3 N 1 b W 1 h c n k v R 2 X D p G 5 k Z X J 0 Z X I g V H l w L n t I Q U U t N D g 1 L D Y 5 f S Z x d W 9 0 O y w m c X V v d D t T Z W N 0 a W 9 u M S 9 p b n Z l c n N p b 2 5 f c 3 V t b W F y e S 9 H Z c O k b m R l c n R l c i B U e X A u e 0 h B R S 0 0 O D c s N z B 9 J n F 1 b 3 Q 7 L C Z x d W 9 0 O 1 N l Y 3 R p b 2 4 x L 2 l u d m V y c 2 l v b l 9 z d W 1 t Y X J 5 L 0 d l w 6 R u Z G V y d G V y I F R 5 c C 5 7 S E F F L T Q 5 M S w 3 M X 0 m c X V v d D s s J n F 1 b 3 Q 7 U 2 V j d G l v b j E v a W 5 2 Z X J z a W 9 u X 3 N 1 b W 1 h c n k v R 2 X D p G 5 k Z X J 0 Z X I g V H l w L n t I Q U U t N D k y L D c y f S Z x d W 9 0 O y w m c X V v d D t T Z W N 0 a W 9 u M S 9 p b n Z l c n N p b 2 5 f c 3 V t b W F y e S 9 H Z c O k b m R l c n R l c i B U e X A u e 0 h B R S 0 0 O T Q s N z N 9 J n F 1 b 3 Q 7 L C Z x d W 9 0 O 1 N l Y 3 R p b 2 4 x L 2 l u d m V y c 2 l v b l 9 z d W 1 t Y X J 5 L 0 d l w 6 R u Z G V y d G V y I F R 5 c C 5 7 S E F F L T U w M C w 3 N H 0 m c X V v d D s s J n F 1 b 3 Q 7 U 2 V j d G l v b j E v a W 5 2 Z X J z a W 9 u X 3 N 1 b W 1 h c n k v R 2 X D p G 5 k Z X J 0 Z X I g V H l w L n t I Q U U t N T A x L D c 1 f S Z x d W 9 0 O y w m c X V v d D t T Z W N 0 a W 9 u M S 9 p b n Z l c n N p b 2 5 f c 3 V t b W F y e S 9 H Z c O k b m R l c n R l c i B U e X A u e 0 h B R S 0 1 M D I s N z Z 9 J n F 1 b 3 Q 7 L C Z x d W 9 0 O 1 N l Y 3 R p b 2 4 x L 2 l u d m V y c 2 l v b l 9 z d W 1 t Y X J 5 L 0 d l w 6 R u Z G V y d G V y I F R 5 c C 5 7 S E F F L T U w N C w 3 N 3 0 m c X V v d D s s J n F 1 b 3 Q 7 U 2 V j d G l v b j E v a W 5 2 Z X J z a W 9 u X 3 N 1 b W 1 h c n k v R 2 X D p G 5 k Z X J 0 Z X I g V H l w L n t I Q U U t N T A 2 L D c 4 f S Z x d W 9 0 O y w m c X V v d D t T Z W N 0 a W 9 u M S 9 p b n Z l c n N p b 2 5 f c 3 V t b W F y e S 9 H Z c O k b m R l c n R l c i B U e X A u e 0 h B R S 0 1 M D g s N z l 9 J n F 1 b 3 Q 7 L C Z x d W 9 0 O 1 N l Y 3 R p b 2 4 x L 2 l u d m V y c 2 l v b l 9 z d W 1 t Y X J 5 L 0 d l w 6 R u Z G V y d G V y I F R 5 c C 5 7 S E F F L T U x M S w 4 M H 0 m c X V v d D s s J n F 1 b 3 Q 7 U 2 V j d G l v b j E v a W 5 2 Z X J z a W 9 u X 3 N 1 b W 1 h c n k v R 2 X D p G 5 k Z X J 0 Z X I g V H l w L n t I Q U U t N T E y L D g x f S Z x d W 9 0 O y w m c X V v d D t T Z W N 0 a W 9 u M S 9 p b n Z l c n N p b 2 5 f c 3 V t b W F y e S 9 H Z c O k b m R l c n R l c i B U e X A u e 0 h B R S 0 1 M T M s O D J 9 J n F 1 b 3 Q 7 L C Z x d W 9 0 O 1 N l Y 3 R p b 2 4 x L 2 l u d m V y c 2 l v b l 9 z d W 1 t Y X J 5 L 0 d l w 6 R u Z G V y d G V y I F R 5 c C 5 7 S E F F L T U x N C w 4 M 3 0 m c X V v d D s s J n F 1 b 3 Q 7 U 2 V j d G l v b j E v a W 5 2 Z X J z a W 9 u X 3 N 1 b W 1 h c n k v R 2 X D p G 5 k Z X J 0 Z X I g V H l w L n t I Q U U t N T E 1 L D g 0 f S Z x d W 9 0 O y w m c X V v d D t T Z W N 0 a W 9 u M S 9 p b n Z l c n N p b 2 5 f c 3 V t b W F y e S 9 H Z c O k b m R l c n R l c i B U e X A u e 0 h B R S 0 1 M T Y s O D V 9 J n F 1 b 3 Q 7 L C Z x d W 9 0 O 1 N l Y 3 R p b 2 4 x L 2 l u d m V y c 2 l v b l 9 z d W 1 t Y X J 5 L 0 d l w 6 R u Z G V y d G V y I F R 5 c C 5 7 S E F F L T U x O S w 4 N n 0 m c X V v d D s s J n F 1 b 3 Q 7 U 2 V j d G l v b j E v a W 5 2 Z X J z a W 9 u X 3 N 1 b W 1 h c n k v R 2 X D p G 5 k Z X J 0 Z X I g V H l w L n t I Q U U t N T I 0 L D g 3 f S Z x d W 9 0 O y w m c X V v d D t T Z W N 0 a W 9 u M S 9 p b n Z l c n N p b 2 5 f c 3 V t b W F y e S 9 H Z c O k b m R l c n R l c i B U e X A u e 0 h B R S 0 1 M j U s O D h 9 J n F 1 b 3 Q 7 L C Z x d W 9 0 O 1 N l Y 3 R p b 2 4 x L 2 l u d m V y c 2 l v b l 9 z d W 1 t Y X J 5 L 0 d l w 6 R u Z G V y d G V y I F R 5 c C 5 7 S E F F L T U y N y w 4 O X 0 m c X V v d D s s J n F 1 b 3 Q 7 U 2 V j d G l v b j E v a W 5 2 Z X J z a W 9 u X 3 N 1 b W 1 h c n k v R 2 X D p G 5 k Z X J 0 Z X I g V H l w L n t I Q U U t N T M z L D k w f S Z x d W 9 0 O y w m c X V v d D t T Z W N 0 a W 9 u M S 9 p b n Z l c n N p b 2 5 f c 3 V t b W F y e S 9 H Z c O k b m R l c n R l c i B U e X A u e 0 h B R S 0 1 M z c s O T F 9 J n F 1 b 3 Q 7 L C Z x d W 9 0 O 1 N l Y 3 R p b 2 4 x L 2 l u d m V y c 2 l v b l 9 z d W 1 t Y X J 5 L 0 d l w 6 R u Z G V y d G V y I F R 5 c C 5 7 S E F F L T U 0 M C w 5 M n 0 m c X V v d D s s J n F 1 b 3 Q 7 U 2 V j d G l v b j E v a W 5 2 Z X J z a W 9 u X 3 N 1 b W 1 h c n k v R 2 X D p G 5 k Z X J 0 Z X I g V H l w L n t I Q U U t N T Q y L D k z f S Z x d W 9 0 O y w m c X V v d D t T Z W N 0 a W 9 u M S 9 p b n Z l c n N p b 2 5 f c 3 V t b W F y e S 9 H Z c O k b m R l c n R l c i B U e X A u e 0 h B R S 0 1 N D M s O T R 9 J n F 1 b 3 Q 7 L C Z x d W 9 0 O 1 N l Y 3 R p b 2 4 x L 2 l u d m V y c 2 l v b l 9 z d W 1 t Y X J 5 L 0 d l w 6 R u Z G V y d G V y I F R 5 c C 5 7 S E F F L T U 0 N C w 5 N X 0 m c X V v d D s s J n F 1 b 3 Q 7 U 2 V j d G l v b j E v a W 5 2 Z X J z a W 9 u X 3 N 1 b W 1 h c n k v R 2 X D p G 5 k Z X J 0 Z X I g V H l w L n t I Q U U t N T Q 1 L D k 2 f S Z x d W 9 0 O y w m c X V v d D t T Z W N 0 a W 9 u M S 9 p b n Z l c n N p b 2 5 f c 3 V t b W F y e S 9 H Z c O k b m R l c n R l c i B U e X A u e 0 h B R S 0 1 N D g s O T d 9 J n F 1 b 3 Q 7 X S w m c X V v d D t S Z W x h d G l v b n N o a X B J b m Z v J n F 1 b 3 Q 7 O l t d f S I g L z 4 8 L 1 N 0 Y W J s Z U V u d H J p Z X M + P C 9 J d G V t P j x J d G V t P j x J d G V t T G 9 j Y X R p b 2 4 + P E l 0 Z W 1 U e X B l P k Z v c m 1 1 b G E 8 L 0 l 0 Z W 1 U e X B l P j x J d G V t U G F 0 a D 5 T Z W N 0 a W 9 u M S 9 p b n Z l c n N p b 2 5 f c 3 V t b W F y e S 9 R d W V s b G U 8 L 0 l 0 Z W 1 Q Y X R o P j w v S X R l b U x v Y 2 F 0 a W 9 u P j x T d G F i b G V F b n R y a W V z I C 8 + P C 9 J d G V t P j x J d G V t P j x J d G V t T G 9 j Y X R p b 2 4 + P E l 0 Z W 1 U e X B l P k Z v c m 1 1 b G E 8 L 0 l 0 Z W 1 U e X B l P j x J d G V t U G F 0 a D 5 T Z W N 0 a W 9 u M S 9 p b n Z l c n N p b 2 5 f c 3 V t b W F y e S 9 I J U M z J U I 2 a G V y J T I w Z 2 V z d H V m d G U l M j B I Z W F k Z X I 8 L 0 l 0 Z W 1 Q Y X R o P j w v S X R l b U x v Y 2 F 0 a W 9 u P j x T d G F i b G V F b n R y a W V z I C 8 + P C 9 J d G V t P j x J d G V t P j x J d G V t T G 9 j Y X R p b 2 4 + P E l 0 Z W 1 U e X B l P k Z v c m 1 1 b G E 8 L 0 l 0 Z W 1 U e X B l P j x J d G V t U G F 0 a D 5 T Z W N 0 a W 9 u M S 9 p b n Z l c n N p b 2 5 f c 3 V t b W F y e S 9 H Z S V D M y V B N G 5 k Z X J 0 Z X I l M j B U e X A 8 L 0 l 0 Z W 1 Q Y X R o P j w v S X R l b U x v Y 2 F 0 a W 9 u P j x T d G F i b G V F b n R y a W V z I C 8 + P C 9 J d G V t P j x J d G V t P j x J d G V t T G 9 j Y X R p b 2 4 + P E l 0 Z W 1 U e X B l P k Z v c m 1 1 b G E 8 L 0 l 0 Z W 1 U e X B l P j x J d G V t U G F 0 a D 5 T Z W N 0 a W 9 u M S 9 k Z W x l d G l v b l 9 z d W 1 t Y X J 5 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2 R l b G V 0 a W 9 u X 3 N 1 b W 1 h c n l f X z I i I C 8 + P E V u d H J 5 I F R 5 c G U 9 I k Z p b G x l Z E N v b X B s Z X R l U m V z d W x 0 V G 9 X b 3 J r c 2 h l Z X Q i I F Z h b H V l P S J s M S I g L z 4 8 R W 5 0 c n k g V H l w Z T 0 i R m l s b F N 0 Y X R 1 c y I g V m F s d W U 9 I n N D b 2 1 w b G V 0 Z S I g L z 4 8 R W 5 0 c n k g V H l w Z T 0 i R m l s b E N v b H V t b k 5 h b W V z I i B W Y W x 1 Z T 0 i c 1 s m c X V v d D t z d G F y d F 9 w b 3 N p d G l v b i Z x d W 9 0 O y w m c X V v d D t l b m R f c G 9 z a X R p b 2 4 m c X V v d D s s J n F 1 b 3 Q 7 b X V 0 Y X R p b 2 5 f d H l w Z S Z x d W 9 0 O y w m c X V v d D t z d G F y d F 9 n Z W 5 l J n F 1 b 3 Q 7 L C Z x d W 9 0 O 2 V u Z F 9 n Z W 5 l J n F 1 b 3 Q 7 L C Z x d W 9 0 O 0 N v b H V t b j E m c X V v d D s s J n F 1 b 3 Q 7 S E F F L T E y N C Z x d W 9 0 O y w m c X V v d D t I Q U U t M T I 1 J n F 1 b 3 Q 7 L C Z x d W 9 0 O 0 h B R S 0 x M j Y m c X V v d D s s J n F 1 b 3 Q 7 S E F F L T E z M C Z x d W 9 0 O y w m c X V v d D t I Q U U t M T M x J n F 1 b 3 Q 7 L C Z x d W 9 0 O 0 h B R S 0 x M z I m c X V v d D s s J n F 1 b 3 Q 7 S E F F L T E z M y Z x d W 9 0 O y w m c X V v d D t I Q U U t M T M 0 J n F 1 b 3 Q 7 L C Z x d W 9 0 O 0 h B R S 0 x M z Y m c X V v d D s s J n F 1 b 3 Q 7 S E F F L T E z N y Z x d W 9 0 O y w m c X V v d D t I Q U U t M T M 4 J n F 1 b 3 Q 7 L C Z x d W 9 0 O 0 h B R S 0 x M z k m c X V v d D s s J n F 1 b 3 Q 7 S E F F L T E 0 M C Z x d W 9 0 O y w m c X V v d D t I Q U U t M T Q x J n F 1 b 3 Q 7 L C Z x d W 9 0 O 0 h B R S 0 x N T I m c X V v d D s s J n F 1 b 3 Q 7 S E F F L T E 1 M y Z x d W 9 0 O y w m c X V v d D t I Q U U t M T U 0 J n F 1 b 3 Q 7 L C Z x d W 9 0 O 0 h B R S 0 x N T U m c X V v d D s s J n F 1 b 3 Q 7 S E F F L T E 1 N i Z x d W 9 0 O y w m c X V v d D t I Q U U t M T U 3 J n F 1 b 3 Q 7 L C Z x d W 9 0 O 0 h B R S 0 x N T g m c X V v d D s s J n F 1 b 3 Q 7 S E F F L T E 1 O S Z x d W 9 0 O y w m c X V v d D t I Q U U t M T Y w J n F 1 b 3 Q 7 L C Z x d W 9 0 O 0 h B R S 0 x N j E m c X V v d D s s J n F 1 b 3 Q 7 S E F F L T E 2 M i Z x d W 9 0 O y w m c X V v d D t I Q U U t M T Y z J n F 1 b 3 Q 7 L C Z x d W 9 0 O 0 h B R S 0 x N j Q m c X V v d D s s J n F 1 b 3 Q 7 S E F F L T E 2 N S Z x d W 9 0 O y w m c X V v d D t I Q U U t M T Y 2 J n F 1 b 3 Q 7 L C Z x d W 9 0 O 0 h B R S 0 x N j c m c X V v d D s s J n F 1 b 3 Q 7 S E F F L T E 3 N C Z x d W 9 0 O y w m c X V v d D t I Q U U t M T c 1 J n F 1 b 3 Q 7 L C Z x d W 9 0 O 0 h B R S 0 x N z Y m c X V v d D s s J n F 1 b 3 Q 7 S E F F L T E 3 N y Z x d W 9 0 O y w m c X V v d D t I Q U U t M T c 4 J n F 1 b 3 Q 7 L C Z x d W 9 0 O 0 h B R S 0 x N z k m c X V v d D s s J n F 1 b 3 Q 7 S E F F L T E 4 M C Z x d W 9 0 O y w m c X V v d D t I Q U U t M T g x J n F 1 b 3 Q 7 L C Z x d W 9 0 O 0 h B R S 0 x O D I m c X V v d D s s J n F 1 b 3 Q 7 S E F F L T E 4 M y Z x d W 9 0 O y w m c X V v d D t I Q U U t M T g 0 J n F 1 b 3 Q 7 L C Z x d W 9 0 O 0 h B R S 0 x O D U m c X V v d D s s J n F 1 b 3 Q 7 S E F F L T I x N S Z x d W 9 0 O y w m c X V v d D t I Q U U t M j E 2 J n F 1 b 3 Q 7 L C Z x d W 9 0 O 0 h B R S 0 y M T c m c X V v d D s s J n F 1 b 3 Q 7 S E F F L T I x O C Z x d W 9 0 O y w m c X V v d D t I Q U U t M j E 5 J n F 1 b 3 Q 7 L C Z x d W 9 0 O 0 h B R S 0 y M j A m c X V v d D s s J n F 1 b 3 Q 7 S E F F L T I y M S Z x d W 9 0 O y w m c X V v d D t I Q U U t M j I y J n F 1 b 3 Q 7 L C Z x d W 9 0 O 0 h B R S 0 y M j M m c X V v d D s s J n F 1 b 3 Q 7 S E F F L T I y N C Z x d W 9 0 O y w m c X V v d D t I Q U U t M j I 1 J n F 1 b 3 Q 7 L C Z x d W 9 0 O 0 h B R S 0 y M j Y m c X V v d D s s J n F 1 b 3 Q 7 S E F F L T I y N y Z x d W 9 0 O y w m c X V v d D t I Q U U t M j I 4 J n F 1 b 3 Q 7 L C Z x d W 9 0 O 0 h B R S 0 y M j k m c X V v d D s s J n F 1 b 3 Q 7 S E F F L T I z M C Z x d W 9 0 O y w m c X V v d D t I Q U U t M j M x J n F 1 b 3 Q 7 L C Z x d W 9 0 O 0 h B R S 0 y M z I m c X V v d D s s J n F 1 b 3 Q 7 S E F F L T I z M y Z x d W 9 0 O y w m c X V v d D t I Q U U t M j M 0 J n F 1 b 3 Q 7 L C Z x d W 9 0 O 0 h B R S 0 y M z U m c X V v d D s s J n F 1 b 3 Q 7 S E F F L T I z N i Z x d W 9 0 O y w m c X V v d D t I Q U U t M j M 3 J n F 1 b 3 Q 7 L C Z x d W 9 0 O 0 h B R S 0 y M z g m c X V v d D s s J n F 1 b 3 Q 7 S E F F L T I z O S Z x d W 9 0 O y w m c X V v d D t I Q U U t M j Q w J n F 1 b 3 Q 7 L C Z x d W 9 0 O 0 h B R S 0 y N D E m c X V v d D s s J n F 1 b 3 Q 7 S E F F L T I 0 M i Z x d W 9 0 O y w m c X V v d D t I Q U U t M j Q z J n F 1 b 3 Q 7 L C Z x d W 9 0 O 0 h B R S 0 y N D Q m c X V v d D s s J n F 1 b 3 Q 7 S E F F L T I 0 N S Z x d W 9 0 O y w m c X V v d D t I Q U U t M j Q 2 J n F 1 b 3 Q 7 L C Z x d W 9 0 O 0 h B R S 0 y N D c m c X V v d D s s J n F 1 b 3 Q 7 S E F F L T I 0 O C Z x d W 9 0 O y w m c X V v d D t I Q U U t M j Q 5 J n F 1 b 3 Q 7 L C Z x d W 9 0 O 0 h B R S 0 y N T A m c X V v d D s s J n F 1 b 3 Q 7 S E F F L T I 1 M S Z x d W 9 0 O y w m c X V v d D t I Q U U t M j U y J n F 1 b 3 Q 7 L C Z x d W 9 0 O 0 h B R S 0 y N T M m c X V v d D s s J n F 1 b 3 Q 7 S E F F L T I 1 N C Z x d W 9 0 O y w m c X V v d D t I Q U U t M j U 1 J n F 1 b 3 Q 7 L C Z x d W 9 0 O 0 h B R S 0 y N T Y m c X V v d D s s J n F 1 b 3 Q 7 S E F F L T I 1 N y Z x d W 9 0 O y w m c X V v d D t I Q U U t M j U 4 J n F 1 b 3 Q 7 L C Z x d W 9 0 O 0 h B R S 0 y N T k m c X V v d D s s J n F 1 b 3 Q 7 S E F F L T I 2 M C Z x d W 9 0 O y w m c X V v d D t I Q U U t M j Y x J n F 1 b 3 Q 7 L C Z x d W 9 0 O 0 h B R S 0 y N j I m c X V v d D s s J n F 1 b 3 Q 7 S E F F L T I 2 M y Z x d W 9 0 O y w m c X V v d D t I Q U U t M j Y 0 J n F 1 b 3 Q 7 L C Z x d W 9 0 O 0 h B R S 0 y N j U m c X V v d D s s J n F 1 b 3 Q 7 S E F F L T I 2 N i Z x d W 9 0 O y w m c X V v d D t I Q U U t M j Y 3 J n F 1 b 3 Q 7 L C Z x d W 9 0 O 0 h B R S 0 y N j g m c X V v d D s s J n F 1 b 3 Q 7 S E F F L T I 2 O S Z x d W 9 0 O y w m c X V v d D t I Q U U t M j c w J n F 1 b 3 Q 7 L C Z x d W 9 0 O 0 h B R S 0 y N z E m c X V v d D s s J n F 1 b 3 Q 7 S E F F L T I 3 M i Z x d W 9 0 O y w m c X V v d D t I Q U U t M j c 0 J n F 1 b 3 Q 7 L C Z x d W 9 0 O 0 h B R S 0 y N z U m c X V v d D s s J n F 1 b 3 Q 7 S E F F L T I 3 N i Z x d W 9 0 O y w m c X V v d D t I Q U U t M j c 3 J n F 1 b 3 Q 7 L C Z x d W 9 0 O 0 h B R S 0 y N z g m c X V v d D s s J n F 1 b 3 Q 7 S E F F L T I 3 O S Z x d W 9 0 O y w m c X V v d D t I Q U U t M j g w J n F 1 b 3 Q 7 L C Z x d W 9 0 O 0 h B R S 0 y O D E m c X V v d D s s J n F 1 b 3 Q 7 S E F F L T M x M i Z x d W 9 0 O y w m c X V v d D t I Q U U t M z E z J n F 1 b 3 Q 7 L C Z x d W 9 0 O 0 h B R S 0 z M T Y m c X V v d D s s J n F 1 b 3 Q 7 S E F F L T M x O C Z x d W 9 0 O y w m c X V v d D t I Q U U t M z E 5 J n F 1 b 3 Q 7 L C Z x d W 9 0 O 0 h B R S 0 z M j A m c X V v d D s s J n F 1 b 3 Q 7 S E F F L T M y M S Z x d W 9 0 O y w m c X V v d D t I Q U U t M z I y J n F 1 b 3 Q 7 L C Z x d W 9 0 O 0 h B R S 0 z M j M m c X V v d D s s J n F 1 b 3 Q 7 S E F F L T M y N C Z x d W 9 0 O y w m c X V v d D t I Q U U t M z I 1 J n F 1 b 3 Q 7 L C Z x d W 9 0 O 0 h B R S 0 z M j Y m c X V v d D s s J n F 1 b 3 Q 7 S E F F L T M y N y Z x d W 9 0 O y w m c X V v d D t I Q U U t M z I 4 J n F 1 b 3 Q 7 L C Z x d W 9 0 O 0 h B R S 0 z M j k m c X V v d D s s J n F 1 b 3 Q 7 S E F F L T M z M C Z x d W 9 0 O y w m c X V v d D t I Q U U t M z M x J n F 1 b 3 Q 7 L C Z x d W 9 0 O 0 h B R S 0 z M z I m c X V v d D s s J n F 1 b 3 Q 7 S E F F L T M z M y Z x d W 9 0 O y w m c X V v d D t I Q U U t M z M 0 J n F 1 b 3 Q 7 L C Z x d W 9 0 O 0 h B R S 0 z M z U m c X V v d D s s J n F 1 b 3 Q 7 S E F F L T M z N i Z x d W 9 0 O y w m c X V v d D t I Q U U t M z M 3 J n F 1 b 3 Q 7 L C Z x d W 9 0 O 0 h B R S 0 z M z g m c X V v d D s s J n F 1 b 3 Q 7 S E F F L T M z O S Z x d W 9 0 O y w m c X V v d D t I Q U U t M z Q w J n F 1 b 3 Q 7 L C Z x d W 9 0 O 0 h B R S 0 z N D E m c X V v d D s s J n F 1 b 3 Q 7 S E F F L T M 0 M i Z x d W 9 0 O y w m c X V v d D t I Q U U t M z Q z J n F 1 b 3 Q 7 L C Z x d W 9 0 O 0 h B R S 0 z N z c m c X V v d D s s J n F 1 b 3 Q 7 S E F F L T M 3 O C Z x d W 9 0 O y w m c X V v d D t I Q U U t M z c 5 J n F 1 b 3 Q 7 L C Z x d W 9 0 O 0 h B R S 0 z O D A m c X V v d D s s J n F 1 b 3 Q 7 S E F F L T M 4 M S Z x d W 9 0 O y w m c X V v d D t I Q U U t M z g z J n F 1 b 3 Q 7 L C Z x d W 9 0 O 0 h B R S 0 z O D Q m c X V v d D s s J n F 1 b 3 Q 7 S E F F L T M 4 N S Z x d W 9 0 O y w m c X V v d D t I Q U U t M z g 2 J n F 1 b 3 Q 7 L C Z x d W 9 0 O 0 h B R S 0 z O D c m c X V v d D s s J n F 1 b 3 Q 7 S E F F L T M 4 O C Z x d W 9 0 O y w m c X V v d D t I Q U U t M z g 5 J n F 1 b 3 Q 7 L C Z x d W 9 0 O 0 h B R S 0 z O T A m c X V v d D s s J n F 1 b 3 Q 7 S E F F L T M 5 M S Z x d W 9 0 O y w m c X V v d D t I Q U U t M z k y J n F 1 b 3 Q 7 L C Z x d W 9 0 O 0 h B R S 0 z O T M m c X V v d D s s J n F 1 b 3 Q 7 S E F F L T M 5 N C Z x d W 9 0 O y w m c X V v d D t I Q U U t M z k 1 J n F 1 b 3 Q 7 L C Z x d W 9 0 O 0 h B R S 0 z O T Y m c X V v d D s s J n F 1 b 3 Q 7 S E F F L T M 5 N y Z x d W 9 0 O y w m c X V v d D t I Q U U t M z k 4 J n F 1 b 3 Q 7 L C Z x d W 9 0 O 0 h B R S 0 z O T k m c X V v d D s s J n F 1 b 3 Q 7 S E F F L T Q w M C Z x d W 9 0 O y w m c X V v d D t I Q U U t N D A x J n F 1 b 3 Q 7 L C Z x d W 9 0 O 0 h B R S 0 0 M D I m c X V v d D s s J n F 1 b 3 Q 7 S E F F L T Q w M y Z x d W 9 0 O y w m c X V v d D t I Q U U t N D A 0 J n F 1 b 3 Q 7 L C Z x d W 9 0 O 0 h B R S 0 0 M D U m c X V v d D s s J n F 1 b 3 Q 7 S E F F L T Q w N i Z x d W 9 0 O y w m c X V v d D t I Q U U t N D A 3 J n F 1 b 3 Q 7 L C Z x d W 9 0 O 0 h B R S 0 0 M D g m c X V v d D s s J n F 1 b 3 Q 7 S E F F L T Q x M S Z x d W 9 0 O y w m c X V v d D t I Q U U t N D E y J n F 1 b 3 Q 7 L C Z x d W 9 0 O 0 h B R S 0 0 M T M m c X V v d D s s J n F 1 b 3 Q 7 S E F F L T Q x N C Z x d W 9 0 O y w m c X V v d D t I Q U U t N D E 1 J n F 1 b 3 Q 7 L C Z x d W 9 0 O 0 h B R S 0 0 M T Y m c X V v d D s s J n F 1 b 3 Q 7 S E F F L T Q x N y Z x d W 9 0 O y w m c X V v d D t I Q U U t N D E 4 J n F 1 b 3 Q 7 L C Z x d W 9 0 O 0 h B R S 0 0 M T k m c X V v d D s s J n F 1 b 3 Q 7 S E F F L T Q y M S Z x d W 9 0 O y w m c X V v d D t I Q U U t N D I y J n F 1 b 3 Q 7 L C Z x d W 9 0 O 0 h B R S 0 0 M j M m c X V v d D s s J n F 1 b 3 Q 7 S E F F L T Q y N C Z x d W 9 0 O y w m c X V v d D t I Q U U t N D I 1 J n F 1 b 3 Q 7 L C Z x d W 9 0 O 0 h B R S 0 0 M j Y m c X V v d D s s J n F 1 b 3 Q 7 S E F F L T Q y N y Z x d W 9 0 O y w m c X V v d D t I Q U U t N D I 5 J n F 1 b 3 Q 7 L C Z x d W 9 0 O 0 h B R S 0 0 M z A m c X V v d D s s J n F 1 b 3 Q 7 S E F F L T Q z M S Z x d W 9 0 O y w m c X V v d D t I Q U U t N D M y J n F 1 b 3 Q 7 L C Z x d W 9 0 O 0 h B R S 0 0 M z Q m c X V v d D s s J n F 1 b 3 Q 7 S E F F L T Q z N S Z x d W 9 0 O y w m c X V v d D t I Q U U t N D M 2 J n F 1 b 3 Q 7 L C Z x d W 9 0 O 0 h B R S 0 0 M z c m c X V v d D s s J n F 1 b 3 Q 7 S E F F L T Q z O C Z x d W 9 0 O y w m c X V v d D t I Q U U t N D Q w J n F 1 b 3 Q 7 L C Z x d W 9 0 O 0 h B R S 0 0 N D E m c X V v d D s s J n F 1 b 3 Q 7 S E F F L T Q 0 M i Z x d W 9 0 O y w m c X V v d D t I Q U U t N D Q z J n F 1 b 3 Q 7 L C Z x d W 9 0 O 0 h B R S 0 0 N D Q m c X V v d D s s J n F 1 b 3 Q 7 S E F F L T Q 0 N S Z x d W 9 0 O y w m c X V v d D t I Q U U t N D Q 2 J n F 1 b 3 Q 7 L C Z x d W 9 0 O 0 h B R S 0 0 N D c m c X V v d D s s J n F 1 b 3 Q 7 S E F F L T Q 0 O C Z x d W 9 0 O y w m c X V v d D t I Q U U t N D Q 5 J n F 1 b 3 Q 7 L C Z x d W 9 0 O 0 h B R S 0 0 N T A m c X V v d D s s J n F 1 b 3 Q 7 S E F F L T Q 1 M S Z x d W 9 0 O y w m c X V v d D t I Q U U t N D U y J n F 1 b 3 Q 7 L C Z x d W 9 0 O 0 h B R S 0 0 N T M m c X V v d D s s J n F 1 b 3 Q 7 S E F F L T Q 1 N C Z x d W 9 0 O y w m c X V v d D t I Q U U t N D U 1 J n F 1 b 3 Q 7 L C Z x d W 9 0 O 0 h B R S 0 0 N T Y m c X V v d D s s J n F 1 b 3 Q 7 S E F F L T Q 1 N y Z x d W 9 0 O y w m c X V v d D t I Q U U t N D U 4 J n F 1 b 3 Q 7 L C Z x d W 9 0 O 0 h B R S 0 0 N T k m c X V v d D s s J n F 1 b 3 Q 7 S E F F L T Q 2 M C Z x d W 9 0 O y w m c X V v d D t I Q U U t N D Y x J n F 1 b 3 Q 7 L C Z x d W 9 0 O 0 h B R S 0 0 N j I m c X V v d D s s J n F 1 b 3 Q 7 S E F F L T Q 2 M y Z x d W 9 0 O y w m c X V v d D t I Q U U t N D Y 0 J n F 1 b 3 Q 7 L C Z x d W 9 0 O 0 h B R S 0 0 N j U m c X V v d D s s J n F 1 b 3 Q 7 S E F F L T Q 2 N i Z x d W 9 0 O y w m c X V v d D t I Q U U t N D Y 3 J n F 1 b 3 Q 7 L C Z x d W 9 0 O 0 h B R S 0 0 N j g m c X V v d D s s J n F 1 b 3 Q 7 S E F F L T Q 2 O S Z x d W 9 0 O y w m c X V v d D t I Q U U t N D c w J n F 1 b 3 Q 7 L C Z x d W 9 0 O 0 h B R S 0 0 N z E m c X V v d D s s J n F 1 b 3 Q 7 S E F F L T Q 3 M i Z x d W 9 0 O y w m c X V v d D t I Q U U t N D c z J n F 1 b 3 Q 7 L C Z x d W 9 0 O 0 h B R S 0 0 N z Q m c X V v d D s s J n F 1 b 3 Q 7 S E F F L T Q 3 N S Z x d W 9 0 O y w m c X V v d D t I Q U U t N D c 2 J n F 1 b 3 Q 7 L C Z x d W 9 0 O 0 h B R S 0 0 N z c m c X V v d D s s J n F 1 b 3 Q 7 S E F F L T Q 3 O C Z x d W 9 0 O y w m c X V v d D t I Q U U t N D c 5 J n F 1 b 3 Q 7 L C Z x d W 9 0 O 0 h B R S 0 0 O D A m c X V v d D s s J n F 1 b 3 Q 7 S E F F L T Q 4 M S Z x d W 9 0 O y w m c X V v d D t I Q U U t N D g y J n F 1 b 3 Q 7 L C Z x d W 9 0 O 0 h B R S 0 0 O D M m c X V v d D s s J n F 1 b 3 Q 7 S E F F L T Q 4 N C Z x d W 9 0 O y w m c X V v d D t I Q U U t N D g 1 J n F 1 b 3 Q 7 L C Z x d W 9 0 O 0 h B R S 0 0 O D Y m c X V v d D s s J n F 1 b 3 Q 7 S E F F L T Q 4 N y Z x d W 9 0 O y w m c X V v d D t I Q U U t N D g 4 J n F 1 b 3 Q 7 L C Z x d W 9 0 O 0 h B R S 0 0 O D k m c X V v d D s s J n F 1 b 3 Q 7 S E F F L T Q 5 M C Z x d W 9 0 O y w m c X V v d D t I Q U U t N D k x J n F 1 b 3 Q 7 L C Z x d W 9 0 O 0 h B R S 0 0 O T I m c X V v d D s s J n F 1 b 3 Q 7 S E F F L T Q 5 M y Z x d W 9 0 O y w m c X V v d D t I Q U U t N D k 0 J n F 1 b 3 Q 7 L C Z x d W 9 0 O 0 h B R S 0 0 O T U m c X V v d D s s J n F 1 b 3 Q 7 S E F F L T Q 5 N i Z x d W 9 0 O y w m c X V v d D t I Q U U t N D k 3 J n F 1 b 3 Q 7 L C Z x d W 9 0 O 0 h B R S 0 0 O T g m c X V v d D s s J n F 1 b 3 Q 7 S E F F L T Q 5 O S Z x d W 9 0 O y w m c X V v d D t I Q U U t N T A w J n F 1 b 3 Q 7 L C Z x d W 9 0 O 0 h B R S 0 1 M D E m c X V v d D s s J n F 1 b 3 Q 7 S E F F L T U w M i Z x d W 9 0 O y w m c X V v d D t I Q U U t N T A z J n F 1 b 3 Q 7 L C Z x d W 9 0 O 0 h B R S 0 1 M D Q m c X V v d D s s J n F 1 b 3 Q 7 S E F F L T U w N S Z x d W 9 0 O y w m c X V v d D t I Q U U t N T A 2 J n F 1 b 3 Q 7 L C Z x d W 9 0 O 0 h B R S 0 1 M D c m c X V v d D s s J n F 1 b 3 Q 7 S E F F L T U w O C Z x d W 9 0 O y w m c X V v d D t I Q U U t N T A 5 J n F 1 b 3 Q 7 L C Z x d W 9 0 O 0 h B R S 0 1 M T A m c X V v d D s s J n F 1 b 3 Q 7 S E F F L T U x M S Z x d W 9 0 O y w m c X V v d D t I Q U U t N T E y J n F 1 b 3 Q 7 L C Z x d W 9 0 O 0 h B R S 0 1 M T M m c X V v d D s s J n F 1 b 3 Q 7 S E F F L T U x N C Z x d W 9 0 O y w m c X V v d D t I Q U U t N T E 1 J n F 1 b 3 Q 7 L C Z x d W 9 0 O 0 h B R S 0 1 M T Y m c X V v d D s s J n F 1 b 3 Q 7 S E F F L T U x N y Z x d W 9 0 O y w m c X V v d D t I Q U U t N T E 4 J n F 1 b 3 Q 7 L C Z x d W 9 0 O 0 h B R S 0 1 M T k m c X V v d D s s J n F 1 b 3 Q 7 S E F F L T U y M C Z x d W 9 0 O y w m c X V v d D t I Q U U t N T I x J n F 1 b 3 Q 7 L C Z x d W 9 0 O 0 h B R S 0 1 M j I m c X V v d D s s J n F 1 b 3 Q 7 S E F F L T U y M y Z x d W 9 0 O y w m c X V v d D t I Q U U t N T I 0 J n F 1 b 3 Q 7 L C Z x d W 9 0 O 0 h B R S 0 1 M j U m c X V v d D s s J n F 1 b 3 Q 7 S E F F L T U y N i Z x d W 9 0 O y w m c X V v d D t I Q U U t N T I 3 J n F 1 b 3 Q 7 L C Z x d W 9 0 O 0 h B R S 0 1 M j g m c X V v d D s s J n F 1 b 3 Q 7 S E F F L T U y O S Z x d W 9 0 O y w m c X V v d D t I Q U U t N T M w J n F 1 b 3 Q 7 L C Z x d W 9 0 O 0 h B R S 0 1 M z E m c X V v d D s s J n F 1 b 3 Q 7 S E F F L T U z M i Z x d W 9 0 O y w m c X V v d D t I Q U U t N T M z J n F 1 b 3 Q 7 L C Z x d W 9 0 O 0 h B R S 0 1 M z Q m c X V v d D s s J n F 1 b 3 Q 7 S E F F L T U z N S Z x d W 9 0 O y w m c X V v d D t I Q U U t N T M 2 J n F 1 b 3 Q 7 L C Z x d W 9 0 O 0 h B R S 0 1 M z c m c X V v d D s s J n F 1 b 3 Q 7 S E F F L T U z O C Z x d W 9 0 O y w m c X V v d D t I Q U U t N T M 5 J n F 1 b 3 Q 7 L C Z x d W 9 0 O 0 h B R S 0 1 N D A m c X V v d D s s J n F 1 b 3 Q 7 S E F F L T U 0 M S Z x d W 9 0 O y w m c X V v d D t I Q U U t N T Q y J n F 1 b 3 Q 7 L C Z x d W 9 0 O 0 h B R S 0 1 N D M m c X V v d D s s J n F 1 b 3 Q 7 S E F F L T U 0 N C Z x d W 9 0 O y w m c X V v d D t I Q U U t N T Q 1 J n F 1 b 3 Q 7 L C Z x d W 9 0 O 0 h B R S 0 1 N D Y m c X V v d D s s J n F 1 b 3 Q 7 S E F F L T U 0 N y Z x d W 9 0 O y w m c X V v d D t I Q U U t N T Q 4 J n F 1 b 3 Q 7 L C Z x d W 9 0 O 0 h B R S 0 1 N D k m c X V v d D s s J n F 1 b 3 Q 7 S E F F L T U 1 M C Z x d W 9 0 O y w m c X V v d D t I Q U U t N T U x J n F 1 b 3 Q 7 X S I g L z 4 8 R W 5 0 c n k g V H l w Z T 0 i R m l s b E N v b H V t b l R 5 c G V z I i B W Y W x 1 Z T 0 i c 0 F 3 T 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k 9 I i A v P j x F b n R y e S B U e X B l P S J G a W x s T G F z d F V w Z G F 0 Z W Q i I F Z h b H V l P S J k M j A y N S 0 w M y 0 x M l Q w N z o x O D o y M i 4 0 M z k y O T g 0 W i I g L z 4 8 R W 5 0 c n k g V H l w Z T 0 i R m l s b E V y c m 9 y Q 2 9 1 b n Q i I F Z h b H V l P S J s M C I g L z 4 8 R W 5 0 c n k g V H l w Z T 0 i R m l s b E V y c m 9 y Q 2 9 k Z S I g V m F s d W U 9 I n N V b m t u b 3 d u I i A v P j x F b n R y e S B U e X B l P S J G a W x s Q 2 9 1 b n Q i I F Z h b H V l P S J s N T Q i I C 8 + P E V u d H J 5 I F R 5 c G U 9 I k F k Z G V k V G 9 E Y X R h T W 9 k Z W w i I F Z h b H V l P S J s M C I g L z 4 8 R W 5 0 c n k g V H l w Z T 0 i U m V s Y X R p b 2 5 z a G l w S W 5 m b 0 N v b n R h a W 5 l c i I g V m F s d W U 9 I n N 7 J n F 1 b 3 Q 7 Y 2 9 s d W 1 u Q 2 9 1 b n Q m c X V v d D s 6 M z E x L C Z x d W 9 0 O 2 t l e U N v b H V t b k 5 h b W V z J n F 1 b 3 Q 7 O l t d L C Z x d W 9 0 O 3 F 1 Z X J 5 U m V s Y X R p b 2 5 z a G l w c y Z x d W 9 0 O z p b X S w m c X V v d D t j b 2 x 1 b W 5 J Z G V u d G l 0 a W V z J n F 1 b 3 Q 7 O l s m c X V v d D t T Z W N 0 a W 9 u M S 9 k Z W x l d G l v b l 9 z d W 1 t Y X J 5 I C g y K S 9 H Z c O k b m R l c n R l c i B U e X A u e 3 N 0 Y X J 0 X 3 B v c 2 l 0 a W 9 u L D B 9 J n F 1 b 3 Q 7 L C Z x d W 9 0 O 1 N l Y 3 R p b 2 4 x L 2 R l b G V 0 a W 9 u X 3 N 1 b W 1 h c n k g K D I p L 0 d l w 6 R u Z G V y d G V y I F R 5 c C 5 7 Z W 5 k X 3 B v c 2 l 0 a W 9 u L D F 9 J n F 1 b 3 Q 7 L C Z x d W 9 0 O 1 N l Y 3 R p b 2 4 x L 2 R l b G V 0 a W 9 u X 3 N 1 b W 1 h c n k g K D I p L 0 d l w 6 R u Z G V y d G V y I F R 5 c C 5 7 b X V 0 Y X R p b 2 5 f d H l w Z S w y f S Z x d W 9 0 O y w m c X V v d D t T Z W N 0 a W 9 u M S 9 k Z W x l d G l v b l 9 z d W 1 t Y X J 5 I C g y K S 9 H Z c O k b m R l c n R l c i B U e X A u e 3 N 0 Y X J 0 X 2 d l b m U s M 3 0 m c X V v d D s s J n F 1 b 3 Q 7 U 2 V j d G l v b j E v Z G V s Z X R p b 2 5 f c 3 V t b W F y e S A o M i k v R 2 X D p G 5 k Z X J 0 Z X I g V H l w L n t l b m R f Z 2 V u Z S w 0 f S Z x d W 9 0 O y w m c X V v d D t T Z W N 0 a W 9 u M S 9 k Z W x l d G l v b l 9 z d W 1 t Y X J 5 I C g y K S 9 H Z c O k b m R l c n R l c i B U e X A u e y w 1 f S Z x d W 9 0 O y w m c X V v d D t T Z W N 0 a W 9 u M S 9 k Z W x l d G l v b l 9 z d W 1 t Y X J 5 I C g y K S 9 H Z c O k b m R l c n R l c i B U e X A u e 0 h B R S 0 x M j Q s N n 0 m c X V v d D s s J n F 1 b 3 Q 7 U 2 V j d G l v b j E v Z G V s Z X R p b 2 5 f c 3 V t b W F y e S A o M i k v R 2 X D p G 5 k Z X J 0 Z X I g V H l w L n t I Q U U t M T I 1 L D d 9 J n F 1 b 3 Q 7 L C Z x d W 9 0 O 1 N l Y 3 R p b 2 4 x L 2 R l b G V 0 a W 9 u X 3 N 1 b W 1 h c n k g K D I p L 0 d l w 6 R u Z G V y d G V y I F R 5 c C 5 7 S E F F L T E y N i w 4 f S Z x d W 9 0 O y w m c X V v d D t T Z W N 0 a W 9 u M S 9 k Z W x l d G l v b l 9 z d W 1 t Y X J 5 I C g y K S 9 H Z c O k b m R l c n R l c i B U e X A u e 0 h B R S 0 x M z A s O X 0 m c X V v d D s s J n F 1 b 3 Q 7 U 2 V j d G l v b j E v Z G V s Z X R p b 2 5 f c 3 V t b W F y e S A o M i k v R 2 X D p G 5 k Z X J 0 Z X I g V H l w L n t I Q U U t M T M x L D E w f S Z x d W 9 0 O y w m c X V v d D t T Z W N 0 a W 9 u M S 9 k Z W x l d G l v b l 9 z d W 1 t Y X J 5 I C g y K S 9 H Z c O k b m R l c n R l c i B U e X A u e 0 h B R S 0 x M z I s M T F 9 J n F 1 b 3 Q 7 L C Z x d W 9 0 O 1 N l Y 3 R p b 2 4 x L 2 R l b G V 0 a W 9 u X 3 N 1 b W 1 h c n k g K D I p L 0 d l w 6 R u Z G V y d G V y I F R 5 c C 5 7 S E F F L T E z M y w x M n 0 m c X V v d D s s J n F 1 b 3 Q 7 U 2 V j d G l v b j E v Z G V s Z X R p b 2 5 f c 3 V t b W F y e S A o M i k v R 2 X D p G 5 k Z X J 0 Z X I g V H l w L n t I Q U U t M T M 0 L D E z f S Z x d W 9 0 O y w m c X V v d D t T Z W N 0 a W 9 u M S 9 k Z W x l d G l v b l 9 z d W 1 t Y X J 5 I C g y K S 9 H Z c O k b m R l c n R l c i B U e X A u e 0 h B R S 0 x M z Y s M T R 9 J n F 1 b 3 Q 7 L C Z x d W 9 0 O 1 N l Y 3 R p b 2 4 x L 2 R l b G V 0 a W 9 u X 3 N 1 b W 1 h c n k g K D I p L 0 d l w 6 R u Z G V y d G V y I F R 5 c C 5 7 S E F F L T E z N y w x N X 0 m c X V v d D s s J n F 1 b 3 Q 7 U 2 V j d G l v b j E v Z G V s Z X R p b 2 5 f c 3 V t b W F y e S A o M i k v R 2 X D p G 5 k Z X J 0 Z X I g V H l w L n t I Q U U t M T M 4 L D E 2 f S Z x d W 9 0 O y w m c X V v d D t T Z W N 0 a W 9 u M S 9 k Z W x l d G l v b l 9 z d W 1 t Y X J 5 I C g y K S 9 H Z c O k b m R l c n R l c i B U e X A u e 0 h B R S 0 x M z k s M T d 9 J n F 1 b 3 Q 7 L C Z x d W 9 0 O 1 N l Y 3 R p b 2 4 x L 2 R l b G V 0 a W 9 u X 3 N 1 b W 1 h c n k g K D I p L 0 d l w 6 R u Z G V y d G V y I F R 5 c C 5 7 S E F F L T E 0 M C w x O H 0 m c X V v d D s s J n F 1 b 3 Q 7 U 2 V j d G l v b j E v Z G V s Z X R p b 2 5 f c 3 V t b W F y e S A o M i k v R 2 X D p G 5 k Z X J 0 Z X I g V H l w L n t I Q U U t M T Q x L D E 5 f S Z x d W 9 0 O y w m c X V v d D t T Z W N 0 a W 9 u M S 9 k Z W x l d G l v b l 9 z d W 1 t Y X J 5 I C g y K S 9 H Z c O k b m R l c n R l c i B U e X A u e 0 h B R S 0 x N T I s M j B 9 J n F 1 b 3 Q 7 L C Z x d W 9 0 O 1 N l Y 3 R p b 2 4 x L 2 R l b G V 0 a W 9 u X 3 N 1 b W 1 h c n k g K D I p L 0 d l w 6 R u Z G V y d G V y I F R 5 c C 5 7 S E F F L T E 1 M y w y M X 0 m c X V v d D s s J n F 1 b 3 Q 7 U 2 V j d G l v b j E v Z G V s Z X R p b 2 5 f c 3 V t b W F y e S A o M i k v R 2 X D p G 5 k Z X J 0 Z X I g V H l w L n t I Q U U t M T U 0 L D I y f S Z x d W 9 0 O y w m c X V v d D t T Z W N 0 a W 9 u M S 9 k Z W x l d G l v b l 9 z d W 1 t Y X J 5 I C g y K S 9 H Z c O k b m R l c n R l c i B U e X A u e 0 h B R S 0 x N T U s M j N 9 J n F 1 b 3 Q 7 L C Z x d W 9 0 O 1 N l Y 3 R p b 2 4 x L 2 R l b G V 0 a W 9 u X 3 N 1 b W 1 h c n k g K D I p L 0 d l w 6 R u Z G V y d G V y I F R 5 c C 5 7 S E F F L T E 1 N i w y N H 0 m c X V v d D s s J n F 1 b 3 Q 7 U 2 V j d G l v b j E v Z G V s Z X R p b 2 5 f c 3 V t b W F y e S A o M i k v R 2 X D p G 5 k Z X J 0 Z X I g V H l w L n t I Q U U t M T U 3 L D I 1 f S Z x d W 9 0 O y w m c X V v d D t T Z W N 0 a W 9 u M S 9 k Z W x l d G l v b l 9 z d W 1 t Y X J 5 I C g y K S 9 H Z c O k b m R l c n R l c i B U e X A u e 0 h B R S 0 x N T g s M j Z 9 J n F 1 b 3 Q 7 L C Z x d W 9 0 O 1 N l Y 3 R p b 2 4 x L 2 R l b G V 0 a W 9 u X 3 N 1 b W 1 h c n k g K D I p L 0 d l w 6 R u Z G V y d G V y I F R 5 c C 5 7 S E F F L T E 1 O S w y N 3 0 m c X V v d D s s J n F 1 b 3 Q 7 U 2 V j d G l v b j E v Z G V s Z X R p b 2 5 f c 3 V t b W F y e S A o M i k v R 2 X D p G 5 k Z X J 0 Z X I g V H l w L n t I Q U U t M T Y w L D I 4 f S Z x d W 9 0 O y w m c X V v d D t T Z W N 0 a W 9 u M S 9 k Z W x l d G l v b l 9 z d W 1 t Y X J 5 I C g y K S 9 H Z c O k b m R l c n R l c i B U e X A u e 0 h B R S 0 x N j E s M j l 9 J n F 1 b 3 Q 7 L C Z x d W 9 0 O 1 N l Y 3 R p b 2 4 x L 2 R l b G V 0 a W 9 u X 3 N 1 b W 1 h c n k g K D I p L 0 d l w 6 R u Z G V y d G V y I F R 5 c C 5 7 S E F F L T E 2 M i w z M H 0 m c X V v d D s s J n F 1 b 3 Q 7 U 2 V j d G l v b j E v Z G V s Z X R p b 2 5 f c 3 V t b W F y e S A o M i k v R 2 X D p G 5 k Z X J 0 Z X I g V H l w L n t I Q U U t M T Y z L D M x f S Z x d W 9 0 O y w m c X V v d D t T Z W N 0 a W 9 u M S 9 k Z W x l d G l v b l 9 z d W 1 t Y X J 5 I C g y K S 9 H Z c O k b m R l c n R l c i B U e X A u e 0 h B R S 0 x N j Q s M z J 9 J n F 1 b 3 Q 7 L C Z x d W 9 0 O 1 N l Y 3 R p b 2 4 x L 2 R l b G V 0 a W 9 u X 3 N 1 b W 1 h c n k g K D I p L 0 d l w 6 R u Z G V y d G V y I F R 5 c C 5 7 S E F F L T E 2 N S w z M 3 0 m c X V v d D s s J n F 1 b 3 Q 7 U 2 V j d G l v b j E v Z G V s Z X R p b 2 5 f c 3 V t b W F y e S A o M i k v R 2 X D p G 5 k Z X J 0 Z X I g V H l w L n t I Q U U t M T Y 2 L D M 0 f S Z x d W 9 0 O y w m c X V v d D t T Z W N 0 a W 9 u M S 9 k Z W x l d G l v b l 9 z d W 1 t Y X J 5 I C g y K S 9 H Z c O k b m R l c n R l c i B U e X A u e 0 h B R S 0 x N j c s M z V 9 J n F 1 b 3 Q 7 L C Z x d W 9 0 O 1 N l Y 3 R p b 2 4 x L 2 R l b G V 0 a W 9 u X 3 N 1 b W 1 h c n k g K D I p L 0 d l w 6 R u Z G V y d G V y I F R 5 c C 5 7 S E F F L T E 3 N C w z N n 0 m c X V v d D s s J n F 1 b 3 Q 7 U 2 V j d G l v b j E v Z G V s Z X R p b 2 5 f c 3 V t b W F y e S A o M i k v R 2 X D p G 5 k Z X J 0 Z X I g V H l w L n t I Q U U t M T c 1 L D M 3 f S Z x d W 9 0 O y w m c X V v d D t T Z W N 0 a W 9 u M S 9 k Z W x l d G l v b l 9 z d W 1 t Y X J 5 I C g y K S 9 H Z c O k b m R l c n R l c i B U e X A u e 0 h B R S 0 x N z Y s M z h 9 J n F 1 b 3 Q 7 L C Z x d W 9 0 O 1 N l Y 3 R p b 2 4 x L 2 R l b G V 0 a W 9 u X 3 N 1 b W 1 h c n k g K D I p L 0 d l w 6 R u Z G V y d G V y I F R 5 c C 5 7 S E F F L T E 3 N y w z O X 0 m c X V v d D s s J n F 1 b 3 Q 7 U 2 V j d G l v b j E v Z G V s Z X R p b 2 5 f c 3 V t b W F y e S A o M i k v R 2 X D p G 5 k Z X J 0 Z X I g V H l w L n t I Q U U t M T c 4 L D Q w f S Z x d W 9 0 O y w m c X V v d D t T Z W N 0 a W 9 u M S 9 k Z W x l d G l v b l 9 z d W 1 t Y X J 5 I C g y K S 9 H Z c O k b m R l c n R l c i B U e X A u e 0 h B R S 0 x N z k s N D F 9 J n F 1 b 3 Q 7 L C Z x d W 9 0 O 1 N l Y 3 R p b 2 4 x L 2 R l b G V 0 a W 9 u X 3 N 1 b W 1 h c n k g K D I p L 0 d l w 6 R u Z G V y d G V y I F R 5 c C 5 7 S E F F L T E 4 M C w 0 M n 0 m c X V v d D s s J n F 1 b 3 Q 7 U 2 V j d G l v b j E v Z G V s Z X R p b 2 5 f c 3 V t b W F y e S A o M i k v R 2 X D p G 5 k Z X J 0 Z X I g V H l w L n t I Q U U t M T g x L D Q z f S Z x d W 9 0 O y w m c X V v d D t T Z W N 0 a W 9 u M S 9 k Z W x l d G l v b l 9 z d W 1 t Y X J 5 I C g y K S 9 H Z c O k b m R l c n R l c i B U e X A u e 0 h B R S 0 x O D I s N D R 9 J n F 1 b 3 Q 7 L C Z x d W 9 0 O 1 N l Y 3 R p b 2 4 x L 2 R l b G V 0 a W 9 u X 3 N 1 b W 1 h c n k g K D I p L 0 d l w 6 R u Z G V y d G V y I F R 5 c C 5 7 S E F F L T E 4 M y w 0 N X 0 m c X V v d D s s J n F 1 b 3 Q 7 U 2 V j d G l v b j E v Z G V s Z X R p b 2 5 f c 3 V t b W F y e S A o M i k v R 2 X D p G 5 k Z X J 0 Z X I g V H l w L n t I Q U U t M T g 0 L D Q 2 f S Z x d W 9 0 O y w m c X V v d D t T Z W N 0 a W 9 u M S 9 k Z W x l d G l v b l 9 z d W 1 t Y X J 5 I C g y K S 9 H Z c O k b m R l c n R l c i B U e X A u e 0 h B R S 0 x O D U s N D d 9 J n F 1 b 3 Q 7 L C Z x d W 9 0 O 1 N l Y 3 R p b 2 4 x L 2 R l b G V 0 a W 9 u X 3 N 1 b W 1 h c n k g K D I p L 0 d l w 6 R u Z G V y d G V y I F R 5 c C 5 7 S E F F L T I x N S w 0 O H 0 m c X V v d D s s J n F 1 b 3 Q 7 U 2 V j d G l v b j E v Z G V s Z X R p b 2 5 f c 3 V t b W F y e S A o M i k v R 2 X D p G 5 k Z X J 0 Z X I g V H l w L n t I Q U U t M j E 2 L D Q 5 f S Z x d W 9 0 O y w m c X V v d D t T Z W N 0 a W 9 u M S 9 k Z W x l d G l v b l 9 z d W 1 t Y X J 5 I C g y K S 9 H Z c O k b m R l c n R l c i B U e X A u e 0 h B R S 0 y M T c s N T B 9 J n F 1 b 3 Q 7 L C Z x d W 9 0 O 1 N l Y 3 R p b 2 4 x L 2 R l b G V 0 a W 9 u X 3 N 1 b W 1 h c n k g K D I p L 0 d l w 6 R u Z G V y d G V y I F R 5 c C 5 7 S E F F L T I x O C w 1 M X 0 m c X V v d D s s J n F 1 b 3 Q 7 U 2 V j d G l v b j E v Z G V s Z X R p b 2 5 f c 3 V t b W F y e S A o M i k v R 2 X D p G 5 k Z X J 0 Z X I g V H l w L n t I Q U U t M j E 5 L D U y f S Z x d W 9 0 O y w m c X V v d D t T Z W N 0 a W 9 u M S 9 k Z W x l d G l v b l 9 z d W 1 t Y X J 5 I C g y K S 9 H Z c O k b m R l c n R l c i B U e X A u e 0 h B R S 0 y M j A s N T N 9 J n F 1 b 3 Q 7 L C Z x d W 9 0 O 1 N l Y 3 R p b 2 4 x L 2 R l b G V 0 a W 9 u X 3 N 1 b W 1 h c n k g K D I p L 0 d l w 6 R u Z G V y d G V y I F R 5 c C 5 7 S E F F L T I y M S w 1 N H 0 m c X V v d D s s J n F 1 b 3 Q 7 U 2 V j d G l v b j E v Z G V s Z X R p b 2 5 f c 3 V t b W F y e S A o M i k v R 2 X D p G 5 k Z X J 0 Z X I g V H l w L n t I Q U U t M j I y L D U 1 f S Z x d W 9 0 O y w m c X V v d D t T Z W N 0 a W 9 u M S 9 k Z W x l d G l v b l 9 z d W 1 t Y X J 5 I C g y K S 9 H Z c O k b m R l c n R l c i B U e X A u e 0 h B R S 0 y M j M s N T Z 9 J n F 1 b 3 Q 7 L C Z x d W 9 0 O 1 N l Y 3 R p b 2 4 x L 2 R l b G V 0 a W 9 u X 3 N 1 b W 1 h c n k g K D I p L 0 d l w 6 R u Z G V y d G V y I F R 5 c C 5 7 S E F F L T I y N C w 1 N 3 0 m c X V v d D s s J n F 1 b 3 Q 7 U 2 V j d G l v b j E v Z G V s Z X R p b 2 5 f c 3 V t b W F y e S A o M i k v R 2 X D p G 5 k Z X J 0 Z X I g V H l w L n t I Q U U t M j I 1 L D U 4 f S Z x d W 9 0 O y w m c X V v d D t T Z W N 0 a W 9 u M S 9 k Z W x l d G l v b l 9 z d W 1 t Y X J 5 I C g y K S 9 H Z c O k b m R l c n R l c i B U e X A u e 0 h B R S 0 y M j Y s N T l 9 J n F 1 b 3 Q 7 L C Z x d W 9 0 O 1 N l Y 3 R p b 2 4 x L 2 R l b G V 0 a W 9 u X 3 N 1 b W 1 h c n k g K D I p L 0 d l w 6 R u Z G V y d G V y I F R 5 c C 5 7 S E F F L T I y N y w 2 M H 0 m c X V v d D s s J n F 1 b 3 Q 7 U 2 V j d G l v b j E v Z G V s Z X R p b 2 5 f c 3 V t b W F y e S A o M i k v R 2 X D p G 5 k Z X J 0 Z X I g V H l w L n t I Q U U t M j I 4 L D Y x f S Z x d W 9 0 O y w m c X V v d D t T Z W N 0 a W 9 u M S 9 k Z W x l d G l v b l 9 z d W 1 t Y X J 5 I C g y K S 9 H Z c O k b m R l c n R l c i B U e X A u e 0 h B R S 0 y M j k s N j J 9 J n F 1 b 3 Q 7 L C Z x d W 9 0 O 1 N l Y 3 R p b 2 4 x L 2 R l b G V 0 a W 9 u X 3 N 1 b W 1 h c n k g K D I p L 0 d l w 6 R u Z G V y d G V y I F R 5 c C 5 7 S E F F L T I z M C w 2 M 3 0 m c X V v d D s s J n F 1 b 3 Q 7 U 2 V j d G l v b j E v Z G V s Z X R p b 2 5 f c 3 V t b W F y e S A o M i k v R 2 X D p G 5 k Z X J 0 Z X I g V H l w L n t I Q U U t M j M x L D Y 0 f S Z x d W 9 0 O y w m c X V v d D t T Z W N 0 a W 9 u M S 9 k Z W x l d G l v b l 9 z d W 1 t Y X J 5 I C g y K S 9 H Z c O k b m R l c n R l c i B U e X A u e 0 h B R S 0 y M z I s N j V 9 J n F 1 b 3 Q 7 L C Z x d W 9 0 O 1 N l Y 3 R p b 2 4 x L 2 R l b G V 0 a W 9 u X 3 N 1 b W 1 h c n k g K D I p L 0 d l w 6 R u Z G V y d G V y I F R 5 c C 5 7 S E F F L T I z M y w 2 N n 0 m c X V v d D s s J n F 1 b 3 Q 7 U 2 V j d G l v b j E v Z G V s Z X R p b 2 5 f c 3 V t b W F y e S A o M i k v R 2 X D p G 5 k Z X J 0 Z X I g V H l w L n t I Q U U t M j M 0 L D Y 3 f S Z x d W 9 0 O y w m c X V v d D t T Z W N 0 a W 9 u M S 9 k Z W x l d G l v b l 9 z d W 1 t Y X J 5 I C g y K S 9 H Z c O k b m R l c n R l c i B U e X A u e 0 h B R S 0 y M z U s N j h 9 J n F 1 b 3 Q 7 L C Z x d W 9 0 O 1 N l Y 3 R p b 2 4 x L 2 R l b G V 0 a W 9 u X 3 N 1 b W 1 h c n k g K D I p L 0 d l w 6 R u Z G V y d G V y I F R 5 c C 5 7 S E F F L T I z N i w 2 O X 0 m c X V v d D s s J n F 1 b 3 Q 7 U 2 V j d G l v b j E v Z G V s Z X R p b 2 5 f c 3 V t b W F y e S A o M i k v R 2 X D p G 5 k Z X J 0 Z X I g V H l w L n t I Q U U t M j M 3 L D c w f S Z x d W 9 0 O y w m c X V v d D t T Z W N 0 a W 9 u M S 9 k Z W x l d G l v b l 9 z d W 1 t Y X J 5 I C g y K S 9 H Z c O k b m R l c n R l c i B U e X A u e 0 h B R S 0 y M z g s N z F 9 J n F 1 b 3 Q 7 L C Z x d W 9 0 O 1 N l Y 3 R p b 2 4 x L 2 R l b G V 0 a W 9 u X 3 N 1 b W 1 h c n k g K D I p L 0 d l w 6 R u Z G V y d G V y I F R 5 c C 5 7 S E F F L T I z O S w 3 M n 0 m c X V v d D s s J n F 1 b 3 Q 7 U 2 V j d G l v b j E v Z G V s Z X R p b 2 5 f c 3 V t b W F y e S A o M i k v R 2 X D p G 5 k Z X J 0 Z X I g V H l w L n t I Q U U t M j Q w L D c z f S Z x d W 9 0 O y w m c X V v d D t T Z W N 0 a W 9 u M S 9 k Z W x l d G l v b l 9 z d W 1 t Y X J 5 I C g y K S 9 H Z c O k b m R l c n R l c i B U e X A u e 0 h B R S 0 y N D E s N z R 9 J n F 1 b 3 Q 7 L C Z x d W 9 0 O 1 N l Y 3 R p b 2 4 x L 2 R l b G V 0 a W 9 u X 3 N 1 b W 1 h c n k g K D I p L 0 d l w 6 R u Z G V y d G V y I F R 5 c C 5 7 S E F F L T I 0 M i w 3 N X 0 m c X V v d D s s J n F 1 b 3 Q 7 U 2 V j d G l v b j E v Z G V s Z X R p b 2 5 f c 3 V t b W F y e S A o M i k v R 2 X D p G 5 k Z X J 0 Z X I g V H l w L n t I Q U U t M j Q z L D c 2 f S Z x d W 9 0 O y w m c X V v d D t T Z W N 0 a W 9 u M S 9 k Z W x l d G l v b l 9 z d W 1 t Y X J 5 I C g y K S 9 H Z c O k b m R l c n R l c i B U e X A u e 0 h B R S 0 y N D Q s N z d 9 J n F 1 b 3 Q 7 L C Z x d W 9 0 O 1 N l Y 3 R p b 2 4 x L 2 R l b G V 0 a W 9 u X 3 N 1 b W 1 h c n k g K D I p L 0 d l w 6 R u Z G V y d G V y I F R 5 c C 5 7 S E F F L T I 0 N S w 3 O H 0 m c X V v d D s s J n F 1 b 3 Q 7 U 2 V j d G l v b j E v Z G V s Z X R p b 2 5 f c 3 V t b W F y e S A o M i k v R 2 X D p G 5 k Z X J 0 Z X I g V H l w L n t I Q U U t M j Q 2 L D c 5 f S Z x d W 9 0 O y w m c X V v d D t T Z W N 0 a W 9 u M S 9 k Z W x l d G l v b l 9 z d W 1 t Y X J 5 I C g y K S 9 H Z c O k b m R l c n R l c i B U e X A u e 0 h B R S 0 y N D c s O D B 9 J n F 1 b 3 Q 7 L C Z x d W 9 0 O 1 N l Y 3 R p b 2 4 x L 2 R l b G V 0 a W 9 u X 3 N 1 b W 1 h c n k g K D I p L 0 d l w 6 R u Z G V y d G V y I F R 5 c C 5 7 S E F F L T I 0 O C w 4 M X 0 m c X V v d D s s J n F 1 b 3 Q 7 U 2 V j d G l v b j E v Z G V s Z X R p b 2 5 f c 3 V t b W F y e S A o M i k v R 2 X D p G 5 k Z X J 0 Z X I g V H l w L n t I Q U U t M j Q 5 L D g y f S Z x d W 9 0 O y w m c X V v d D t T Z W N 0 a W 9 u M S 9 k Z W x l d G l v b l 9 z d W 1 t Y X J 5 I C g y K S 9 H Z c O k b m R l c n R l c i B U e X A u e 0 h B R S 0 y N T A s O D N 9 J n F 1 b 3 Q 7 L C Z x d W 9 0 O 1 N l Y 3 R p b 2 4 x L 2 R l b G V 0 a W 9 u X 3 N 1 b W 1 h c n k g K D I p L 0 d l w 6 R u Z G V y d G V y I F R 5 c C 5 7 S E F F L T I 1 M S w 4 N H 0 m c X V v d D s s J n F 1 b 3 Q 7 U 2 V j d G l v b j E v Z G V s Z X R p b 2 5 f c 3 V t b W F y e S A o M i k v R 2 X D p G 5 k Z X J 0 Z X I g V H l w L n t I Q U U t M j U y L D g 1 f S Z x d W 9 0 O y w m c X V v d D t T Z W N 0 a W 9 u M S 9 k Z W x l d G l v b l 9 z d W 1 t Y X J 5 I C g y K S 9 H Z c O k b m R l c n R l c i B U e X A u e 0 h B R S 0 y N T M s O D Z 9 J n F 1 b 3 Q 7 L C Z x d W 9 0 O 1 N l Y 3 R p b 2 4 x L 2 R l b G V 0 a W 9 u X 3 N 1 b W 1 h c n k g K D I p L 0 d l w 6 R u Z G V y d G V y I F R 5 c C 5 7 S E F F L T I 1 N C w 4 N 3 0 m c X V v d D s s J n F 1 b 3 Q 7 U 2 V j d G l v b j E v Z G V s Z X R p b 2 5 f c 3 V t b W F y e S A o M i k v R 2 X D p G 5 k Z X J 0 Z X I g V H l w L n t I Q U U t M j U 1 L D g 4 f S Z x d W 9 0 O y w m c X V v d D t T Z W N 0 a W 9 u M S 9 k Z W x l d G l v b l 9 z d W 1 t Y X J 5 I C g y K S 9 H Z c O k b m R l c n R l c i B U e X A u e 0 h B R S 0 y N T Y s O D l 9 J n F 1 b 3 Q 7 L C Z x d W 9 0 O 1 N l Y 3 R p b 2 4 x L 2 R l b G V 0 a W 9 u X 3 N 1 b W 1 h c n k g K D I p L 0 d l w 6 R u Z G V y d G V y I F R 5 c C 5 7 S E F F L T I 1 N y w 5 M H 0 m c X V v d D s s J n F 1 b 3 Q 7 U 2 V j d G l v b j E v Z G V s Z X R p b 2 5 f c 3 V t b W F y e S A o M i k v R 2 X D p G 5 k Z X J 0 Z X I g V H l w L n t I Q U U t M j U 4 L D k x f S Z x d W 9 0 O y w m c X V v d D t T Z W N 0 a W 9 u M S 9 k Z W x l d G l v b l 9 z d W 1 t Y X J 5 I C g y K S 9 H Z c O k b m R l c n R l c i B U e X A u e 0 h B R S 0 y N T k s O T J 9 J n F 1 b 3 Q 7 L C Z x d W 9 0 O 1 N l Y 3 R p b 2 4 x L 2 R l b G V 0 a W 9 u X 3 N 1 b W 1 h c n k g K D I p L 0 d l w 6 R u Z G V y d G V y I F R 5 c C 5 7 S E F F L T I 2 M C w 5 M 3 0 m c X V v d D s s J n F 1 b 3 Q 7 U 2 V j d G l v b j E v Z G V s Z X R p b 2 5 f c 3 V t b W F y e S A o M i k v R 2 X D p G 5 k Z X J 0 Z X I g V H l w L n t I Q U U t M j Y x L D k 0 f S Z x d W 9 0 O y w m c X V v d D t T Z W N 0 a W 9 u M S 9 k Z W x l d G l v b l 9 z d W 1 t Y X J 5 I C g y K S 9 H Z c O k b m R l c n R l c i B U e X A u e 0 h B R S 0 y N j I s O T V 9 J n F 1 b 3 Q 7 L C Z x d W 9 0 O 1 N l Y 3 R p b 2 4 x L 2 R l b G V 0 a W 9 u X 3 N 1 b W 1 h c n k g K D I p L 0 d l w 6 R u Z G V y d G V y I F R 5 c C 5 7 S E F F L T I 2 M y w 5 N n 0 m c X V v d D s s J n F 1 b 3 Q 7 U 2 V j d G l v b j E v Z G V s Z X R p b 2 5 f c 3 V t b W F y e S A o M i k v R 2 X D p G 5 k Z X J 0 Z X I g V H l w L n t I Q U U t M j Y 0 L D k 3 f S Z x d W 9 0 O y w m c X V v d D t T Z W N 0 a W 9 u M S 9 k Z W x l d G l v b l 9 z d W 1 t Y X J 5 I C g y K S 9 H Z c O k b m R l c n R l c i B U e X A u e 0 h B R S 0 y N j U s O T h 9 J n F 1 b 3 Q 7 L C Z x d W 9 0 O 1 N l Y 3 R p b 2 4 x L 2 R l b G V 0 a W 9 u X 3 N 1 b W 1 h c n k g K D I p L 0 d l w 6 R u Z G V y d G V y I F R 5 c C 5 7 S E F F L T I 2 N i w 5 O X 0 m c X V v d D s s J n F 1 b 3 Q 7 U 2 V j d G l v b j E v Z G V s Z X R p b 2 5 f c 3 V t b W F y e S A o M i k v R 2 X D p G 5 k Z X J 0 Z X I g V H l w L n t I Q U U t M j Y 3 L D E w M H 0 m c X V v d D s s J n F 1 b 3 Q 7 U 2 V j d G l v b j E v Z G V s Z X R p b 2 5 f c 3 V t b W F y e S A o M i k v R 2 X D p G 5 k Z X J 0 Z X I g V H l w L n t I Q U U t M j Y 4 L D E w M X 0 m c X V v d D s s J n F 1 b 3 Q 7 U 2 V j d G l v b j E v Z G V s Z X R p b 2 5 f c 3 V t b W F y e S A o M i k v R 2 X D p G 5 k Z X J 0 Z X I g V H l w L n t I Q U U t M j Y 5 L D E w M n 0 m c X V v d D s s J n F 1 b 3 Q 7 U 2 V j d G l v b j E v Z G V s Z X R p b 2 5 f c 3 V t b W F y e S A o M i k v R 2 X D p G 5 k Z X J 0 Z X I g V H l w L n t I Q U U t M j c w L D E w M 3 0 m c X V v d D s s J n F 1 b 3 Q 7 U 2 V j d G l v b j E v Z G V s Z X R p b 2 5 f c 3 V t b W F y e S A o M i k v R 2 X D p G 5 k Z X J 0 Z X I g V H l w L n t I Q U U t M j c x L D E w N H 0 m c X V v d D s s J n F 1 b 3 Q 7 U 2 V j d G l v b j E v Z G V s Z X R p b 2 5 f c 3 V t b W F y e S A o M i k v R 2 X D p G 5 k Z X J 0 Z X I g V H l w L n t I Q U U t M j c y L D E w N X 0 m c X V v d D s s J n F 1 b 3 Q 7 U 2 V j d G l v b j E v Z G V s Z X R p b 2 5 f c 3 V t b W F y e S A o M i k v R 2 X D p G 5 k Z X J 0 Z X I g V H l w L n t I Q U U t M j c 0 L D E w N n 0 m c X V v d D s s J n F 1 b 3 Q 7 U 2 V j d G l v b j E v Z G V s Z X R p b 2 5 f c 3 V t b W F y e S A o M i k v R 2 X D p G 5 k Z X J 0 Z X I g V H l w L n t I Q U U t M j c 1 L D E w N 3 0 m c X V v d D s s J n F 1 b 3 Q 7 U 2 V j d G l v b j E v Z G V s Z X R p b 2 5 f c 3 V t b W F y e S A o M i k v R 2 X D p G 5 k Z X J 0 Z X I g V H l w L n t I Q U U t M j c 2 L D E w O H 0 m c X V v d D s s J n F 1 b 3 Q 7 U 2 V j d G l v b j E v Z G V s Z X R p b 2 5 f c 3 V t b W F y e S A o M i k v R 2 X D p G 5 k Z X J 0 Z X I g V H l w L n t I Q U U t M j c 3 L D E w O X 0 m c X V v d D s s J n F 1 b 3 Q 7 U 2 V j d G l v b j E v Z G V s Z X R p b 2 5 f c 3 V t b W F y e S A o M i k v R 2 X D p G 5 k Z X J 0 Z X I g V H l w L n t I Q U U t M j c 4 L D E x M H 0 m c X V v d D s s J n F 1 b 3 Q 7 U 2 V j d G l v b j E v Z G V s Z X R p b 2 5 f c 3 V t b W F y e S A o M i k v R 2 X D p G 5 k Z X J 0 Z X I g V H l w L n t I Q U U t M j c 5 L D E x M X 0 m c X V v d D s s J n F 1 b 3 Q 7 U 2 V j d G l v b j E v Z G V s Z X R p b 2 5 f c 3 V t b W F y e S A o M i k v R 2 X D p G 5 k Z X J 0 Z X I g V H l w L n t I Q U U t M j g w L D E x M n 0 m c X V v d D s s J n F 1 b 3 Q 7 U 2 V j d G l v b j E v Z G V s Z X R p b 2 5 f c 3 V t b W F y e S A o M i k v R 2 X D p G 5 k Z X J 0 Z X I g V H l w L n t I Q U U t M j g x L D E x M 3 0 m c X V v d D s s J n F 1 b 3 Q 7 U 2 V j d G l v b j E v Z G V s Z X R p b 2 5 f c 3 V t b W F y e S A o M i k v R 2 X D p G 5 k Z X J 0 Z X I g V H l w L n t I Q U U t M z E y L D E x N H 0 m c X V v d D s s J n F 1 b 3 Q 7 U 2 V j d G l v b j E v Z G V s Z X R p b 2 5 f c 3 V t b W F y e S A o M i k v R 2 X D p G 5 k Z X J 0 Z X I g V H l w L n t I Q U U t M z E z L D E x N X 0 m c X V v d D s s J n F 1 b 3 Q 7 U 2 V j d G l v b j E v Z G V s Z X R p b 2 5 f c 3 V t b W F y e S A o M i k v R 2 X D p G 5 k Z X J 0 Z X I g V H l w L n t I Q U U t M z E 2 L D E x N n 0 m c X V v d D s s J n F 1 b 3 Q 7 U 2 V j d G l v b j E v Z G V s Z X R p b 2 5 f c 3 V t b W F y e S A o M i k v R 2 X D p G 5 k Z X J 0 Z X I g V H l w L n t I Q U U t M z E 4 L D E x N 3 0 m c X V v d D s s J n F 1 b 3 Q 7 U 2 V j d G l v b j E v Z G V s Z X R p b 2 5 f c 3 V t b W F y e S A o M i k v R 2 X D p G 5 k Z X J 0 Z X I g V H l w L n t I Q U U t M z E 5 L D E x O H 0 m c X V v d D s s J n F 1 b 3 Q 7 U 2 V j d G l v b j E v Z G V s Z X R p b 2 5 f c 3 V t b W F y e S A o M i k v R 2 X D p G 5 k Z X J 0 Z X I g V H l w L n t I Q U U t M z I w L D E x O X 0 m c X V v d D s s J n F 1 b 3 Q 7 U 2 V j d G l v b j E v Z G V s Z X R p b 2 5 f c 3 V t b W F y e S A o M i k v R 2 X D p G 5 k Z X J 0 Z X I g V H l w L n t I Q U U t M z I x L D E y M H 0 m c X V v d D s s J n F 1 b 3 Q 7 U 2 V j d G l v b j E v Z G V s Z X R p b 2 5 f c 3 V t b W F y e S A o M i k v R 2 X D p G 5 k Z X J 0 Z X I g V H l w L n t I Q U U t M z I y L D E y M X 0 m c X V v d D s s J n F 1 b 3 Q 7 U 2 V j d G l v b j E v Z G V s Z X R p b 2 5 f c 3 V t b W F y e S A o M i k v R 2 X D p G 5 k Z X J 0 Z X I g V H l w L n t I Q U U t M z I z L D E y M n 0 m c X V v d D s s J n F 1 b 3 Q 7 U 2 V j d G l v b j E v Z G V s Z X R p b 2 5 f c 3 V t b W F y e S A o M i k v R 2 X D p G 5 k Z X J 0 Z X I g V H l w L n t I Q U U t M z I 0 L D E y M 3 0 m c X V v d D s s J n F 1 b 3 Q 7 U 2 V j d G l v b j E v Z G V s Z X R p b 2 5 f c 3 V t b W F y e S A o M i k v R 2 X D p G 5 k Z X J 0 Z X I g V H l w L n t I Q U U t M z I 1 L D E y N H 0 m c X V v d D s s J n F 1 b 3 Q 7 U 2 V j d G l v b j E v Z G V s Z X R p b 2 5 f c 3 V t b W F y e S A o M i k v R 2 X D p G 5 k Z X J 0 Z X I g V H l w L n t I Q U U t M z I 2 L D E y N X 0 m c X V v d D s s J n F 1 b 3 Q 7 U 2 V j d G l v b j E v Z G V s Z X R p b 2 5 f c 3 V t b W F y e S A o M i k v R 2 X D p G 5 k Z X J 0 Z X I g V H l w L n t I Q U U t M z I 3 L D E y N n 0 m c X V v d D s s J n F 1 b 3 Q 7 U 2 V j d G l v b j E v Z G V s Z X R p b 2 5 f c 3 V t b W F y e S A o M i k v R 2 X D p G 5 k Z X J 0 Z X I g V H l w L n t I Q U U t M z I 4 L D E y N 3 0 m c X V v d D s s J n F 1 b 3 Q 7 U 2 V j d G l v b j E v Z G V s Z X R p b 2 5 f c 3 V t b W F y e S A o M i k v R 2 X D p G 5 k Z X J 0 Z X I g V H l w L n t I Q U U t M z I 5 L D E y O H 0 m c X V v d D s s J n F 1 b 3 Q 7 U 2 V j d G l v b j E v Z G V s Z X R p b 2 5 f c 3 V t b W F y e S A o M i k v R 2 X D p G 5 k Z X J 0 Z X I g V H l w L n t I Q U U t M z M w L D E y O X 0 m c X V v d D s s J n F 1 b 3 Q 7 U 2 V j d G l v b j E v Z G V s Z X R p b 2 5 f c 3 V t b W F y e S A o M i k v R 2 X D p G 5 k Z X J 0 Z X I g V H l w L n t I Q U U t M z M x L D E z M H 0 m c X V v d D s s J n F 1 b 3 Q 7 U 2 V j d G l v b j E v Z G V s Z X R p b 2 5 f c 3 V t b W F y e S A o M i k v R 2 X D p G 5 k Z X J 0 Z X I g V H l w L n t I Q U U t M z M y L D E z M X 0 m c X V v d D s s J n F 1 b 3 Q 7 U 2 V j d G l v b j E v Z G V s Z X R p b 2 5 f c 3 V t b W F y e S A o M i k v R 2 X D p G 5 k Z X J 0 Z X I g V H l w L n t I Q U U t M z M z L D E z M n 0 m c X V v d D s s J n F 1 b 3 Q 7 U 2 V j d G l v b j E v Z G V s Z X R p b 2 5 f c 3 V t b W F y e S A o M i k v R 2 X D p G 5 k Z X J 0 Z X I g V H l w L n t I Q U U t M z M 0 L D E z M 3 0 m c X V v d D s s J n F 1 b 3 Q 7 U 2 V j d G l v b j E v Z G V s Z X R p b 2 5 f c 3 V t b W F y e S A o M i k v R 2 X D p G 5 k Z X J 0 Z X I g V H l w L n t I Q U U t M z M 1 L D E z N H 0 m c X V v d D s s J n F 1 b 3 Q 7 U 2 V j d G l v b j E v Z G V s Z X R p b 2 5 f c 3 V t b W F y e S A o M i k v R 2 X D p G 5 k Z X J 0 Z X I g V H l w L n t I Q U U t M z M 2 L D E z N X 0 m c X V v d D s s J n F 1 b 3 Q 7 U 2 V j d G l v b j E v Z G V s Z X R p b 2 5 f c 3 V t b W F y e S A o M i k v R 2 X D p G 5 k Z X J 0 Z X I g V H l w L n t I Q U U t M z M 3 L D E z N n 0 m c X V v d D s s J n F 1 b 3 Q 7 U 2 V j d G l v b j E v Z G V s Z X R p b 2 5 f c 3 V t b W F y e S A o M i k v R 2 X D p G 5 k Z X J 0 Z X I g V H l w L n t I Q U U t M z M 4 L D E z N 3 0 m c X V v d D s s J n F 1 b 3 Q 7 U 2 V j d G l v b j E v Z G V s Z X R p b 2 5 f c 3 V t b W F y e S A o M i k v R 2 X D p G 5 k Z X J 0 Z X I g V H l w L n t I Q U U t M z M 5 L D E z O H 0 m c X V v d D s s J n F 1 b 3 Q 7 U 2 V j d G l v b j E v Z G V s Z X R p b 2 5 f c 3 V t b W F y e S A o M i k v R 2 X D p G 5 k Z X J 0 Z X I g V H l w L n t I Q U U t M z Q w L D E z O X 0 m c X V v d D s s J n F 1 b 3 Q 7 U 2 V j d G l v b j E v Z G V s Z X R p b 2 5 f c 3 V t b W F y e S A o M i k v R 2 X D p G 5 k Z X J 0 Z X I g V H l w L n t I Q U U t M z Q x L D E 0 M H 0 m c X V v d D s s J n F 1 b 3 Q 7 U 2 V j d G l v b j E v Z G V s Z X R p b 2 5 f c 3 V t b W F y e S A o M i k v R 2 X D p G 5 k Z X J 0 Z X I g V H l w L n t I Q U U t M z Q y L D E 0 M X 0 m c X V v d D s s J n F 1 b 3 Q 7 U 2 V j d G l v b j E v Z G V s Z X R p b 2 5 f c 3 V t b W F y e S A o M i k v R 2 X D p G 5 k Z X J 0 Z X I g V H l w L n t I Q U U t M z Q z L D E 0 M n 0 m c X V v d D s s J n F 1 b 3 Q 7 U 2 V j d G l v b j E v Z G V s Z X R p b 2 5 f c 3 V t b W F y e S A o M i k v R 2 X D p G 5 k Z X J 0 Z X I g V H l w L n t I Q U U t M z c 3 L D E 0 M 3 0 m c X V v d D s s J n F 1 b 3 Q 7 U 2 V j d G l v b j E v Z G V s Z X R p b 2 5 f c 3 V t b W F y e S A o M i k v R 2 X D p G 5 k Z X J 0 Z X I g V H l w L n t I Q U U t M z c 4 L D E 0 N H 0 m c X V v d D s s J n F 1 b 3 Q 7 U 2 V j d G l v b j E v Z G V s Z X R p b 2 5 f c 3 V t b W F y e S A o M i k v R 2 X D p G 5 k Z X J 0 Z X I g V H l w L n t I Q U U t M z c 5 L D E 0 N X 0 m c X V v d D s s J n F 1 b 3 Q 7 U 2 V j d G l v b j E v Z G V s Z X R p b 2 5 f c 3 V t b W F y e S A o M i k v R 2 X D p G 5 k Z X J 0 Z X I g V H l w L n t I Q U U t M z g w L D E 0 N n 0 m c X V v d D s s J n F 1 b 3 Q 7 U 2 V j d G l v b j E v Z G V s Z X R p b 2 5 f c 3 V t b W F y e S A o M i k v R 2 X D p G 5 k Z X J 0 Z X I g V H l w L n t I Q U U t M z g x L D E 0 N 3 0 m c X V v d D s s J n F 1 b 3 Q 7 U 2 V j d G l v b j E v Z G V s Z X R p b 2 5 f c 3 V t b W F y e S A o M i k v R 2 X D p G 5 k Z X J 0 Z X I g V H l w L n t I Q U U t M z g z L D E 0 O H 0 m c X V v d D s s J n F 1 b 3 Q 7 U 2 V j d G l v b j E v Z G V s Z X R p b 2 5 f c 3 V t b W F y e S A o M i k v R 2 X D p G 5 k Z X J 0 Z X I g V H l w L n t I Q U U t M z g 0 L D E 0 O X 0 m c X V v d D s s J n F 1 b 3 Q 7 U 2 V j d G l v b j E v Z G V s Z X R p b 2 5 f c 3 V t b W F y e S A o M i k v R 2 X D p G 5 k Z X J 0 Z X I g V H l w L n t I Q U U t M z g 1 L D E 1 M H 0 m c X V v d D s s J n F 1 b 3 Q 7 U 2 V j d G l v b j E v Z G V s Z X R p b 2 5 f c 3 V t b W F y e S A o M i k v R 2 X D p G 5 k Z X J 0 Z X I g V H l w L n t I Q U U t M z g 2 L D E 1 M X 0 m c X V v d D s s J n F 1 b 3 Q 7 U 2 V j d G l v b j E v Z G V s Z X R p b 2 5 f c 3 V t b W F y e S A o M i k v R 2 X D p G 5 k Z X J 0 Z X I g V H l w L n t I Q U U t M z g 3 L D E 1 M n 0 m c X V v d D s s J n F 1 b 3 Q 7 U 2 V j d G l v b j E v Z G V s Z X R p b 2 5 f c 3 V t b W F y e S A o M i k v R 2 X D p G 5 k Z X J 0 Z X I g V H l w L n t I Q U U t M z g 4 L D E 1 M 3 0 m c X V v d D s s J n F 1 b 3 Q 7 U 2 V j d G l v b j E v Z G V s Z X R p b 2 5 f c 3 V t b W F y e S A o M i k v R 2 X D p G 5 k Z X J 0 Z X I g V H l w L n t I Q U U t M z g 5 L D E 1 N H 0 m c X V v d D s s J n F 1 b 3 Q 7 U 2 V j d G l v b j E v Z G V s Z X R p b 2 5 f c 3 V t b W F y e S A o M i k v R 2 X D p G 5 k Z X J 0 Z X I g V H l w L n t I Q U U t M z k w L D E 1 N X 0 m c X V v d D s s J n F 1 b 3 Q 7 U 2 V j d G l v b j E v Z G V s Z X R p b 2 5 f c 3 V t b W F y e S A o M i k v R 2 X D p G 5 k Z X J 0 Z X I g V H l w L n t I Q U U t M z k x L D E 1 N n 0 m c X V v d D s s J n F 1 b 3 Q 7 U 2 V j d G l v b j E v Z G V s Z X R p b 2 5 f c 3 V t b W F y e S A o M i k v R 2 X D p G 5 k Z X J 0 Z X I g V H l w L n t I Q U U t M z k y L D E 1 N 3 0 m c X V v d D s s J n F 1 b 3 Q 7 U 2 V j d G l v b j E v Z G V s Z X R p b 2 5 f c 3 V t b W F y e S A o M i k v R 2 X D p G 5 k Z X J 0 Z X I g V H l w L n t I Q U U t M z k z L D E 1 O H 0 m c X V v d D s s J n F 1 b 3 Q 7 U 2 V j d G l v b j E v Z G V s Z X R p b 2 5 f c 3 V t b W F y e S A o M i k v R 2 X D p G 5 k Z X J 0 Z X I g V H l w L n t I Q U U t M z k 0 L D E 1 O X 0 m c X V v d D s s J n F 1 b 3 Q 7 U 2 V j d G l v b j E v Z G V s Z X R p b 2 5 f c 3 V t b W F y e S A o M i k v R 2 X D p G 5 k Z X J 0 Z X I g V H l w L n t I Q U U t M z k 1 L D E 2 M H 0 m c X V v d D s s J n F 1 b 3 Q 7 U 2 V j d G l v b j E v Z G V s Z X R p b 2 5 f c 3 V t b W F y e S A o M i k v R 2 X D p G 5 k Z X J 0 Z X I g V H l w L n t I Q U U t M z k 2 L D E 2 M X 0 m c X V v d D s s J n F 1 b 3 Q 7 U 2 V j d G l v b j E v Z G V s Z X R p b 2 5 f c 3 V t b W F y e S A o M i k v R 2 X D p G 5 k Z X J 0 Z X I g V H l w L n t I Q U U t M z k 3 L D E 2 M n 0 m c X V v d D s s J n F 1 b 3 Q 7 U 2 V j d G l v b j E v Z G V s Z X R p b 2 5 f c 3 V t b W F y e S A o M i k v R 2 X D p G 5 k Z X J 0 Z X I g V H l w L n t I Q U U t M z k 4 L D E 2 M 3 0 m c X V v d D s s J n F 1 b 3 Q 7 U 2 V j d G l v b j E v Z G V s Z X R p b 2 5 f c 3 V t b W F y e S A o M i k v R 2 X D p G 5 k Z X J 0 Z X I g V H l w L n t I Q U U t M z k 5 L D E 2 N H 0 m c X V v d D s s J n F 1 b 3 Q 7 U 2 V j d G l v b j E v Z G V s Z X R p b 2 5 f c 3 V t b W F y e S A o M i k v R 2 X D p G 5 k Z X J 0 Z X I g V H l w L n t I Q U U t N D A w L D E 2 N X 0 m c X V v d D s s J n F 1 b 3 Q 7 U 2 V j d G l v b j E v Z G V s Z X R p b 2 5 f c 3 V t b W F y e S A o M i k v R 2 X D p G 5 k Z X J 0 Z X I g V H l w L n t I Q U U t N D A x L D E 2 N n 0 m c X V v d D s s J n F 1 b 3 Q 7 U 2 V j d G l v b j E v Z G V s Z X R p b 2 5 f c 3 V t b W F y e S A o M i k v R 2 X D p G 5 k Z X J 0 Z X I g V H l w L n t I Q U U t N D A y L D E 2 N 3 0 m c X V v d D s s J n F 1 b 3 Q 7 U 2 V j d G l v b j E v Z G V s Z X R p b 2 5 f c 3 V t b W F y e S A o M i k v R 2 X D p G 5 k Z X J 0 Z X I g V H l w L n t I Q U U t N D A z L D E 2 O H 0 m c X V v d D s s J n F 1 b 3 Q 7 U 2 V j d G l v b j E v Z G V s Z X R p b 2 5 f c 3 V t b W F y e S A o M i k v R 2 X D p G 5 k Z X J 0 Z X I g V H l w L n t I Q U U t N D A 0 L D E 2 O X 0 m c X V v d D s s J n F 1 b 3 Q 7 U 2 V j d G l v b j E v Z G V s Z X R p b 2 5 f c 3 V t b W F y e S A o M i k v R 2 X D p G 5 k Z X J 0 Z X I g V H l w L n t I Q U U t N D A 1 L D E 3 M H 0 m c X V v d D s s J n F 1 b 3 Q 7 U 2 V j d G l v b j E v Z G V s Z X R p b 2 5 f c 3 V t b W F y e S A o M i k v R 2 X D p G 5 k Z X J 0 Z X I g V H l w L n t I Q U U t N D A 2 L D E 3 M X 0 m c X V v d D s s J n F 1 b 3 Q 7 U 2 V j d G l v b j E v Z G V s Z X R p b 2 5 f c 3 V t b W F y e S A o M i k v R 2 X D p G 5 k Z X J 0 Z X I g V H l w L n t I Q U U t N D A 3 L D E 3 M n 0 m c X V v d D s s J n F 1 b 3 Q 7 U 2 V j d G l v b j E v Z G V s Z X R p b 2 5 f c 3 V t b W F y e S A o M i k v R 2 X D p G 5 k Z X J 0 Z X I g V H l w L n t I Q U U t N D A 4 L D E 3 M 3 0 m c X V v d D s s J n F 1 b 3 Q 7 U 2 V j d G l v b j E v Z G V s Z X R p b 2 5 f c 3 V t b W F y e S A o M i k v R 2 X D p G 5 k Z X J 0 Z X I g V H l w L n t I Q U U t N D E x L D E 3 N H 0 m c X V v d D s s J n F 1 b 3 Q 7 U 2 V j d G l v b j E v Z G V s Z X R p b 2 5 f c 3 V t b W F y e S A o M i k v R 2 X D p G 5 k Z X J 0 Z X I g V H l w L n t I Q U U t N D E y L D E 3 N X 0 m c X V v d D s s J n F 1 b 3 Q 7 U 2 V j d G l v b j E v Z G V s Z X R p b 2 5 f c 3 V t b W F y e S A o M i k v R 2 X D p G 5 k Z X J 0 Z X I g V H l w L n t I Q U U t N D E z L D E 3 N n 0 m c X V v d D s s J n F 1 b 3 Q 7 U 2 V j d G l v b j E v Z G V s Z X R p b 2 5 f c 3 V t b W F y e S A o M i k v R 2 X D p G 5 k Z X J 0 Z X I g V H l w L n t I Q U U t N D E 0 L D E 3 N 3 0 m c X V v d D s s J n F 1 b 3 Q 7 U 2 V j d G l v b j E v Z G V s Z X R p b 2 5 f c 3 V t b W F y e S A o M i k v R 2 X D p G 5 k Z X J 0 Z X I g V H l w L n t I Q U U t N D E 1 L D E 3 O H 0 m c X V v d D s s J n F 1 b 3 Q 7 U 2 V j d G l v b j E v Z G V s Z X R p b 2 5 f c 3 V t b W F y e S A o M i k v R 2 X D p G 5 k Z X J 0 Z X I g V H l w L n t I Q U U t N D E 2 L D E 3 O X 0 m c X V v d D s s J n F 1 b 3 Q 7 U 2 V j d G l v b j E v Z G V s Z X R p b 2 5 f c 3 V t b W F y e S A o M i k v R 2 X D p G 5 k Z X J 0 Z X I g V H l w L n t I Q U U t N D E 3 L D E 4 M H 0 m c X V v d D s s J n F 1 b 3 Q 7 U 2 V j d G l v b j E v Z G V s Z X R p b 2 5 f c 3 V t b W F y e S A o M i k v R 2 X D p G 5 k Z X J 0 Z X I g V H l w L n t I Q U U t N D E 4 L D E 4 M X 0 m c X V v d D s s J n F 1 b 3 Q 7 U 2 V j d G l v b j E v Z G V s Z X R p b 2 5 f c 3 V t b W F y e S A o M i k v R 2 X D p G 5 k Z X J 0 Z X I g V H l w L n t I Q U U t N D E 5 L D E 4 M n 0 m c X V v d D s s J n F 1 b 3 Q 7 U 2 V j d G l v b j E v Z G V s Z X R p b 2 5 f c 3 V t b W F y e S A o M i k v R 2 X D p G 5 k Z X J 0 Z X I g V H l w L n t I Q U U t N D I x L D E 4 M 3 0 m c X V v d D s s J n F 1 b 3 Q 7 U 2 V j d G l v b j E v Z G V s Z X R p b 2 5 f c 3 V t b W F y e S A o M i k v R 2 X D p G 5 k Z X J 0 Z X I g V H l w L n t I Q U U t N D I y L D E 4 N H 0 m c X V v d D s s J n F 1 b 3 Q 7 U 2 V j d G l v b j E v Z G V s Z X R p b 2 5 f c 3 V t b W F y e S A o M i k v R 2 X D p G 5 k Z X J 0 Z X I g V H l w L n t I Q U U t N D I z L D E 4 N X 0 m c X V v d D s s J n F 1 b 3 Q 7 U 2 V j d G l v b j E v Z G V s Z X R p b 2 5 f c 3 V t b W F y e S A o M i k v R 2 X D p G 5 k Z X J 0 Z X I g V H l w L n t I Q U U t N D I 0 L D E 4 N n 0 m c X V v d D s s J n F 1 b 3 Q 7 U 2 V j d G l v b j E v Z G V s Z X R p b 2 5 f c 3 V t b W F y e S A o M i k v R 2 X D p G 5 k Z X J 0 Z X I g V H l w L n t I Q U U t N D I 1 L D E 4 N 3 0 m c X V v d D s s J n F 1 b 3 Q 7 U 2 V j d G l v b j E v Z G V s Z X R p b 2 5 f c 3 V t b W F y e S A o M i k v R 2 X D p G 5 k Z X J 0 Z X I g V H l w L n t I Q U U t N D I 2 L D E 4 O H 0 m c X V v d D s s J n F 1 b 3 Q 7 U 2 V j d G l v b j E v Z G V s Z X R p b 2 5 f c 3 V t b W F y e S A o M i k v R 2 X D p G 5 k Z X J 0 Z X I g V H l w L n t I Q U U t N D I 3 L D E 4 O X 0 m c X V v d D s s J n F 1 b 3 Q 7 U 2 V j d G l v b j E v Z G V s Z X R p b 2 5 f c 3 V t b W F y e S A o M i k v R 2 X D p G 5 k Z X J 0 Z X I g V H l w L n t I Q U U t N D I 5 L D E 5 M H 0 m c X V v d D s s J n F 1 b 3 Q 7 U 2 V j d G l v b j E v Z G V s Z X R p b 2 5 f c 3 V t b W F y e S A o M i k v R 2 X D p G 5 k Z X J 0 Z X I g V H l w L n t I Q U U t N D M w L D E 5 M X 0 m c X V v d D s s J n F 1 b 3 Q 7 U 2 V j d G l v b j E v Z G V s Z X R p b 2 5 f c 3 V t b W F y e S A o M i k v R 2 X D p G 5 k Z X J 0 Z X I g V H l w L n t I Q U U t N D M x L D E 5 M n 0 m c X V v d D s s J n F 1 b 3 Q 7 U 2 V j d G l v b j E v Z G V s Z X R p b 2 5 f c 3 V t b W F y e S A o M i k v R 2 X D p G 5 k Z X J 0 Z X I g V H l w L n t I Q U U t N D M y L D E 5 M 3 0 m c X V v d D s s J n F 1 b 3 Q 7 U 2 V j d G l v b j E v Z G V s Z X R p b 2 5 f c 3 V t b W F y e S A o M i k v R 2 X D p G 5 k Z X J 0 Z X I g V H l w L n t I Q U U t N D M 0 L D E 5 N H 0 m c X V v d D s s J n F 1 b 3 Q 7 U 2 V j d G l v b j E v Z G V s Z X R p b 2 5 f c 3 V t b W F y e S A o M i k v R 2 X D p G 5 k Z X J 0 Z X I g V H l w L n t I Q U U t N D M 1 L D E 5 N X 0 m c X V v d D s s J n F 1 b 3 Q 7 U 2 V j d G l v b j E v Z G V s Z X R p b 2 5 f c 3 V t b W F y e S A o M i k v R 2 X D p G 5 k Z X J 0 Z X I g V H l w L n t I Q U U t N D M 2 L D E 5 N n 0 m c X V v d D s s J n F 1 b 3 Q 7 U 2 V j d G l v b j E v Z G V s Z X R p b 2 5 f c 3 V t b W F y e S A o M i k v R 2 X D p G 5 k Z X J 0 Z X I g V H l w L n t I Q U U t N D M 3 L D E 5 N 3 0 m c X V v d D s s J n F 1 b 3 Q 7 U 2 V j d G l v b j E v Z G V s Z X R p b 2 5 f c 3 V t b W F y e S A o M i k v R 2 X D p G 5 k Z X J 0 Z X I g V H l w L n t I Q U U t N D M 4 L D E 5 O H 0 m c X V v d D s s J n F 1 b 3 Q 7 U 2 V j d G l v b j E v Z G V s Z X R p b 2 5 f c 3 V t b W F y e S A o M i k v R 2 X D p G 5 k Z X J 0 Z X I g V H l w L n t I Q U U t N D Q w L D E 5 O X 0 m c X V v d D s s J n F 1 b 3 Q 7 U 2 V j d G l v b j E v Z G V s Z X R p b 2 5 f c 3 V t b W F y e S A o M i k v R 2 X D p G 5 k Z X J 0 Z X I g V H l w L n t I Q U U t N D Q x L D I w M H 0 m c X V v d D s s J n F 1 b 3 Q 7 U 2 V j d G l v b j E v Z G V s Z X R p b 2 5 f c 3 V t b W F y e S A o M i k v R 2 X D p G 5 k Z X J 0 Z X I g V H l w L n t I Q U U t N D Q y L D I w M X 0 m c X V v d D s s J n F 1 b 3 Q 7 U 2 V j d G l v b j E v Z G V s Z X R p b 2 5 f c 3 V t b W F y e S A o M i k v R 2 X D p G 5 k Z X J 0 Z X I g V H l w L n t I Q U U t N D Q z L D I w M n 0 m c X V v d D s s J n F 1 b 3 Q 7 U 2 V j d G l v b j E v Z G V s Z X R p b 2 5 f c 3 V t b W F y e S A o M i k v R 2 X D p G 5 k Z X J 0 Z X I g V H l w L n t I Q U U t N D Q 0 L D I w M 3 0 m c X V v d D s s J n F 1 b 3 Q 7 U 2 V j d G l v b j E v Z G V s Z X R p b 2 5 f c 3 V t b W F y e S A o M i k v R 2 X D p G 5 k Z X J 0 Z X I g V H l w L n t I Q U U t N D Q 1 L D I w N H 0 m c X V v d D s s J n F 1 b 3 Q 7 U 2 V j d G l v b j E v Z G V s Z X R p b 2 5 f c 3 V t b W F y e S A o M i k v R 2 X D p G 5 k Z X J 0 Z X I g V H l w L n t I Q U U t N D Q 2 L D I w N X 0 m c X V v d D s s J n F 1 b 3 Q 7 U 2 V j d G l v b j E v Z G V s Z X R p b 2 5 f c 3 V t b W F y e S A o M i k v R 2 X D p G 5 k Z X J 0 Z X I g V H l w L n t I Q U U t N D Q 3 L D I w N n 0 m c X V v d D s s J n F 1 b 3 Q 7 U 2 V j d G l v b j E v Z G V s Z X R p b 2 5 f c 3 V t b W F y e S A o M i k v R 2 X D p G 5 k Z X J 0 Z X I g V H l w L n t I Q U U t N D Q 4 L D I w N 3 0 m c X V v d D s s J n F 1 b 3 Q 7 U 2 V j d G l v b j E v Z G V s Z X R p b 2 5 f c 3 V t b W F y e S A o M i k v R 2 X D p G 5 k Z X J 0 Z X I g V H l w L n t I Q U U t N D Q 5 L D I w O H 0 m c X V v d D s s J n F 1 b 3 Q 7 U 2 V j d G l v b j E v Z G V s Z X R p b 2 5 f c 3 V t b W F y e S A o M i k v R 2 X D p G 5 k Z X J 0 Z X I g V H l w L n t I Q U U t N D U w L D I w O X 0 m c X V v d D s s J n F 1 b 3 Q 7 U 2 V j d G l v b j E v Z G V s Z X R p b 2 5 f c 3 V t b W F y e S A o M i k v R 2 X D p G 5 k Z X J 0 Z X I g V H l w L n t I Q U U t N D U x L D I x M H 0 m c X V v d D s s J n F 1 b 3 Q 7 U 2 V j d G l v b j E v Z G V s Z X R p b 2 5 f c 3 V t b W F y e S A o M i k v R 2 X D p G 5 k Z X J 0 Z X I g V H l w L n t I Q U U t N D U y L D I x M X 0 m c X V v d D s s J n F 1 b 3 Q 7 U 2 V j d G l v b j E v Z G V s Z X R p b 2 5 f c 3 V t b W F y e S A o M i k v R 2 X D p G 5 k Z X J 0 Z X I g V H l w L n t I Q U U t N D U z L D I x M n 0 m c X V v d D s s J n F 1 b 3 Q 7 U 2 V j d G l v b j E v Z G V s Z X R p b 2 5 f c 3 V t b W F y e S A o M i k v R 2 X D p G 5 k Z X J 0 Z X I g V H l w L n t I Q U U t N D U 0 L D I x M 3 0 m c X V v d D s s J n F 1 b 3 Q 7 U 2 V j d G l v b j E v Z G V s Z X R p b 2 5 f c 3 V t b W F y e S A o M i k v R 2 X D p G 5 k Z X J 0 Z X I g V H l w L n t I Q U U t N D U 1 L D I x N H 0 m c X V v d D s s J n F 1 b 3 Q 7 U 2 V j d G l v b j E v Z G V s Z X R p b 2 5 f c 3 V t b W F y e S A o M i k v R 2 X D p G 5 k Z X J 0 Z X I g V H l w L n t I Q U U t N D U 2 L D I x N X 0 m c X V v d D s s J n F 1 b 3 Q 7 U 2 V j d G l v b j E v Z G V s Z X R p b 2 5 f c 3 V t b W F y e S A o M i k v R 2 X D p G 5 k Z X J 0 Z X I g V H l w L n t I Q U U t N D U 3 L D I x N n 0 m c X V v d D s s J n F 1 b 3 Q 7 U 2 V j d G l v b j E v Z G V s Z X R p b 2 5 f c 3 V t b W F y e S A o M i k v R 2 X D p G 5 k Z X J 0 Z X I g V H l w L n t I Q U U t N D U 4 L D I x N 3 0 m c X V v d D s s J n F 1 b 3 Q 7 U 2 V j d G l v b j E v Z G V s Z X R p b 2 5 f c 3 V t b W F y e S A o M i k v R 2 X D p G 5 k Z X J 0 Z X I g V H l w L n t I Q U U t N D U 5 L D I x O H 0 m c X V v d D s s J n F 1 b 3 Q 7 U 2 V j d G l v b j E v Z G V s Z X R p b 2 5 f c 3 V t b W F y e S A o M i k v R 2 X D p G 5 k Z X J 0 Z X I g V H l w L n t I Q U U t N D Y w L D I x O X 0 m c X V v d D s s J n F 1 b 3 Q 7 U 2 V j d G l v b j E v Z G V s Z X R p b 2 5 f c 3 V t b W F y e S A o M i k v R 2 X D p G 5 k Z X J 0 Z X I g V H l w L n t I Q U U t N D Y x L D I y M H 0 m c X V v d D s s J n F 1 b 3 Q 7 U 2 V j d G l v b j E v Z G V s Z X R p b 2 5 f c 3 V t b W F y e S A o M i k v R 2 X D p G 5 k Z X J 0 Z X I g V H l w L n t I Q U U t N D Y y L D I y M X 0 m c X V v d D s s J n F 1 b 3 Q 7 U 2 V j d G l v b j E v Z G V s Z X R p b 2 5 f c 3 V t b W F y e S A o M i k v R 2 X D p G 5 k Z X J 0 Z X I g V H l w L n t I Q U U t N D Y z L D I y M n 0 m c X V v d D s s J n F 1 b 3 Q 7 U 2 V j d G l v b j E v Z G V s Z X R p b 2 5 f c 3 V t b W F y e S A o M i k v R 2 X D p G 5 k Z X J 0 Z X I g V H l w L n t I Q U U t N D Y 0 L D I y M 3 0 m c X V v d D s s J n F 1 b 3 Q 7 U 2 V j d G l v b j E v Z G V s Z X R p b 2 5 f c 3 V t b W F y e S A o M i k v R 2 X D p G 5 k Z X J 0 Z X I g V H l w L n t I Q U U t N D Y 1 L D I y N H 0 m c X V v d D s s J n F 1 b 3 Q 7 U 2 V j d G l v b j E v Z G V s Z X R p b 2 5 f c 3 V t b W F y e S A o M i k v R 2 X D p G 5 k Z X J 0 Z X I g V H l w L n t I Q U U t N D Y 2 L D I y N X 0 m c X V v d D s s J n F 1 b 3 Q 7 U 2 V j d G l v b j E v Z G V s Z X R p b 2 5 f c 3 V t b W F y e S A o M i k v R 2 X D p G 5 k Z X J 0 Z X I g V H l w L n t I Q U U t N D Y 3 L D I y N n 0 m c X V v d D s s J n F 1 b 3 Q 7 U 2 V j d G l v b j E v Z G V s Z X R p b 2 5 f c 3 V t b W F y e S A o M i k v R 2 X D p G 5 k Z X J 0 Z X I g V H l w L n t I Q U U t N D Y 4 L D I y N 3 0 m c X V v d D s s J n F 1 b 3 Q 7 U 2 V j d G l v b j E v Z G V s Z X R p b 2 5 f c 3 V t b W F y e S A o M i k v R 2 X D p G 5 k Z X J 0 Z X I g V H l w L n t I Q U U t N D Y 5 L D I y O H 0 m c X V v d D s s J n F 1 b 3 Q 7 U 2 V j d G l v b j E v Z G V s Z X R p b 2 5 f c 3 V t b W F y e S A o M i k v R 2 X D p G 5 k Z X J 0 Z X I g V H l w L n t I Q U U t N D c w L D I y O X 0 m c X V v d D s s J n F 1 b 3 Q 7 U 2 V j d G l v b j E v Z G V s Z X R p b 2 5 f c 3 V t b W F y e S A o M i k v R 2 X D p G 5 k Z X J 0 Z X I g V H l w L n t I Q U U t N D c x L D I z M H 0 m c X V v d D s s J n F 1 b 3 Q 7 U 2 V j d G l v b j E v Z G V s Z X R p b 2 5 f c 3 V t b W F y e S A o M i k v R 2 X D p G 5 k Z X J 0 Z X I g V H l w L n t I Q U U t N D c y L D I z M X 0 m c X V v d D s s J n F 1 b 3 Q 7 U 2 V j d G l v b j E v Z G V s Z X R p b 2 5 f c 3 V t b W F y e S A o M i k v R 2 X D p G 5 k Z X J 0 Z X I g V H l w L n t I Q U U t N D c z L D I z M n 0 m c X V v d D s s J n F 1 b 3 Q 7 U 2 V j d G l v b j E v Z G V s Z X R p b 2 5 f c 3 V t b W F y e S A o M i k v R 2 X D p G 5 k Z X J 0 Z X I g V H l w L n t I Q U U t N D c 0 L D I z M 3 0 m c X V v d D s s J n F 1 b 3 Q 7 U 2 V j d G l v b j E v Z G V s Z X R p b 2 5 f c 3 V t b W F y e S A o M i k v R 2 X D p G 5 k Z X J 0 Z X I g V H l w L n t I Q U U t N D c 1 L D I z N H 0 m c X V v d D s s J n F 1 b 3 Q 7 U 2 V j d G l v b j E v Z G V s Z X R p b 2 5 f c 3 V t b W F y e S A o M i k v R 2 X D p G 5 k Z X J 0 Z X I g V H l w L n t I Q U U t N D c 2 L D I z N X 0 m c X V v d D s s J n F 1 b 3 Q 7 U 2 V j d G l v b j E v Z G V s Z X R p b 2 5 f c 3 V t b W F y e S A o M i k v R 2 X D p G 5 k Z X J 0 Z X I g V H l w L n t I Q U U t N D c 3 L D I z N n 0 m c X V v d D s s J n F 1 b 3 Q 7 U 2 V j d G l v b j E v Z G V s Z X R p b 2 5 f c 3 V t b W F y e S A o M i k v R 2 X D p G 5 k Z X J 0 Z X I g V H l w L n t I Q U U t N D c 4 L D I z N 3 0 m c X V v d D s s J n F 1 b 3 Q 7 U 2 V j d G l v b j E v Z G V s Z X R p b 2 5 f c 3 V t b W F y e S A o M i k v R 2 X D p G 5 k Z X J 0 Z X I g V H l w L n t I Q U U t N D c 5 L D I z O H 0 m c X V v d D s s J n F 1 b 3 Q 7 U 2 V j d G l v b j E v Z G V s Z X R p b 2 5 f c 3 V t b W F y e S A o M i k v R 2 X D p G 5 k Z X J 0 Z X I g V H l w L n t I Q U U t N D g w L D I z O X 0 m c X V v d D s s J n F 1 b 3 Q 7 U 2 V j d G l v b j E v Z G V s Z X R p b 2 5 f c 3 V t b W F y e S A o M i k v R 2 X D p G 5 k Z X J 0 Z X I g V H l w L n t I Q U U t N D g x L D I 0 M H 0 m c X V v d D s s J n F 1 b 3 Q 7 U 2 V j d G l v b j E v Z G V s Z X R p b 2 5 f c 3 V t b W F y e S A o M i k v R 2 X D p G 5 k Z X J 0 Z X I g V H l w L n t I Q U U t N D g y L D I 0 M X 0 m c X V v d D s s J n F 1 b 3 Q 7 U 2 V j d G l v b j E v Z G V s Z X R p b 2 5 f c 3 V t b W F y e S A o M i k v R 2 X D p G 5 k Z X J 0 Z X I g V H l w L n t I Q U U t N D g z L D I 0 M n 0 m c X V v d D s s J n F 1 b 3 Q 7 U 2 V j d G l v b j E v Z G V s Z X R p b 2 5 f c 3 V t b W F y e S A o M i k v R 2 X D p G 5 k Z X J 0 Z X I g V H l w L n t I Q U U t N D g 0 L D I 0 M 3 0 m c X V v d D s s J n F 1 b 3 Q 7 U 2 V j d G l v b j E v Z G V s Z X R p b 2 5 f c 3 V t b W F y e S A o M i k v R 2 X D p G 5 k Z X J 0 Z X I g V H l w L n t I Q U U t N D g 1 L D I 0 N H 0 m c X V v d D s s J n F 1 b 3 Q 7 U 2 V j d G l v b j E v Z G V s Z X R p b 2 5 f c 3 V t b W F y e S A o M i k v R 2 X D p G 5 k Z X J 0 Z X I g V H l w L n t I Q U U t N D g 2 L D I 0 N X 0 m c X V v d D s s J n F 1 b 3 Q 7 U 2 V j d G l v b j E v Z G V s Z X R p b 2 5 f c 3 V t b W F y e S A o M i k v R 2 X D p G 5 k Z X J 0 Z X I g V H l w L n t I Q U U t N D g 3 L D I 0 N n 0 m c X V v d D s s J n F 1 b 3 Q 7 U 2 V j d G l v b j E v Z G V s Z X R p b 2 5 f c 3 V t b W F y e S A o M i k v R 2 X D p G 5 k Z X J 0 Z X I g V H l w L n t I Q U U t N D g 4 L D I 0 N 3 0 m c X V v d D s s J n F 1 b 3 Q 7 U 2 V j d G l v b j E v Z G V s Z X R p b 2 5 f c 3 V t b W F y e S A o M i k v R 2 X D p G 5 k Z X J 0 Z X I g V H l w L n t I Q U U t N D g 5 L D I 0 O H 0 m c X V v d D s s J n F 1 b 3 Q 7 U 2 V j d G l v b j E v Z G V s Z X R p b 2 5 f c 3 V t b W F y e S A o M i k v R 2 X D p G 5 k Z X J 0 Z X I g V H l w L n t I Q U U t N D k w L D I 0 O X 0 m c X V v d D s s J n F 1 b 3 Q 7 U 2 V j d G l v b j E v Z G V s Z X R p b 2 5 f c 3 V t b W F y e S A o M i k v R 2 X D p G 5 k Z X J 0 Z X I g V H l w L n t I Q U U t N D k x L D I 1 M H 0 m c X V v d D s s J n F 1 b 3 Q 7 U 2 V j d G l v b j E v Z G V s Z X R p b 2 5 f c 3 V t b W F y e S A o M i k v R 2 X D p G 5 k Z X J 0 Z X I g V H l w L n t I Q U U t N D k y L D I 1 M X 0 m c X V v d D s s J n F 1 b 3 Q 7 U 2 V j d G l v b j E v Z G V s Z X R p b 2 5 f c 3 V t b W F y e S A o M i k v R 2 X D p G 5 k Z X J 0 Z X I g V H l w L n t I Q U U t N D k z L D I 1 M n 0 m c X V v d D s s J n F 1 b 3 Q 7 U 2 V j d G l v b j E v Z G V s Z X R p b 2 5 f c 3 V t b W F y e S A o M i k v R 2 X D p G 5 k Z X J 0 Z X I g V H l w L n t I Q U U t N D k 0 L D I 1 M 3 0 m c X V v d D s s J n F 1 b 3 Q 7 U 2 V j d G l v b j E v Z G V s Z X R p b 2 5 f c 3 V t b W F y e S A o M i k v R 2 X D p G 5 k Z X J 0 Z X I g V H l w L n t I Q U U t N D k 1 L D I 1 N H 0 m c X V v d D s s J n F 1 b 3 Q 7 U 2 V j d G l v b j E v Z G V s Z X R p b 2 5 f c 3 V t b W F y e S A o M i k v R 2 X D p G 5 k Z X J 0 Z X I g V H l w L n t I Q U U t N D k 2 L D I 1 N X 0 m c X V v d D s s J n F 1 b 3 Q 7 U 2 V j d G l v b j E v Z G V s Z X R p b 2 5 f c 3 V t b W F y e S A o M i k v R 2 X D p G 5 k Z X J 0 Z X I g V H l w L n t I Q U U t N D k 3 L D I 1 N n 0 m c X V v d D s s J n F 1 b 3 Q 7 U 2 V j d G l v b j E v Z G V s Z X R p b 2 5 f c 3 V t b W F y e S A o M i k v R 2 X D p G 5 k Z X J 0 Z X I g V H l w L n t I Q U U t N D k 4 L D I 1 N 3 0 m c X V v d D s s J n F 1 b 3 Q 7 U 2 V j d G l v b j E v Z G V s Z X R p b 2 5 f c 3 V t b W F y e S A o M i k v R 2 X D p G 5 k Z X J 0 Z X I g V H l w L n t I Q U U t N D k 5 L D I 1 O H 0 m c X V v d D s s J n F 1 b 3 Q 7 U 2 V j d G l v b j E v Z G V s Z X R p b 2 5 f c 3 V t b W F y e S A o M i k v R 2 X D p G 5 k Z X J 0 Z X I g V H l w L n t I Q U U t N T A w L D I 1 O X 0 m c X V v d D s s J n F 1 b 3 Q 7 U 2 V j d G l v b j E v Z G V s Z X R p b 2 5 f c 3 V t b W F y e S A o M i k v R 2 X D p G 5 k Z X J 0 Z X I g V H l w L n t I Q U U t N T A x L D I 2 M H 0 m c X V v d D s s J n F 1 b 3 Q 7 U 2 V j d G l v b j E v Z G V s Z X R p b 2 5 f c 3 V t b W F y e S A o M i k v R 2 X D p G 5 k Z X J 0 Z X I g V H l w L n t I Q U U t N T A y L D I 2 M X 0 m c X V v d D s s J n F 1 b 3 Q 7 U 2 V j d G l v b j E v Z G V s Z X R p b 2 5 f c 3 V t b W F y e S A o M i k v R 2 X D p G 5 k Z X J 0 Z X I g V H l w L n t I Q U U t N T A z L D I 2 M n 0 m c X V v d D s s J n F 1 b 3 Q 7 U 2 V j d G l v b j E v Z G V s Z X R p b 2 5 f c 3 V t b W F y e S A o M i k v R 2 X D p G 5 k Z X J 0 Z X I g V H l w L n t I Q U U t N T A 0 L D I 2 M 3 0 m c X V v d D s s J n F 1 b 3 Q 7 U 2 V j d G l v b j E v Z G V s Z X R p b 2 5 f c 3 V t b W F y e S A o M i k v R 2 X D p G 5 k Z X J 0 Z X I g V H l w L n t I Q U U t N T A 1 L D I 2 N H 0 m c X V v d D s s J n F 1 b 3 Q 7 U 2 V j d G l v b j E v Z G V s Z X R p b 2 5 f c 3 V t b W F y e S A o M i k v R 2 X D p G 5 k Z X J 0 Z X I g V H l w L n t I Q U U t N T A 2 L D I 2 N X 0 m c X V v d D s s J n F 1 b 3 Q 7 U 2 V j d G l v b j E v Z G V s Z X R p b 2 5 f c 3 V t b W F y e S A o M i k v R 2 X D p G 5 k Z X J 0 Z X I g V H l w L n t I Q U U t N T A 3 L D I 2 N n 0 m c X V v d D s s J n F 1 b 3 Q 7 U 2 V j d G l v b j E v Z G V s Z X R p b 2 5 f c 3 V t b W F y e S A o M i k v R 2 X D p G 5 k Z X J 0 Z X I g V H l w L n t I Q U U t N T A 4 L D I 2 N 3 0 m c X V v d D s s J n F 1 b 3 Q 7 U 2 V j d G l v b j E v Z G V s Z X R p b 2 5 f c 3 V t b W F y e S A o M i k v R 2 X D p G 5 k Z X J 0 Z X I g V H l w L n t I Q U U t N T A 5 L D I 2 O H 0 m c X V v d D s s J n F 1 b 3 Q 7 U 2 V j d G l v b j E v Z G V s Z X R p b 2 5 f c 3 V t b W F y e S A o M i k v R 2 X D p G 5 k Z X J 0 Z X I g V H l w L n t I Q U U t N T E w L D I 2 O X 0 m c X V v d D s s J n F 1 b 3 Q 7 U 2 V j d G l v b j E v Z G V s Z X R p b 2 5 f c 3 V t b W F y e S A o M i k v R 2 X D p G 5 k Z X J 0 Z X I g V H l w L n t I Q U U t N T E x L D I 3 M H 0 m c X V v d D s s J n F 1 b 3 Q 7 U 2 V j d G l v b j E v Z G V s Z X R p b 2 5 f c 3 V t b W F y e S A o M i k v R 2 X D p G 5 k Z X J 0 Z X I g V H l w L n t I Q U U t N T E y L D I 3 M X 0 m c X V v d D s s J n F 1 b 3 Q 7 U 2 V j d G l v b j E v Z G V s Z X R p b 2 5 f c 3 V t b W F y e S A o M i k v R 2 X D p G 5 k Z X J 0 Z X I g V H l w L n t I Q U U t N T E z L D I 3 M n 0 m c X V v d D s s J n F 1 b 3 Q 7 U 2 V j d G l v b j E v Z G V s Z X R p b 2 5 f c 3 V t b W F y e S A o M i k v R 2 X D p G 5 k Z X J 0 Z X I g V H l w L n t I Q U U t N T E 0 L D I 3 M 3 0 m c X V v d D s s J n F 1 b 3 Q 7 U 2 V j d G l v b j E v Z G V s Z X R p b 2 5 f c 3 V t b W F y e S A o M i k v R 2 X D p G 5 k Z X J 0 Z X I g V H l w L n t I Q U U t N T E 1 L D I 3 N H 0 m c X V v d D s s J n F 1 b 3 Q 7 U 2 V j d G l v b j E v Z G V s Z X R p b 2 5 f c 3 V t b W F y e S A o M i k v R 2 X D p G 5 k Z X J 0 Z X I g V H l w L n t I Q U U t N T E 2 L D I 3 N X 0 m c X V v d D s s J n F 1 b 3 Q 7 U 2 V j d G l v b j E v Z G V s Z X R p b 2 5 f c 3 V t b W F y e S A o M i k v R 2 X D p G 5 k Z X J 0 Z X I g V H l w L n t I Q U U t N T E 3 L D I 3 N n 0 m c X V v d D s s J n F 1 b 3 Q 7 U 2 V j d G l v b j E v Z G V s Z X R p b 2 5 f c 3 V t b W F y e S A o M i k v R 2 X D p G 5 k Z X J 0 Z X I g V H l w L n t I Q U U t N T E 4 L D I 3 N 3 0 m c X V v d D s s J n F 1 b 3 Q 7 U 2 V j d G l v b j E v Z G V s Z X R p b 2 5 f c 3 V t b W F y e S A o M i k v R 2 X D p G 5 k Z X J 0 Z X I g V H l w L n t I Q U U t N T E 5 L D I 3 O H 0 m c X V v d D s s J n F 1 b 3 Q 7 U 2 V j d G l v b j E v Z G V s Z X R p b 2 5 f c 3 V t b W F y e S A o M i k v R 2 X D p G 5 k Z X J 0 Z X I g V H l w L n t I Q U U t N T I w L D I 3 O X 0 m c X V v d D s s J n F 1 b 3 Q 7 U 2 V j d G l v b j E v Z G V s Z X R p b 2 5 f c 3 V t b W F y e S A o M i k v R 2 X D p G 5 k Z X J 0 Z X I g V H l w L n t I Q U U t N T I x L D I 4 M H 0 m c X V v d D s s J n F 1 b 3 Q 7 U 2 V j d G l v b j E v Z G V s Z X R p b 2 5 f c 3 V t b W F y e S A o M i k v R 2 X D p G 5 k Z X J 0 Z X I g V H l w L n t I Q U U t N T I y L D I 4 M X 0 m c X V v d D s s J n F 1 b 3 Q 7 U 2 V j d G l v b j E v Z G V s Z X R p b 2 5 f c 3 V t b W F y e S A o M i k v R 2 X D p G 5 k Z X J 0 Z X I g V H l w L n t I Q U U t N T I z L D I 4 M n 0 m c X V v d D s s J n F 1 b 3 Q 7 U 2 V j d G l v b j E v Z G V s Z X R p b 2 5 f c 3 V t b W F y e S A o M i k v R 2 X D p G 5 k Z X J 0 Z X I g V H l w L n t I Q U U t N T I 0 L D I 4 M 3 0 m c X V v d D s s J n F 1 b 3 Q 7 U 2 V j d G l v b j E v Z G V s Z X R p b 2 5 f c 3 V t b W F y e S A o M i k v R 2 X D p G 5 k Z X J 0 Z X I g V H l w L n t I Q U U t N T I 1 L D I 4 N H 0 m c X V v d D s s J n F 1 b 3 Q 7 U 2 V j d G l v b j E v Z G V s Z X R p b 2 5 f c 3 V t b W F y e S A o M i k v R 2 X D p G 5 k Z X J 0 Z X I g V H l w L n t I Q U U t N T I 2 L D I 4 N X 0 m c X V v d D s s J n F 1 b 3 Q 7 U 2 V j d G l v b j E v Z G V s Z X R p b 2 5 f c 3 V t b W F y e S A o M i k v R 2 X D p G 5 k Z X J 0 Z X I g V H l w L n t I Q U U t N T I 3 L D I 4 N n 0 m c X V v d D s s J n F 1 b 3 Q 7 U 2 V j d G l v b j E v Z G V s Z X R p b 2 5 f c 3 V t b W F y e S A o M i k v R 2 X D p G 5 k Z X J 0 Z X I g V H l w L n t I Q U U t N T I 4 L D I 4 N 3 0 m c X V v d D s s J n F 1 b 3 Q 7 U 2 V j d G l v b j E v Z G V s Z X R p b 2 5 f c 3 V t b W F y e S A o M i k v R 2 X D p G 5 k Z X J 0 Z X I g V H l w L n t I Q U U t N T I 5 L D I 4 O H 0 m c X V v d D s s J n F 1 b 3 Q 7 U 2 V j d G l v b j E v Z G V s Z X R p b 2 5 f c 3 V t b W F y e S A o M i k v R 2 X D p G 5 k Z X J 0 Z X I g V H l w L n t I Q U U t N T M w L D I 4 O X 0 m c X V v d D s s J n F 1 b 3 Q 7 U 2 V j d G l v b j E v Z G V s Z X R p b 2 5 f c 3 V t b W F y e S A o M i k v R 2 X D p G 5 k Z X J 0 Z X I g V H l w L n t I Q U U t N T M x L D I 5 M H 0 m c X V v d D s s J n F 1 b 3 Q 7 U 2 V j d G l v b j E v Z G V s Z X R p b 2 5 f c 3 V t b W F y e S A o M i k v R 2 X D p G 5 k Z X J 0 Z X I g V H l w L n t I Q U U t N T M y L D I 5 M X 0 m c X V v d D s s J n F 1 b 3 Q 7 U 2 V j d G l v b j E v Z G V s Z X R p b 2 5 f c 3 V t b W F y e S A o M i k v R 2 X D p G 5 k Z X J 0 Z X I g V H l w L n t I Q U U t N T M z L D I 5 M n 0 m c X V v d D s s J n F 1 b 3 Q 7 U 2 V j d G l v b j E v Z G V s Z X R p b 2 5 f c 3 V t b W F y e S A o M i k v R 2 X D p G 5 k Z X J 0 Z X I g V H l w L n t I Q U U t N T M 0 L D I 5 M 3 0 m c X V v d D s s J n F 1 b 3 Q 7 U 2 V j d G l v b j E v Z G V s Z X R p b 2 5 f c 3 V t b W F y e S A o M i k v R 2 X D p G 5 k Z X J 0 Z X I g V H l w L n t I Q U U t N T M 1 L D I 5 N H 0 m c X V v d D s s J n F 1 b 3 Q 7 U 2 V j d G l v b j E v Z G V s Z X R p b 2 5 f c 3 V t b W F y e S A o M i k v R 2 X D p G 5 k Z X J 0 Z X I g V H l w L n t I Q U U t N T M 2 L D I 5 N X 0 m c X V v d D s s J n F 1 b 3 Q 7 U 2 V j d G l v b j E v Z G V s Z X R p b 2 5 f c 3 V t b W F y e S A o M i k v R 2 X D p G 5 k Z X J 0 Z X I g V H l w L n t I Q U U t N T M 3 L D I 5 N n 0 m c X V v d D s s J n F 1 b 3 Q 7 U 2 V j d G l v b j E v Z G V s Z X R p b 2 5 f c 3 V t b W F y e S A o M i k v R 2 X D p G 5 k Z X J 0 Z X I g V H l w L n t I Q U U t N T M 4 L D I 5 N 3 0 m c X V v d D s s J n F 1 b 3 Q 7 U 2 V j d G l v b j E v Z G V s Z X R p b 2 5 f c 3 V t b W F y e S A o M i k v R 2 X D p G 5 k Z X J 0 Z X I g V H l w L n t I Q U U t N T M 5 L D I 5 O H 0 m c X V v d D s s J n F 1 b 3 Q 7 U 2 V j d G l v b j E v Z G V s Z X R p b 2 5 f c 3 V t b W F y e S A o M i k v R 2 X D p G 5 k Z X J 0 Z X I g V H l w L n t I Q U U t N T Q w L D I 5 O X 0 m c X V v d D s s J n F 1 b 3 Q 7 U 2 V j d G l v b j E v Z G V s Z X R p b 2 5 f c 3 V t b W F y e S A o M i k v R 2 X D p G 5 k Z X J 0 Z X I g V H l w L n t I Q U U t N T Q x L D M w M H 0 m c X V v d D s s J n F 1 b 3 Q 7 U 2 V j d G l v b j E v Z G V s Z X R p b 2 5 f c 3 V t b W F y e S A o M i k v R 2 X D p G 5 k Z X J 0 Z X I g V H l w L n t I Q U U t N T Q y L D M w M X 0 m c X V v d D s s J n F 1 b 3 Q 7 U 2 V j d G l v b j E v Z G V s Z X R p b 2 5 f c 3 V t b W F y e S A o M i k v R 2 X D p G 5 k Z X J 0 Z X I g V H l w L n t I Q U U t N T Q z L D M w M n 0 m c X V v d D s s J n F 1 b 3 Q 7 U 2 V j d G l v b j E v Z G V s Z X R p b 2 5 f c 3 V t b W F y e S A o M i k v R 2 X D p G 5 k Z X J 0 Z X I g V H l w L n t I Q U U t N T Q 0 L D M w M 3 0 m c X V v d D s s J n F 1 b 3 Q 7 U 2 V j d G l v b j E v Z G V s Z X R p b 2 5 f c 3 V t b W F y e S A o M i k v R 2 X D p G 5 k Z X J 0 Z X I g V H l w L n t I Q U U t N T Q 1 L D M w N H 0 m c X V v d D s s J n F 1 b 3 Q 7 U 2 V j d G l v b j E v Z G V s Z X R p b 2 5 f c 3 V t b W F y e S A o M i k v R 2 X D p G 5 k Z X J 0 Z X I g V H l w L n t I Q U U t N T Q 2 L D M w N X 0 m c X V v d D s s J n F 1 b 3 Q 7 U 2 V j d G l v b j E v Z G V s Z X R p b 2 5 f c 3 V t b W F y e S A o M i k v R 2 X D p G 5 k Z X J 0 Z X I g V H l w L n t I Q U U t N T Q 3 L D M w N n 0 m c X V v d D s s J n F 1 b 3 Q 7 U 2 V j d G l v b j E v Z G V s Z X R p b 2 5 f c 3 V t b W F y e S A o M i k v R 2 X D p G 5 k Z X J 0 Z X I g V H l w L n t I Q U U t N T Q 4 L D M w N 3 0 m c X V v d D s s J n F 1 b 3 Q 7 U 2 V j d G l v b j E v Z G V s Z X R p b 2 5 f c 3 V t b W F y e S A o M i k v R 2 X D p G 5 k Z X J 0 Z X I g V H l w L n t I Q U U t N T Q 5 L D M w O H 0 m c X V v d D s s J n F 1 b 3 Q 7 U 2 V j d G l v b j E v Z G V s Z X R p b 2 5 f c 3 V t b W F y e S A o M i k v R 2 X D p G 5 k Z X J 0 Z X I g V H l w L n t I Q U U t N T U w L D M w O X 0 m c X V v d D s s J n F 1 b 3 Q 7 U 2 V j d G l v b j E v Z G V s Z X R p b 2 5 f c 3 V t b W F y e S A o M i k v R 2 X D p G 5 k Z X J 0 Z X I g V H l w L n t I Q U U t N T U x L D M x M H 0 m c X V v d D t d L C Z x d W 9 0 O 0 N v b H V t b k N v d W 5 0 J n F 1 b 3 Q 7 O j M x M S w m c X V v d D t L Z X l D b 2 x 1 b W 5 O Y W 1 l c y Z x d W 9 0 O z p b X S w m c X V v d D t D b 2 x 1 b W 5 J Z G V u d G l 0 a W V z J n F 1 b 3 Q 7 O l s m c X V v d D t T Z W N 0 a W 9 u M S 9 k Z W x l d G l v b l 9 z d W 1 t Y X J 5 I C g y K S 9 H Z c O k b m R l c n R l c i B U e X A u e 3 N 0 Y X J 0 X 3 B v c 2 l 0 a W 9 u L D B 9 J n F 1 b 3 Q 7 L C Z x d W 9 0 O 1 N l Y 3 R p b 2 4 x L 2 R l b G V 0 a W 9 u X 3 N 1 b W 1 h c n k g K D I p L 0 d l w 6 R u Z G V y d G V y I F R 5 c C 5 7 Z W 5 k X 3 B v c 2 l 0 a W 9 u L D F 9 J n F 1 b 3 Q 7 L C Z x d W 9 0 O 1 N l Y 3 R p b 2 4 x L 2 R l b G V 0 a W 9 u X 3 N 1 b W 1 h c n k g K D I p L 0 d l w 6 R u Z G V y d G V y I F R 5 c C 5 7 b X V 0 Y X R p b 2 5 f d H l w Z S w y f S Z x d W 9 0 O y w m c X V v d D t T Z W N 0 a W 9 u M S 9 k Z W x l d G l v b l 9 z d W 1 t Y X J 5 I C g y K S 9 H Z c O k b m R l c n R l c i B U e X A u e 3 N 0 Y X J 0 X 2 d l b m U s M 3 0 m c X V v d D s s J n F 1 b 3 Q 7 U 2 V j d G l v b j E v Z G V s Z X R p b 2 5 f c 3 V t b W F y e S A o M i k v R 2 X D p G 5 k Z X J 0 Z X I g V H l w L n t l b m R f Z 2 V u Z S w 0 f S Z x d W 9 0 O y w m c X V v d D t T Z W N 0 a W 9 u M S 9 k Z W x l d G l v b l 9 z d W 1 t Y X J 5 I C g y K S 9 H Z c O k b m R l c n R l c i B U e X A u e y w 1 f S Z x d W 9 0 O y w m c X V v d D t T Z W N 0 a W 9 u M S 9 k Z W x l d G l v b l 9 z d W 1 t Y X J 5 I C g y K S 9 H Z c O k b m R l c n R l c i B U e X A u e 0 h B R S 0 x M j Q s N n 0 m c X V v d D s s J n F 1 b 3 Q 7 U 2 V j d G l v b j E v Z G V s Z X R p b 2 5 f c 3 V t b W F y e S A o M i k v R 2 X D p G 5 k Z X J 0 Z X I g V H l w L n t I Q U U t M T I 1 L D d 9 J n F 1 b 3 Q 7 L C Z x d W 9 0 O 1 N l Y 3 R p b 2 4 x L 2 R l b G V 0 a W 9 u X 3 N 1 b W 1 h c n k g K D I p L 0 d l w 6 R u Z G V y d G V y I F R 5 c C 5 7 S E F F L T E y N i w 4 f S Z x d W 9 0 O y w m c X V v d D t T Z W N 0 a W 9 u M S 9 k Z W x l d G l v b l 9 z d W 1 t Y X J 5 I C g y K S 9 H Z c O k b m R l c n R l c i B U e X A u e 0 h B R S 0 x M z A s O X 0 m c X V v d D s s J n F 1 b 3 Q 7 U 2 V j d G l v b j E v Z G V s Z X R p b 2 5 f c 3 V t b W F y e S A o M i k v R 2 X D p G 5 k Z X J 0 Z X I g V H l w L n t I Q U U t M T M x L D E w f S Z x d W 9 0 O y w m c X V v d D t T Z W N 0 a W 9 u M S 9 k Z W x l d G l v b l 9 z d W 1 t Y X J 5 I C g y K S 9 H Z c O k b m R l c n R l c i B U e X A u e 0 h B R S 0 x M z I s M T F 9 J n F 1 b 3 Q 7 L C Z x d W 9 0 O 1 N l Y 3 R p b 2 4 x L 2 R l b G V 0 a W 9 u X 3 N 1 b W 1 h c n k g K D I p L 0 d l w 6 R u Z G V y d G V y I F R 5 c C 5 7 S E F F L T E z M y w x M n 0 m c X V v d D s s J n F 1 b 3 Q 7 U 2 V j d G l v b j E v Z G V s Z X R p b 2 5 f c 3 V t b W F y e S A o M i k v R 2 X D p G 5 k Z X J 0 Z X I g V H l w L n t I Q U U t M T M 0 L D E z f S Z x d W 9 0 O y w m c X V v d D t T Z W N 0 a W 9 u M S 9 k Z W x l d G l v b l 9 z d W 1 t Y X J 5 I C g y K S 9 H Z c O k b m R l c n R l c i B U e X A u e 0 h B R S 0 x M z Y s M T R 9 J n F 1 b 3 Q 7 L C Z x d W 9 0 O 1 N l Y 3 R p b 2 4 x L 2 R l b G V 0 a W 9 u X 3 N 1 b W 1 h c n k g K D I p L 0 d l w 6 R u Z G V y d G V y I F R 5 c C 5 7 S E F F L T E z N y w x N X 0 m c X V v d D s s J n F 1 b 3 Q 7 U 2 V j d G l v b j E v Z G V s Z X R p b 2 5 f c 3 V t b W F y e S A o M i k v R 2 X D p G 5 k Z X J 0 Z X I g V H l w L n t I Q U U t M T M 4 L D E 2 f S Z x d W 9 0 O y w m c X V v d D t T Z W N 0 a W 9 u M S 9 k Z W x l d G l v b l 9 z d W 1 t Y X J 5 I C g y K S 9 H Z c O k b m R l c n R l c i B U e X A u e 0 h B R S 0 x M z k s M T d 9 J n F 1 b 3 Q 7 L C Z x d W 9 0 O 1 N l Y 3 R p b 2 4 x L 2 R l b G V 0 a W 9 u X 3 N 1 b W 1 h c n k g K D I p L 0 d l w 6 R u Z G V y d G V y I F R 5 c C 5 7 S E F F L T E 0 M C w x O H 0 m c X V v d D s s J n F 1 b 3 Q 7 U 2 V j d G l v b j E v Z G V s Z X R p b 2 5 f c 3 V t b W F y e S A o M i k v R 2 X D p G 5 k Z X J 0 Z X I g V H l w L n t I Q U U t M T Q x L D E 5 f S Z x d W 9 0 O y w m c X V v d D t T Z W N 0 a W 9 u M S 9 k Z W x l d G l v b l 9 z d W 1 t Y X J 5 I C g y K S 9 H Z c O k b m R l c n R l c i B U e X A u e 0 h B R S 0 x N T I s M j B 9 J n F 1 b 3 Q 7 L C Z x d W 9 0 O 1 N l Y 3 R p b 2 4 x L 2 R l b G V 0 a W 9 u X 3 N 1 b W 1 h c n k g K D I p L 0 d l w 6 R u Z G V y d G V y I F R 5 c C 5 7 S E F F L T E 1 M y w y M X 0 m c X V v d D s s J n F 1 b 3 Q 7 U 2 V j d G l v b j E v Z G V s Z X R p b 2 5 f c 3 V t b W F y e S A o M i k v R 2 X D p G 5 k Z X J 0 Z X I g V H l w L n t I Q U U t M T U 0 L D I y f S Z x d W 9 0 O y w m c X V v d D t T Z W N 0 a W 9 u M S 9 k Z W x l d G l v b l 9 z d W 1 t Y X J 5 I C g y K S 9 H Z c O k b m R l c n R l c i B U e X A u e 0 h B R S 0 x N T U s M j N 9 J n F 1 b 3 Q 7 L C Z x d W 9 0 O 1 N l Y 3 R p b 2 4 x L 2 R l b G V 0 a W 9 u X 3 N 1 b W 1 h c n k g K D I p L 0 d l w 6 R u Z G V y d G V y I F R 5 c C 5 7 S E F F L T E 1 N i w y N H 0 m c X V v d D s s J n F 1 b 3 Q 7 U 2 V j d G l v b j E v Z G V s Z X R p b 2 5 f c 3 V t b W F y e S A o M i k v R 2 X D p G 5 k Z X J 0 Z X I g V H l w L n t I Q U U t M T U 3 L D I 1 f S Z x d W 9 0 O y w m c X V v d D t T Z W N 0 a W 9 u M S 9 k Z W x l d G l v b l 9 z d W 1 t Y X J 5 I C g y K S 9 H Z c O k b m R l c n R l c i B U e X A u e 0 h B R S 0 x N T g s M j Z 9 J n F 1 b 3 Q 7 L C Z x d W 9 0 O 1 N l Y 3 R p b 2 4 x L 2 R l b G V 0 a W 9 u X 3 N 1 b W 1 h c n k g K D I p L 0 d l w 6 R u Z G V y d G V y I F R 5 c C 5 7 S E F F L T E 1 O S w y N 3 0 m c X V v d D s s J n F 1 b 3 Q 7 U 2 V j d G l v b j E v Z G V s Z X R p b 2 5 f c 3 V t b W F y e S A o M i k v R 2 X D p G 5 k Z X J 0 Z X I g V H l w L n t I Q U U t M T Y w L D I 4 f S Z x d W 9 0 O y w m c X V v d D t T Z W N 0 a W 9 u M S 9 k Z W x l d G l v b l 9 z d W 1 t Y X J 5 I C g y K S 9 H Z c O k b m R l c n R l c i B U e X A u e 0 h B R S 0 x N j E s M j l 9 J n F 1 b 3 Q 7 L C Z x d W 9 0 O 1 N l Y 3 R p b 2 4 x L 2 R l b G V 0 a W 9 u X 3 N 1 b W 1 h c n k g K D I p L 0 d l w 6 R u Z G V y d G V y I F R 5 c C 5 7 S E F F L T E 2 M i w z M H 0 m c X V v d D s s J n F 1 b 3 Q 7 U 2 V j d G l v b j E v Z G V s Z X R p b 2 5 f c 3 V t b W F y e S A o M i k v R 2 X D p G 5 k Z X J 0 Z X I g V H l w L n t I Q U U t M T Y z L D M x f S Z x d W 9 0 O y w m c X V v d D t T Z W N 0 a W 9 u M S 9 k Z W x l d G l v b l 9 z d W 1 t Y X J 5 I C g y K S 9 H Z c O k b m R l c n R l c i B U e X A u e 0 h B R S 0 x N j Q s M z J 9 J n F 1 b 3 Q 7 L C Z x d W 9 0 O 1 N l Y 3 R p b 2 4 x L 2 R l b G V 0 a W 9 u X 3 N 1 b W 1 h c n k g K D I p L 0 d l w 6 R u Z G V y d G V y I F R 5 c C 5 7 S E F F L T E 2 N S w z M 3 0 m c X V v d D s s J n F 1 b 3 Q 7 U 2 V j d G l v b j E v Z G V s Z X R p b 2 5 f c 3 V t b W F y e S A o M i k v R 2 X D p G 5 k Z X J 0 Z X I g V H l w L n t I Q U U t M T Y 2 L D M 0 f S Z x d W 9 0 O y w m c X V v d D t T Z W N 0 a W 9 u M S 9 k Z W x l d G l v b l 9 z d W 1 t Y X J 5 I C g y K S 9 H Z c O k b m R l c n R l c i B U e X A u e 0 h B R S 0 x N j c s M z V 9 J n F 1 b 3 Q 7 L C Z x d W 9 0 O 1 N l Y 3 R p b 2 4 x L 2 R l b G V 0 a W 9 u X 3 N 1 b W 1 h c n k g K D I p L 0 d l w 6 R u Z G V y d G V y I F R 5 c C 5 7 S E F F L T E 3 N C w z N n 0 m c X V v d D s s J n F 1 b 3 Q 7 U 2 V j d G l v b j E v Z G V s Z X R p b 2 5 f c 3 V t b W F y e S A o M i k v R 2 X D p G 5 k Z X J 0 Z X I g V H l w L n t I Q U U t M T c 1 L D M 3 f S Z x d W 9 0 O y w m c X V v d D t T Z W N 0 a W 9 u M S 9 k Z W x l d G l v b l 9 z d W 1 t Y X J 5 I C g y K S 9 H Z c O k b m R l c n R l c i B U e X A u e 0 h B R S 0 x N z Y s M z h 9 J n F 1 b 3 Q 7 L C Z x d W 9 0 O 1 N l Y 3 R p b 2 4 x L 2 R l b G V 0 a W 9 u X 3 N 1 b W 1 h c n k g K D I p L 0 d l w 6 R u Z G V y d G V y I F R 5 c C 5 7 S E F F L T E 3 N y w z O X 0 m c X V v d D s s J n F 1 b 3 Q 7 U 2 V j d G l v b j E v Z G V s Z X R p b 2 5 f c 3 V t b W F y e S A o M i k v R 2 X D p G 5 k Z X J 0 Z X I g V H l w L n t I Q U U t M T c 4 L D Q w f S Z x d W 9 0 O y w m c X V v d D t T Z W N 0 a W 9 u M S 9 k Z W x l d G l v b l 9 z d W 1 t Y X J 5 I C g y K S 9 H Z c O k b m R l c n R l c i B U e X A u e 0 h B R S 0 x N z k s N D F 9 J n F 1 b 3 Q 7 L C Z x d W 9 0 O 1 N l Y 3 R p b 2 4 x L 2 R l b G V 0 a W 9 u X 3 N 1 b W 1 h c n k g K D I p L 0 d l w 6 R u Z G V y d G V y I F R 5 c C 5 7 S E F F L T E 4 M C w 0 M n 0 m c X V v d D s s J n F 1 b 3 Q 7 U 2 V j d G l v b j E v Z G V s Z X R p b 2 5 f c 3 V t b W F y e S A o M i k v R 2 X D p G 5 k Z X J 0 Z X I g V H l w L n t I Q U U t M T g x L D Q z f S Z x d W 9 0 O y w m c X V v d D t T Z W N 0 a W 9 u M S 9 k Z W x l d G l v b l 9 z d W 1 t Y X J 5 I C g y K S 9 H Z c O k b m R l c n R l c i B U e X A u e 0 h B R S 0 x O D I s N D R 9 J n F 1 b 3 Q 7 L C Z x d W 9 0 O 1 N l Y 3 R p b 2 4 x L 2 R l b G V 0 a W 9 u X 3 N 1 b W 1 h c n k g K D I p L 0 d l w 6 R u Z G V y d G V y I F R 5 c C 5 7 S E F F L T E 4 M y w 0 N X 0 m c X V v d D s s J n F 1 b 3 Q 7 U 2 V j d G l v b j E v Z G V s Z X R p b 2 5 f c 3 V t b W F y e S A o M i k v R 2 X D p G 5 k Z X J 0 Z X I g V H l w L n t I Q U U t M T g 0 L D Q 2 f S Z x d W 9 0 O y w m c X V v d D t T Z W N 0 a W 9 u M S 9 k Z W x l d G l v b l 9 z d W 1 t Y X J 5 I C g y K S 9 H Z c O k b m R l c n R l c i B U e X A u e 0 h B R S 0 x O D U s N D d 9 J n F 1 b 3 Q 7 L C Z x d W 9 0 O 1 N l Y 3 R p b 2 4 x L 2 R l b G V 0 a W 9 u X 3 N 1 b W 1 h c n k g K D I p L 0 d l w 6 R u Z G V y d G V y I F R 5 c C 5 7 S E F F L T I x N S w 0 O H 0 m c X V v d D s s J n F 1 b 3 Q 7 U 2 V j d G l v b j E v Z G V s Z X R p b 2 5 f c 3 V t b W F y e S A o M i k v R 2 X D p G 5 k Z X J 0 Z X I g V H l w L n t I Q U U t M j E 2 L D Q 5 f S Z x d W 9 0 O y w m c X V v d D t T Z W N 0 a W 9 u M S 9 k Z W x l d G l v b l 9 z d W 1 t Y X J 5 I C g y K S 9 H Z c O k b m R l c n R l c i B U e X A u e 0 h B R S 0 y M T c s N T B 9 J n F 1 b 3 Q 7 L C Z x d W 9 0 O 1 N l Y 3 R p b 2 4 x L 2 R l b G V 0 a W 9 u X 3 N 1 b W 1 h c n k g K D I p L 0 d l w 6 R u Z G V y d G V y I F R 5 c C 5 7 S E F F L T I x O C w 1 M X 0 m c X V v d D s s J n F 1 b 3 Q 7 U 2 V j d G l v b j E v Z G V s Z X R p b 2 5 f c 3 V t b W F y e S A o M i k v R 2 X D p G 5 k Z X J 0 Z X I g V H l w L n t I Q U U t M j E 5 L D U y f S Z x d W 9 0 O y w m c X V v d D t T Z W N 0 a W 9 u M S 9 k Z W x l d G l v b l 9 z d W 1 t Y X J 5 I C g y K S 9 H Z c O k b m R l c n R l c i B U e X A u e 0 h B R S 0 y M j A s N T N 9 J n F 1 b 3 Q 7 L C Z x d W 9 0 O 1 N l Y 3 R p b 2 4 x L 2 R l b G V 0 a W 9 u X 3 N 1 b W 1 h c n k g K D I p L 0 d l w 6 R u Z G V y d G V y I F R 5 c C 5 7 S E F F L T I y M S w 1 N H 0 m c X V v d D s s J n F 1 b 3 Q 7 U 2 V j d G l v b j E v Z G V s Z X R p b 2 5 f c 3 V t b W F y e S A o M i k v R 2 X D p G 5 k Z X J 0 Z X I g V H l w L n t I Q U U t M j I y L D U 1 f S Z x d W 9 0 O y w m c X V v d D t T Z W N 0 a W 9 u M S 9 k Z W x l d G l v b l 9 z d W 1 t Y X J 5 I C g y K S 9 H Z c O k b m R l c n R l c i B U e X A u e 0 h B R S 0 y M j M s N T Z 9 J n F 1 b 3 Q 7 L C Z x d W 9 0 O 1 N l Y 3 R p b 2 4 x L 2 R l b G V 0 a W 9 u X 3 N 1 b W 1 h c n k g K D I p L 0 d l w 6 R u Z G V y d G V y I F R 5 c C 5 7 S E F F L T I y N C w 1 N 3 0 m c X V v d D s s J n F 1 b 3 Q 7 U 2 V j d G l v b j E v Z G V s Z X R p b 2 5 f c 3 V t b W F y e S A o M i k v R 2 X D p G 5 k Z X J 0 Z X I g V H l w L n t I Q U U t M j I 1 L D U 4 f S Z x d W 9 0 O y w m c X V v d D t T Z W N 0 a W 9 u M S 9 k Z W x l d G l v b l 9 z d W 1 t Y X J 5 I C g y K S 9 H Z c O k b m R l c n R l c i B U e X A u e 0 h B R S 0 y M j Y s N T l 9 J n F 1 b 3 Q 7 L C Z x d W 9 0 O 1 N l Y 3 R p b 2 4 x L 2 R l b G V 0 a W 9 u X 3 N 1 b W 1 h c n k g K D I p L 0 d l w 6 R u Z G V y d G V y I F R 5 c C 5 7 S E F F L T I y N y w 2 M H 0 m c X V v d D s s J n F 1 b 3 Q 7 U 2 V j d G l v b j E v Z G V s Z X R p b 2 5 f c 3 V t b W F y e S A o M i k v R 2 X D p G 5 k Z X J 0 Z X I g V H l w L n t I Q U U t M j I 4 L D Y x f S Z x d W 9 0 O y w m c X V v d D t T Z W N 0 a W 9 u M S 9 k Z W x l d G l v b l 9 z d W 1 t Y X J 5 I C g y K S 9 H Z c O k b m R l c n R l c i B U e X A u e 0 h B R S 0 y M j k s N j J 9 J n F 1 b 3 Q 7 L C Z x d W 9 0 O 1 N l Y 3 R p b 2 4 x L 2 R l b G V 0 a W 9 u X 3 N 1 b W 1 h c n k g K D I p L 0 d l w 6 R u Z G V y d G V y I F R 5 c C 5 7 S E F F L T I z M C w 2 M 3 0 m c X V v d D s s J n F 1 b 3 Q 7 U 2 V j d G l v b j E v Z G V s Z X R p b 2 5 f c 3 V t b W F y e S A o M i k v R 2 X D p G 5 k Z X J 0 Z X I g V H l w L n t I Q U U t M j M x L D Y 0 f S Z x d W 9 0 O y w m c X V v d D t T Z W N 0 a W 9 u M S 9 k Z W x l d G l v b l 9 z d W 1 t Y X J 5 I C g y K S 9 H Z c O k b m R l c n R l c i B U e X A u e 0 h B R S 0 y M z I s N j V 9 J n F 1 b 3 Q 7 L C Z x d W 9 0 O 1 N l Y 3 R p b 2 4 x L 2 R l b G V 0 a W 9 u X 3 N 1 b W 1 h c n k g K D I p L 0 d l w 6 R u Z G V y d G V y I F R 5 c C 5 7 S E F F L T I z M y w 2 N n 0 m c X V v d D s s J n F 1 b 3 Q 7 U 2 V j d G l v b j E v Z G V s Z X R p b 2 5 f c 3 V t b W F y e S A o M i k v R 2 X D p G 5 k Z X J 0 Z X I g V H l w L n t I Q U U t M j M 0 L D Y 3 f S Z x d W 9 0 O y w m c X V v d D t T Z W N 0 a W 9 u M S 9 k Z W x l d G l v b l 9 z d W 1 t Y X J 5 I C g y K S 9 H Z c O k b m R l c n R l c i B U e X A u e 0 h B R S 0 y M z U s N j h 9 J n F 1 b 3 Q 7 L C Z x d W 9 0 O 1 N l Y 3 R p b 2 4 x L 2 R l b G V 0 a W 9 u X 3 N 1 b W 1 h c n k g K D I p L 0 d l w 6 R u Z G V y d G V y I F R 5 c C 5 7 S E F F L T I z N i w 2 O X 0 m c X V v d D s s J n F 1 b 3 Q 7 U 2 V j d G l v b j E v Z G V s Z X R p b 2 5 f c 3 V t b W F y e S A o M i k v R 2 X D p G 5 k Z X J 0 Z X I g V H l w L n t I Q U U t M j M 3 L D c w f S Z x d W 9 0 O y w m c X V v d D t T Z W N 0 a W 9 u M S 9 k Z W x l d G l v b l 9 z d W 1 t Y X J 5 I C g y K S 9 H Z c O k b m R l c n R l c i B U e X A u e 0 h B R S 0 y M z g s N z F 9 J n F 1 b 3 Q 7 L C Z x d W 9 0 O 1 N l Y 3 R p b 2 4 x L 2 R l b G V 0 a W 9 u X 3 N 1 b W 1 h c n k g K D I p L 0 d l w 6 R u Z G V y d G V y I F R 5 c C 5 7 S E F F L T I z O S w 3 M n 0 m c X V v d D s s J n F 1 b 3 Q 7 U 2 V j d G l v b j E v Z G V s Z X R p b 2 5 f c 3 V t b W F y e S A o M i k v R 2 X D p G 5 k Z X J 0 Z X I g V H l w L n t I Q U U t M j Q w L D c z f S Z x d W 9 0 O y w m c X V v d D t T Z W N 0 a W 9 u M S 9 k Z W x l d G l v b l 9 z d W 1 t Y X J 5 I C g y K S 9 H Z c O k b m R l c n R l c i B U e X A u e 0 h B R S 0 y N D E s N z R 9 J n F 1 b 3 Q 7 L C Z x d W 9 0 O 1 N l Y 3 R p b 2 4 x L 2 R l b G V 0 a W 9 u X 3 N 1 b W 1 h c n k g K D I p L 0 d l w 6 R u Z G V y d G V y I F R 5 c C 5 7 S E F F L T I 0 M i w 3 N X 0 m c X V v d D s s J n F 1 b 3 Q 7 U 2 V j d G l v b j E v Z G V s Z X R p b 2 5 f c 3 V t b W F y e S A o M i k v R 2 X D p G 5 k Z X J 0 Z X I g V H l w L n t I Q U U t M j Q z L D c 2 f S Z x d W 9 0 O y w m c X V v d D t T Z W N 0 a W 9 u M S 9 k Z W x l d G l v b l 9 z d W 1 t Y X J 5 I C g y K S 9 H Z c O k b m R l c n R l c i B U e X A u e 0 h B R S 0 y N D Q s N z d 9 J n F 1 b 3 Q 7 L C Z x d W 9 0 O 1 N l Y 3 R p b 2 4 x L 2 R l b G V 0 a W 9 u X 3 N 1 b W 1 h c n k g K D I p L 0 d l w 6 R u Z G V y d G V y I F R 5 c C 5 7 S E F F L T I 0 N S w 3 O H 0 m c X V v d D s s J n F 1 b 3 Q 7 U 2 V j d G l v b j E v Z G V s Z X R p b 2 5 f c 3 V t b W F y e S A o M i k v R 2 X D p G 5 k Z X J 0 Z X I g V H l w L n t I Q U U t M j Q 2 L D c 5 f S Z x d W 9 0 O y w m c X V v d D t T Z W N 0 a W 9 u M S 9 k Z W x l d G l v b l 9 z d W 1 t Y X J 5 I C g y K S 9 H Z c O k b m R l c n R l c i B U e X A u e 0 h B R S 0 y N D c s O D B 9 J n F 1 b 3 Q 7 L C Z x d W 9 0 O 1 N l Y 3 R p b 2 4 x L 2 R l b G V 0 a W 9 u X 3 N 1 b W 1 h c n k g K D I p L 0 d l w 6 R u Z G V y d G V y I F R 5 c C 5 7 S E F F L T I 0 O C w 4 M X 0 m c X V v d D s s J n F 1 b 3 Q 7 U 2 V j d G l v b j E v Z G V s Z X R p b 2 5 f c 3 V t b W F y e S A o M i k v R 2 X D p G 5 k Z X J 0 Z X I g V H l w L n t I Q U U t M j Q 5 L D g y f S Z x d W 9 0 O y w m c X V v d D t T Z W N 0 a W 9 u M S 9 k Z W x l d G l v b l 9 z d W 1 t Y X J 5 I C g y K S 9 H Z c O k b m R l c n R l c i B U e X A u e 0 h B R S 0 y N T A s O D N 9 J n F 1 b 3 Q 7 L C Z x d W 9 0 O 1 N l Y 3 R p b 2 4 x L 2 R l b G V 0 a W 9 u X 3 N 1 b W 1 h c n k g K D I p L 0 d l w 6 R u Z G V y d G V y I F R 5 c C 5 7 S E F F L T I 1 M S w 4 N H 0 m c X V v d D s s J n F 1 b 3 Q 7 U 2 V j d G l v b j E v Z G V s Z X R p b 2 5 f c 3 V t b W F y e S A o M i k v R 2 X D p G 5 k Z X J 0 Z X I g V H l w L n t I Q U U t M j U y L D g 1 f S Z x d W 9 0 O y w m c X V v d D t T Z W N 0 a W 9 u M S 9 k Z W x l d G l v b l 9 z d W 1 t Y X J 5 I C g y K S 9 H Z c O k b m R l c n R l c i B U e X A u e 0 h B R S 0 y N T M s O D Z 9 J n F 1 b 3 Q 7 L C Z x d W 9 0 O 1 N l Y 3 R p b 2 4 x L 2 R l b G V 0 a W 9 u X 3 N 1 b W 1 h c n k g K D I p L 0 d l w 6 R u Z G V y d G V y I F R 5 c C 5 7 S E F F L T I 1 N C w 4 N 3 0 m c X V v d D s s J n F 1 b 3 Q 7 U 2 V j d G l v b j E v Z G V s Z X R p b 2 5 f c 3 V t b W F y e S A o M i k v R 2 X D p G 5 k Z X J 0 Z X I g V H l w L n t I Q U U t M j U 1 L D g 4 f S Z x d W 9 0 O y w m c X V v d D t T Z W N 0 a W 9 u M S 9 k Z W x l d G l v b l 9 z d W 1 t Y X J 5 I C g y K S 9 H Z c O k b m R l c n R l c i B U e X A u e 0 h B R S 0 y N T Y s O D l 9 J n F 1 b 3 Q 7 L C Z x d W 9 0 O 1 N l Y 3 R p b 2 4 x L 2 R l b G V 0 a W 9 u X 3 N 1 b W 1 h c n k g K D I p L 0 d l w 6 R u Z G V y d G V y I F R 5 c C 5 7 S E F F L T I 1 N y w 5 M H 0 m c X V v d D s s J n F 1 b 3 Q 7 U 2 V j d G l v b j E v Z G V s Z X R p b 2 5 f c 3 V t b W F y e S A o M i k v R 2 X D p G 5 k Z X J 0 Z X I g V H l w L n t I Q U U t M j U 4 L D k x f S Z x d W 9 0 O y w m c X V v d D t T Z W N 0 a W 9 u M S 9 k Z W x l d G l v b l 9 z d W 1 t Y X J 5 I C g y K S 9 H Z c O k b m R l c n R l c i B U e X A u e 0 h B R S 0 y N T k s O T J 9 J n F 1 b 3 Q 7 L C Z x d W 9 0 O 1 N l Y 3 R p b 2 4 x L 2 R l b G V 0 a W 9 u X 3 N 1 b W 1 h c n k g K D I p L 0 d l w 6 R u Z G V y d G V y I F R 5 c C 5 7 S E F F L T I 2 M C w 5 M 3 0 m c X V v d D s s J n F 1 b 3 Q 7 U 2 V j d G l v b j E v Z G V s Z X R p b 2 5 f c 3 V t b W F y e S A o M i k v R 2 X D p G 5 k Z X J 0 Z X I g V H l w L n t I Q U U t M j Y x L D k 0 f S Z x d W 9 0 O y w m c X V v d D t T Z W N 0 a W 9 u M S 9 k Z W x l d G l v b l 9 z d W 1 t Y X J 5 I C g y K S 9 H Z c O k b m R l c n R l c i B U e X A u e 0 h B R S 0 y N j I s O T V 9 J n F 1 b 3 Q 7 L C Z x d W 9 0 O 1 N l Y 3 R p b 2 4 x L 2 R l b G V 0 a W 9 u X 3 N 1 b W 1 h c n k g K D I p L 0 d l w 6 R u Z G V y d G V y I F R 5 c C 5 7 S E F F L T I 2 M y w 5 N n 0 m c X V v d D s s J n F 1 b 3 Q 7 U 2 V j d G l v b j E v Z G V s Z X R p b 2 5 f c 3 V t b W F y e S A o M i k v R 2 X D p G 5 k Z X J 0 Z X I g V H l w L n t I Q U U t M j Y 0 L D k 3 f S Z x d W 9 0 O y w m c X V v d D t T Z W N 0 a W 9 u M S 9 k Z W x l d G l v b l 9 z d W 1 t Y X J 5 I C g y K S 9 H Z c O k b m R l c n R l c i B U e X A u e 0 h B R S 0 y N j U s O T h 9 J n F 1 b 3 Q 7 L C Z x d W 9 0 O 1 N l Y 3 R p b 2 4 x L 2 R l b G V 0 a W 9 u X 3 N 1 b W 1 h c n k g K D I p L 0 d l w 6 R u Z G V y d G V y I F R 5 c C 5 7 S E F F L T I 2 N i w 5 O X 0 m c X V v d D s s J n F 1 b 3 Q 7 U 2 V j d G l v b j E v Z G V s Z X R p b 2 5 f c 3 V t b W F y e S A o M i k v R 2 X D p G 5 k Z X J 0 Z X I g V H l w L n t I Q U U t M j Y 3 L D E w M H 0 m c X V v d D s s J n F 1 b 3 Q 7 U 2 V j d G l v b j E v Z G V s Z X R p b 2 5 f c 3 V t b W F y e S A o M i k v R 2 X D p G 5 k Z X J 0 Z X I g V H l w L n t I Q U U t M j Y 4 L D E w M X 0 m c X V v d D s s J n F 1 b 3 Q 7 U 2 V j d G l v b j E v Z G V s Z X R p b 2 5 f c 3 V t b W F y e S A o M i k v R 2 X D p G 5 k Z X J 0 Z X I g V H l w L n t I Q U U t M j Y 5 L D E w M n 0 m c X V v d D s s J n F 1 b 3 Q 7 U 2 V j d G l v b j E v Z G V s Z X R p b 2 5 f c 3 V t b W F y e S A o M i k v R 2 X D p G 5 k Z X J 0 Z X I g V H l w L n t I Q U U t M j c w L D E w M 3 0 m c X V v d D s s J n F 1 b 3 Q 7 U 2 V j d G l v b j E v Z G V s Z X R p b 2 5 f c 3 V t b W F y e S A o M i k v R 2 X D p G 5 k Z X J 0 Z X I g V H l w L n t I Q U U t M j c x L D E w N H 0 m c X V v d D s s J n F 1 b 3 Q 7 U 2 V j d G l v b j E v Z G V s Z X R p b 2 5 f c 3 V t b W F y e S A o M i k v R 2 X D p G 5 k Z X J 0 Z X I g V H l w L n t I Q U U t M j c y L D E w N X 0 m c X V v d D s s J n F 1 b 3 Q 7 U 2 V j d G l v b j E v Z G V s Z X R p b 2 5 f c 3 V t b W F y e S A o M i k v R 2 X D p G 5 k Z X J 0 Z X I g V H l w L n t I Q U U t M j c 0 L D E w N n 0 m c X V v d D s s J n F 1 b 3 Q 7 U 2 V j d G l v b j E v Z G V s Z X R p b 2 5 f c 3 V t b W F y e S A o M i k v R 2 X D p G 5 k Z X J 0 Z X I g V H l w L n t I Q U U t M j c 1 L D E w N 3 0 m c X V v d D s s J n F 1 b 3 Q 7 U 2 V j d G l v b j E v Z G V s Z X R p b 2 5 f c 3 V t b W F y e S A o M i k v R 2 X D p G 5 k Z X J 0 Z X I g V H l w L n t I Q U U t M j c 2 L D E w O H 0 m c X V v d D s s J n F 1 b 3 Q 7 U 2 V j d G l v b j E v Z G V s Z X R p b 2 5 f c 3 V t b W F y e S A o M i k v R 2 X D p G 5 k Z X J 0 Z X I g V H l w L n t I Q U U t M j c 3 L D E w O X 0 m c X V v d D s s J n F 1 b 3 Q 7 U 2 V j d G l v b j E v Z G V s Z X R p b 2 5 f c 3 V t b W F y e S A o M i k v R 2 X D p G 5 k Z X J 0 Z X I g V H l w L n t I Q U U t M j c 4 L D E x M H 0 m c X V v d D s s J n F 1 b 3 Q 7 U 2 V j d G l v b j E v Z G V s Z X R p b 2 5 f c 3 V t b W F y e S A o M i k v R 2 X D p G 5 k Z X J 0 Z X I g V H l w L n t I Q U U t M j c 5 L D E x M X 0 m c X V v d D s s J n F 1 b 3 Q 7 U 2 V j d G l v b j E v Z G V s Z X R p b 2 5 f c 3 V t b W F y e S A o M i k v R 2 X D p G 5 k Z X J 0 Z X I g V H l w L n t I Q U U t M j g w L D E x M n 0 m c X V v d D s s J n F 1 b 3 Q 7 U 2 V j d G l v b j E v Z G V s Z X R p b 2 5 f c 3 V t b W F y e S A o M i k v R 2 X D p G 5 k Z X J 0 Z X I g V H l w L n t I Q U U t M j g x L D E x M 3 0 m c X V v d D s s J n F 1 b 3 Q 7 U 2 V j d G l v b j E v Z G V s Z X R p b 2 5 f c 3 V t b W F y e S A o M i k v R 2 X D p G 5 k Z X J 0 Z X I g V H l w L n t I Q U U t M z E y L D E x N H 0 m c X V v d D s s J n F 1 b 3 Q 7 U 2 V j d G l v b j E v Z G V s Z X R p b 2 5 f c 3 V t b W F y e S A o M i k v R 2 X D p G 5 k Z X J 0 Z X I g V H l w L n t I Q U U t M z E z L D E x N X 0 m c X V v d D s s J n F 1 b 3 Q 7 U 2 V j d G l v b j E v Z G V s Z X R p b 2 5 f c 3 V t b W F y e S A o M i k v R 2 X D p G 5 k Z X J 0 Z X I g V H l w L n t I Q U U t M z E 2 L D E x N n 0 m c X V v d D s s J n F 1 b 3 Q 7 U 2 V j d G l v b j E v Z G V s Z X R p b 2 5 f c 3 V t b W F y e S A o M i k v R 2 X D p G 5 k Z X J 0 Z X I g V H l w L n t I Q U U t M z E 4 L D E x N 3 0 m c X V v d D s s J n F 1 b 3 Q 7 U 2 V j d G l v b j E v Z G V s Z X R p b 2 5 f c 3 V t b W F y e S A o M i k v R 2 X D p G 5 k Z X J 0 Z X I g V H l w L n t I Q U U t M z E 5 L D E x O H 0 m c X V v d D s s J n F 1 b 3 Q 7 U 2 V j d G l v b j E v Z G V s Z X R p b 2 5 f c 3 V t b W F y e S A o M i k v R 2 X D p G 5 k Z X J 0 Z X I g V H l w L n t I Q U U t M z I w L D E x O X 0 m c X V v d D s s J n F 1 b 3 Q 7 U 2 V j d G l v b j E v Z G V s Z X R p b 2 5 f c 3 V t b W F y e S A o M i k v R 2 X D p G 5 k Z X J 0 Z X I g V H l w L n t I Q U U t M z I x L D E y M H 0 m c X V v d D s s J n F 1 b 3 Q 7 U 2 V j d G l v b j E v Z G V s Z X R p b 2 5 f c 3 V t b W F y e S A o M i k v R 2 X D p G 5 k Z X J 0 Z X I g V H l w L n t I Q U U t M z I y L D E y M X 0 m c X V v d D s s J n F 1 b 3 Q 7 U 2 V j d G l v b j E v Z G V s Z X R p b 2 5 f c 3 V t b W F y e S A o M i k v R 2 X D p G 5 k Z X J 0 Z X I g V H l w L n t I Q U U t M z I z L D E y M n 0 m c X V v d D s s J n F 1 b 3 Q 7 U 2 V j d G l v b j E v Z G V s Z X R p b 2 5 f c 3 V t b W F y e S A o M i k v R 2 X D p G 5 k Z X J 0 Z X I g V H l w L n t I Q U U t M z I 0 L D E y M 3 0 m c X V v d D s s J n F 1 b 3 Q 7 U 2 V j d G l v b j E v Z G V s Z X R p b 2 5 f c 3 V t b W F y e S A o M i k v R 2 X D p G 5 k Z X J 0 Z X I g V H l w L n t I Q U U t M z I 1 L D E y N H 0 m c X V v d D s s J n F 1 b 3 Q 7 U 2 V j d G l v b j E v Z G V s Z X R p b 2 5 f c 3 V t b W F y e S A o M i k v R 2 X D p G 5 k Z X J 0 Z X I g V H l w L n t I Q U U t M z I 2 L D E y N X 0 m c X V v d D s s J n F 1 b 3 Q 7 U 2 V j d G l v b j E v Z G V s Z X R p b 2 5 f c 3 V t b W F y e S A o M i k v R 2 X D p G 5 k Z X J 0 Z X I g V H l w L n t I Q U U t M z I 3 L D E y N n 0 m c X V v d D s s J n F 1 b 3 Q 7 U 2 V j d G l v b j E v Z G V s Z X R p b 2 5 f c 3 V t b W F y e S A o M i k v R 2 X D p G 5 k Z X J 0 Z X I g V H l w L n t I Q U U t M z I 4 L D E y N 3 0 m c X V v d D s s J n F 1 b 3 Q 7 U 2 V j d G l v b j E v Z G V s Z X R p b 2 5 f c 3 V t b W F y e S A o M i k v R 2 X D p G 5 k Z X J 0 Z X I g V H l w L n t I Q U U t M z I 5 L D E y O H 0 m c X V v d D s s J n F 1 b 3 Q 7 U 2 V j d G l v b j E v Z G V s Z X R p b 2 5 f c 3 V t b W F y e S A o M i k v R 2 X D p G 5 k Z X J 0 Z X I g V H l w L n t I Q U U t M z M w L D E y O X 0 m c X V v d D s s J n F 1 b 3 Q 7 U 2 V j d G l v b j E v Z G V s Z X R p b 2 5 f c 3 V t b W F y e S A o M i k v R 2 X D p G 5 k Z X J 0 Z X I g V H l w L n t I Q U U t M z M x L D E z M H 0 m c X V v d D s s J n F 1 b 3 Q 7 U 2 V j d G l v b j E v Z G V s Z X R p b 2 5 f c 3 V t b W F y e S A o M i k v R 2 X D p G 5 k Z X J 0 Z X I g V H l w L n t I Q U U t M z M y L D E z M X 0 m c X V v d D s s J n F 1 b 3 Q 7 U 2 V j d G l v b j E v Z G V s Z X R p b 2 5 f c 3 V t b W F y e S A o M i k v R 2 X D p G 5 k Z X J 0 Z X I g V H l w L n t I Q U U t M z M z L D E z M n 0 m c X V v d D s s J n F 1 b 3 Q 7 U 2 V j d G l v b j E v Z G V s Z X R p b 2 5 f c 3 V t b W F y e S A o M i k v R 2 X D p G 5 k Z X J 0 Z X I g V H l w L n t I Q U U t M z M 0 L D E z M 3 0 m c X V v d D s s J n F 1 b 3 Q 7 U 2 V j d G l v b j E v Z G V s Z X R p b 2 5 f c 3 V t b W F y e S A o M i k v R 2 X D p G 5 k Z X J 0 Z X I g V H l w L n t I Q U U t M z M 1 L D E z N H 0 m c X V v d D s s J n F 1 b 3 Q 7 U 2 V j d G l v b j E v Z G V s Z X R p b 2 5 f c 3 V t b W F y e S A o M i k v R 2 X D p G 5 k Z X J 0 Z X I g V H l w L n t I Q U U t M z M 2 L D E z N X 0 m c X V v d D s s J n F 1 b 3 Q 7 U 2 V j d G l v b j E v Z G V s Z X R p b 2 5 f c 3 V t b W F y e S A o M i k v R 2 X D p G 5 k Z X J 0 Z X I g V H l w L n t I Q U U t M z M 3 L D E z N n 0 m c X V v d D s s J n F 1 b 3 Q 7 U 2 V j d G l v b j E v Z G V s Z X R p b 2 5 f c 3 V t b W F y e S A o M i k v R 2 X D p G 5 k Z X J 0 Z X I g V H l w L n t I Q U U t M z M 4 L D E z N 3 0 m c X V v d D s s J n F 1 b 3 Q 7 U 2 V j d G l v b j E v Z G V s Z X R p b 2 5 f c 3 V t b W F y e S A o M i k v R 2 X D p G 5 k Z X J 0 Z X I g V H l w L n t I Q U U t M z M 5 L D E z O H 0 m c X V v d D s s J n F 1 b 3 Q 7 U 2 V j d G l v b j E v Z G V s Z X R p b 2 5 f c 3 V t b W F y e S A o M i k v R 2 X D p G 5 k Z X J 0 Z X I g V H l w L n t I Q U U t M z Q w L D E z O X 0 m c X V v d D s s J n F 1 b 3 Q 7 U 2 V j d G l v b j E v Z G V s Z X R p b 2 5 f c 3 V t b W F y e S A o M i k v R 2 X D p G 5 k Z X J 0 Z X I g V H l w L n t I Q U U t M z Q x L D E 0 M H 0 m c X V v d D s s J n F 1 b 3 Q 7 U 2 V j d G l v b j E v Z G V s Z X R p b 2 5 f c 3 V t b W F y e S A o M i k v R 2 X D p G 5 k Z X J 0 Z X I g V H l w L n t I Q U U t M z Q y L D E 0 M X 0 m c X V v d D s s J n F 1 b 3 Q 7 U 2 V j d G l v b j E v Z G V s Z X R p b 2 5 f c 3 V t b W F y e S A o M i k v R 2 X D p G 5 k Z X J 0 Z X I g V H l w L n t I Q U U t M z Q z L D E 0 M n 0 m c X V v d D s s J n F 1 b 3 Q 7 U 2 V j d G l v b j E v Z G V s Z X R p b 2 5 f c 3 V t b W F y e S A o M i k v R 2 X D p G 5 k Z X J 0 Z X I g V H l w L n t I Q U U t M z c 3 L D E 0 M 3 0 m c X V v d D s s J n F 1 b 3 Q 7 U 2 V j d G l v b j E v Z G V s Z X R p b 2 5 f c 3 V t b W F y e S A o M i k v R 2 X D p G 5 k Z X J 0 Z X I g V H l w L n t I Q U U t M z c 4 L D E 0 N H 0 m c X V v d D s s J n F 1 b 3 Q 7 U 2 V j d G l v b j E v Z G V s Z X R p b 2 5 f c 3 V t b W F y e S A o M i k v R 2 X D p G 5 k Z X J 0 Z X I g V H l w L n t I Q U U t M z c 5 L D E 0 N X 0 m c X V v d D s s J n F 1 b 3 Q 7 U 2 V j d G l v b j E v Z G V s Z X R p b 2 5 f c 3 V t b W F y e S A o M i k v R 2 X D p G 5 k Z X J 0 Z X I g V H l w L n t I Q U U t M z g w L D E 0 N n 0 m c X V v d D s s J n F 1 b 3 Q 7 U 2 V j d G l v b j E v Z G V s Z X R p b 2 5 f c 3 V t b W F y e S A o M i k v R 2 X D p G 5 k Z X J 0 Z X I g V H l w L n t I Q U U t M z g x L D E 0 N 3 0 m c X V v d D s s J n F 1 b 3 Q 7 U 2 V j d G l v b j E v Z G V s Z X R p b 2 5 f c 3 V t b W F y e S A o M i k v R 2 X D p G 5 k Z X J 0 Z X I g V H l w L n t I Q U U t M z g z L D E 0 O H 0 m c X V v d D s s J n F 1 b 3 Q 7 U 2 V j d G l v b j E v Z G V s Z X R p b 2 5 f c 3 V t b W F y e S A o M i k v R 2 X D p G 5 k Z X J 0 Z X I g V H l w L n t I Q U U t M z g 0 L D E 0 O X 0 m c X V v d D s s J n F 1 b 3 Q 7 U 2 V j d G l v b j E v Z G V s Z X R p b 2 5 f c 3 V t b W F y e S A o M i k v R 2 X D p G 5 k Z X J 0 Z X I g V H l w L n t I Q U U t M z g 1 L D E 1 M H 0 m c X V v d D s s J n F 1 b 3 Q 7 U 2 V j d G l v b j E v Z G V s Z X R p b 2 5 f c 3 V t b W F y e S A o M i k v R 2 X D p G 5 k Z X J 0 Z X I g V H l w L n t I Q U U t M z g 2 L D E 1 M X 0 m c X V v d D s s J n F 1 b 3 Q 7 U 2 V j d G l v b j E v Z G V s Z X R p b 2 5 f c 3 V t b W F y e S A o M i k v R 2 X D p G 5 k Z X J 0 Z X I g V H l w L n t I Q U U t M z g 3 L D E 1 M n 0 m c X V v d D s s J n F 1 b 3 Q 7 U 2 V j d G l v b j E v Z G V s Z X R p b 2 5 f c 3 V t b W F y e S A o M i k v R 2 X D p G 5 k Z X J 0 Z X I g V H l w L n t I Q U U t M z g 4 L D E 1 M 3 0 m c X V v d D s s J n F 1 b 3 Q 7 U 2 V j d G l v b j E v Z G V s Z X R p b 2 5 f c 3 V t b W F y e S A o M i k v R 2 X D p G 5 k Z X J 0 Z X I g V H l w L n t I Q U U t M z g 5 L D E 1 N H 0 m c X V v d D s s J n F 1 b 3 Q 7 U 2 V j d G l v b j E v Z G V s Z X R p b 2 5 f c 3 V t b W F y e S A o M i k v R 2 X D p G 5 k Z X J 0 Z X I g V H l w L n t I Q U U t M z k w L D E 1 N X 0 m c X V v d D s s J n F 1 b 3 Q 7 U 2 V j d G l v b j E v Z G V s Z X R p b 2 5 f c 3 V t b W F y e S A o M i k v R 2 X D p G 5 k Z X J 0 Z X I g V H l w L n t I Q U U t M z k x L D E 1 N n 0 m c X V v d D s s J n F 1 b 3 Q 7 U 2 V j d G l v b j E v Z G V s Z X R p b 2 5 f c 3 V t b W F y e S A o M i k v R 2 X D p G 5 k Z X J 0 Z X I g V H l w L n t I Q U U t M z k y L D E 1 N 3 0 m c X V v d D s s J n F 1 b 3 Q 7 U 2 V j d G l v b j E v Z G V s Z X R p b 2 5 f c 3 V t b W F y e S A o M i k v R 2 X D p G 5 k Z X J 0 Z X I g V H l w L n t I Q U U t M z k z L D E 1 O H 0 m c X V v d D s s J n F 1 b 3 Q 7 U 2 V j d G l v b j E v Z G V s Z X R p b 2 5 f c 3 V t b W F y e S A o M i k v R 2 X D p G 5 k Z X J 0 Z X I g V H l w L n t I Q U U t M z k 0 L D E 1 O X 0 m c X V v d D s s J n F 1 b 3 Q 7 U 2 V j d G l v b j E v Z G V s Z X R p b 2 5 f c 3 V t b W F y e S A o M i k v R 2 X D p G 5 k Z X J 0 Z X I g V H l w L n t I Q U U t M z k 1 L D E 2 M H 0 m c X V v d D s s J n F 1 b 3 Q 7 U 2 V j d G l v b j E v Z G V s Z X R p b 2 5 f c 3 V t b W F y e S A o M i k v R 2 X D p G 5 k Z X J 0 Z X I g V H l w L n t I Q U U t M z k 2 L D E 2 M X 0 m c X V v d D s s J n F 1 b 3 Q 7 U 2 V j d G l v b j E v Z G V s Z X R p b 2 5 f c 3 V t b W F y e S A o M i k v R 2 X D p G 5 k Z X J 0 Z X I g V H l w L n t I Q U U t M z k 3 L D E 2 M n 0 m c X V v d D s s J n F 1 b 3 Q 7 U 2 V j d G l v b j E v Z G V s Z X R p b 2 5 f c 3 V t b W F y e S A o M i k v R 2 X D p G 5 k Z X J 0 Z X I g V H l w L n t I Q U U t M z k 4 L D E 2 M 3 0 m c X V v d D s s J n F 1 b 3 Q 7 U 2 V j d G l v b j E v Z G V s Z X R p b 2 5 f c 3 V t b W F y e S A o M i k v R 2 X D p G 5 k Z X J 0 Z X I g V H l w L n t I Q U U t M z k 5 L D E 2 N H 0 m c X V v d D s s J n F 1 b 3 Q 7 U 2 V j d G l v b j E v Z G V s Z X R p b 2 5 f c 3 V t b W F y e S A o M i k v R 2 X D p G 5 k Z X J 0 Z X I g V H l w L n t I Q U U t N D A w L D E 2 N X 0 m c X V v d D s s J n F 1 b 3 Q 7 U 2 V j d G l v b j E v Z G V s Z X R p b 2 5 f c 3 V t b W F y e S A o M i k v R 2 X D p G 5 k Z X J 0 Z X I g V H l w L n t I Q U U t N D A x L D E 2 N n 0 m c X V v d D s s J n F 1 b 3 Q 7 U 2 V j d G l v b j E v Z G V s Z X R p b 2 5 f c 3 V t b W F y e S A o M i k v R 2 X D p G 5 k Z X J 0 Z X I g V H l w L n t I Q U U t N D A y L D E 2 N 3 0 m c X V v d D s s J n F 1 b 3 Q 7 U 2 V j d G l v b j E v Z G V s Z X R p b 2 5 f c 3 V t b W F y e S A o M i k v R 2 X D p G 5 k Z X J 0 Z X I g V H l w L n t I Q U U t N D A z L D E 2 O H 0 m c X V v d D s s J n F 1 b 3 Q 7 U 2 V j d G l v b j E v Z G V s Z X R p b 2 5 f c 3 V t b W F y e S A o M i k v R 2 X D p G 5 k Z X J 0 Z X I g V H l w L n t I Q U U t N D A 0 L D E 2 O X 0 m c X V v d D s s J n F 1 b 3 Q 7 U 2 V j d G l v b j E v Z G V s Z X R p b 2 5 f c 3 V t b W F y e S A o M i k v R 2 X D p G 5 k Z X J 0 Z X I g V H l w L n t I Q U U t N D A 1 L D E 3 M H 0 m c X V v d D s s J n F 1 b 3 Q 7 U 2 V j d G l v b j E v Z G V s Z X R p b 2 5 f c 3 V t b W F y e S A o M i k v R 2 X D p G 5 k Z X J 0 Z X I g V H l w L n t I Q U U t N D A 2 L D E 3 M X 0 m c X V v d D s s J n F 1 b 3 Q 7 U 2 V j d G l v b j E v Z G V s Z X R p b 2 5 f c 3 V t b W F y e S A o M i k v R 2 X D p G 5 k Z X J 0 Z X I g V H l w L n t I Q U U t N D A 3 L D E 3 M n 0 m c X V v d D s s J n F 1 b 3 Q 7 U 2 V j d G l v b j E v Z G V s Z X R p b 2 5 f c 3 V t b W F y e S A o M i k v R 2 X D p G 5 k Z X J 0 Z X I g V H l w L n t I Q U U t N D A 4 L D E 3 M 3 0 m c X V v d D s s J n F 1 b 3 Q 7 U 2 V j d G l v b j E v Z G V s Z X R p b 2 5 f c 3 V t b W F y e S A o M i k v R 2 X D p G 5 k Z X J 0 Z X I g V H l w L n t I Q U U t N D E x L D E 3 N H 0 m c X V v d D s s J n F 1 b 3 Q 7 U 2 V j d G l v b j E v Z G V s Z X R p b 2 5 f c 3 V t b W F y e S A o M i k v R 2 X D p G 5 k Z X J 0 Z X I g V H l w L n t I Q U U t N D E y L D E 3 N X 0 m c X V v d D s s J n F 1 b 3 Q 7 U 2 V j d G l v b j E v Z G V s Z X R p b 2 5 f c 3 V t b W F y e S A o M i k v R 2 X D p G 5 k Z X J 0 Z X I g V H l w L n t I Q U U t N D E z L D E 3 N n 0 m c X V v d D s s J n F 1 b 3 Q 7 U 2 V j d G l v b j E v Z G V s Z X R p b 2 5 f c 3 V t b W F y e S A o M i k v R 2 X D p G 5 k Z X J 0 Z X I g V H l w L n t I Q U U t N D E 0 L D E 3 N 3 0 m c X V v d D s s J n F 1 b 3 Q 7 U 2 V j d G l v b j E v Z G V s Z X R p b 2 5 f c 3 V t b W F y e S A o M i k v R 2 X D p G 5 k Z X J 0 Z X I g V H l w L n t I Q U U t N D E 1 L D E 3 O H 0 m c X V v d D s s J n F 1 b 3 Q 7 U 2 V j d G l v b j E v Z G V s Z X R p b 2 5 f c 3 V t b W F y e S A o M i k v R 2 X D p G 5 k Z X J 0 Z X I g V H l w L n t I Q U U t N D E 2 L D E 3 O X 0 m c X V v d D s s J n F 1 b 3 Q 7 U 2 V j d G l v b j E v Z G V s Z X R p b 2 5 f c 3 V t b W F y e S A o M i k v R 2 X D p G 5 k Z X J 0 Z X I g V H l w L n t I Q U U t N D E 3 L D E 4 M H 0 m c X V v d D s s J n F 1 b 3 Q 7 U 2 V j d G l v b j E v Z G V s Z X R p b 2 5 f c 3 V t b W F y e S A o M i k v R 2 X D p G 5 k Z X J 0 Z X I g V H l w L n t I Q U U t N D E 4 L D E 4 M X 0 m c X V v d D s s J n F 1 b 3 Q 7 U 2 V j d G l v b j E v Z G V s Z X R p b 2 5 f c 3 V t b W F y e S A o M i k v R 2 X D p G 5 k Z X J 0 Z X I g V H l w L n t I Q U U t N D E 5 L D E 4 M n 0 m c X V v d D s s J n F 1 b 3 Q 7 U 2 V j d G l v b j E v Z G V s Z X R p b 2 5 f c 3 V t b W F y e S A o M i k v R 2 X D p G 5 k Z X J 0 Z X I g V H l w L n t I Q U U t N D I x L D E 4 M 3 0 m c X V v d D s s J n F 1 b 3 Q 7 U 2 V j d G l v b j E v Z G V s Z X R p b 2 5 f c 3 V t b W F y e S A o M i k v R 2 X D p G 5 k Z X J 0 Z X I g V H l w L n t I Q U U t N D I y L D E 4 N H 0 m c X V v d D s s J n F 1 b 3 Q 7 U 2 V j d G l v b j E v Z G V s Z X R p b 2 5 f c 3 V t b W F y e S A o M i k v R 2 X D p G 5 k Z X J 0 Z X I g V H l w L n t I Q U U t N D I z L D E 4 N X 0 m c X V v d D s s J n F 1 b 3 Q 7 U 2 V j d G l v b j E v Z G V s Z X R p b 2 5 f c 3 V t b W F y e S A o M i k v R 2 X D p G 5 k Z X J 0 Z X I g V H l w L n t I Q U U t N D I 0 L D E 4 N n 0 m c X V v d D s s J n F 1 b 3 Q 7 U 2 V j d G l v b j E v Z G V s Z X R p b 2 5 f c 3 V t b W F y e S A o M i k v R 2 X D p G 5 k Z X J 0 Z X I g V H l w L n t I Q U U t N D I 1 L D E 4 N 3 0 m c X V v d D s s J n F 1 b 3 Q 7 U 2 V j d G l v b j E v Z G V s Z X R p b 2 5 f c 3 V t b W F y e S A o M i k v R 2 X D p G 5 k Z X J 0 Z X I g V H l w L n t I Q U U t N D I 2 L D E 4 O H 0 m c X V v d D s s J n F 1 b 3 Q 7 U 2 V j d G l v b j E v Z G V s Z X R p b 2 5 f c 3 V t b W F y e S A o M i k v R 2 X D p G 5 k Z X J 0 Z X I g V H l w L n t I Q U U t N D I 3 L D E 4 O X 0 m c X V v d D s s J n F 1 b 3 Q 7 U 2 V j d G l v b j E v Z G V s Z X R p b 2 5 f c 3 V t b W F y e S A o M i k v R 2 X D p G 5 k Z X J 0 Z X I g V H l w L n t I Q U U t N D I 5 L D E 5 M H 0 m c X V v d D s s J n F 1 b 3 Q 7 U 2 V j d G l v b j E v Z G V s Z X R p b 2 5 f c 3 V t b W F y e S A o M i k v R 2 X D p G 5 k Z X J 0 Z X I g V H l w L n t I Q U U t N D M w L D E 5 M X 0 m c X V v d D s s J n F 1 b 3 Q 7 U 2 V j d G l v b j E v Z G V s Z X R p b 2 5 f c 3 V t b W F y e S A o M i k v R 2 X D p G 5 k Z X J 0 Z X I g V H l w L n t I Q U U t N D M x L D E 5 M n 0 m c X V v d D s s J n F 1 b 3 Q 7 U 2 V j d G l v b j E v Z G V s Z X R p b 2 5 f c 3 V t b W F y e S A o M i k v R 2 X D p G 5 k Z X J 0 Z X I g V H l w L n t I Q U U t N D M y L D E 5 M 3 0 m c X V v d D s s J n F 1 b 3 Q 7 U 2 V j d G l v b j E v Z G V s Z X R p b 2 5 f c 3 V t b W F y e S A o M i k v R 2 X D p G 5 k Z X J 0 Z X I g V H l w L n t I Q U U t N D M 0 L D E 5 N H 0 m c X V v d D s s J n F 1 b 3 Q 7 U 2 V j d G l v b j E v Z G V s Z X R p b 2 5 f c 3 V t b W F y e S A o M i k v R 2 X D p G 5 k Z X J 0 Z X I g V H l w L n t I Q U U t N D M 1 L D E 5 N X 0 m c X V v d D s s J n F 1 b 3 Q 7 U 2 V j d G l v b j E v Z G V s Z X R p b 2 5 f c 3 V t b W F y e S A o M i k v R 2 X D p G 5 k Z X J 0 Z X I g V H l w L n t I Q U U t N D M 2 L D E 5 N n 0 m c X V v d D s s J n F 1 b 3 Q 7 U 2 V j d G l v b j E v Z G V s Z X R p b 2 5 f c 3 V t b W F y e S A o M i k v R 2 X D p G 5 k Z X J 0 Z X I g V H l w L n t I Q U U t N D M 3 L D E 5 N 3 0 m c X V v d D s s J n F 1 b 3 Q 7 U 2 V j d G l v b j E v Z G V s Z X R p b 2 5 f c 3 V t b W F y e S A o M i k v R 2 X D p G 5 k Z X J 0 Z X I g V H l w L n t I Q U U t N D M 4 L D E 5 O H 0 m c X V v d D s s J n F 1 b 3 Q 7 U 2 V j d G l v b j E v Z G V s Z X R p b 2 5 f c 3 V t b W F y e S A o M i k v R 2 X D p G 5 k Z X J 0 Z X I g V H l w L n t I Q U U t N D Q w L D E 5 O X 0 m c X V v d D s s J n F 1 b 3 Q 7 U 2 V j d G l v b j E v Z G V s Z X R p b 2 5 f c 3 V t b W F y e S A o M i k v R 2 X D p G 5 k Z X J 0 Z X I g V H l w L n t I Q U U t N D Q x L D I w M H 0 m c X V v d D s s J n F 1 b 3 Q 7 U 2 V j d G l v b j E v Z G V s Z X R p b 2 5 f c 3 V t b W F y e S A o M i k v R 2 X D p G 5 k Z X J 0 Z X I g V H l w L n t I Q U U t N D Q y L D I w M X 0 m c X V v d D s s J n F 1 b 3 Q 7 U 2 V j d G l v b j E v Z G V s Z X R p b 2 5 f c 3 V t b W F y e S A o M i k v R 2 X D p G 5 k Z X J 0 Z X I g V H l w L n t I Q U U t N D Q z L D I w M n 0 m c X V v d D s s J n F 1 b 3 Q 7 U 2 V j d G l v b j E v Z G V s Z X R p b 2 5 f c 3 V t b W F y e S A o M i k v R 2 X D p G 5 k Z X J 0 Z X I g V H l w L n t I Q U U t N D Q 0 L D I w M 3 0 m c X V v d D s s J n F 1 b 3 Q 7 U 2 V j d G l v b j E v Z G V s Z X R p b 2 5 f c 3 V t b W F y e S A o M i k v R 2 X D p G 5 k Z X J 0 Z X I g V H l w L n t I Q U U t N D Q 1 L D I w N H 0 m c X V v d D s s J n F 1 b 3 Q 7 U 2 V j d G l v b j E v Z G V s Z X R p b 2 5 f c 3 V t b W F y e S A o M i k v R 2 X D p G 5 k Z X J 0 Z X I g V H l w L n t I Q U U t N D Q 2 L D I w N X 0 m c X V v d D s s J n F 1 b 3 Q 7 U 2 V j d G l v b j E v Z G V s Z X R p b 2 5 f c 3 V t b W F y e S A o M i k v R 2 X D p G 5 k Z X J 0 Z X I g V H l w L n t I Q U U t N D Q 3 L D I w N n 0 m c X V v d D s s J n F 1 b 3 Q 7 U 2 V j d G l v b j E v Z G V s Z X R p b 2 5 f c 3 V t b W F y e S A o M i k v R 2 X D p G 5 k Z X J 0 Z X I g V H l w L n t I Q U U t N D Q 4 L D I w N 3 0 m c X V v d D s s J n F 1 b 3 Q 7 U 2 V j d G l v b j E v Z G V s Z X R p b 2 5 f c 3 V t b W F y e S A o M i k v R 2 X D p G 5 k Z X J 0 Z X I g V H l w L n t I Q U U t N D Q 5 L D I w O H 0 m c X V v d D s s J n F 1 b 3 Q 7 U 2 V j d G l v b j E v Z G V s Z X R p b 2 5 f c 3 V t b W F y e S A o M i k v R 2 X D p G 5 k Z X J 0 Z X I g V H l w L n t I Q U U t N D U w L D I w O X 0 m c X V v d D s s J n F 1 b 3 Q 7 U 2 V j d G l v b j E v Z G V s Z X R p b 2 5 f c 3 V t b W F y e S A o M i k v R 2 X D p G 5 k Z X J 0 Z X I g V H l w L n t I Q U U t N D U x L D I x M H 0 m c X V v d D s s J n F 1 b 3 Q 7 U 2 V j d G l v b j E v Z G V s Z X R p b 2 5 f c 3 V t b W F y e S A o M i k v R 2 X D p G 5 k Z X J 0 Z X I g V H l w L n t I Q U U t N D U y L D I x M X 0 m c X V v d D s s J n F 1 b 3 Q 7 U 2 V j d G l v b j E v Z G V s Z X R p b 2 5 f c 3 V t b W F y e S A o M i k v R 2 X D p G 5 k Z X J 0 Z X I g V H l w L n t I Q U U t N D U z L D I x M n 0 m c X V v d D s s J n F 1 b 3 Q 7 U 2 V j d G l v b j E v Z G V s Z X R p b 2 5 f c 3 V t b W F y e S A o M i k v R 2 X D p G 5 k Z X J 0 Z X I g V H l w L n t I Q U U t N D U 0 L D I x M 3 0 m c X V v d D s s J n F 1 b 3 Q 7 U 2 V j d G l v b j E v Z G V s Z X R p b 2 5 f c 3 V t b W F y e S A o M i k v R 2 X D p G 5 k Z X J 0 Z X I g V H l w L n t I Q U U t N D U 1 L D I x N H 0 m c X V v d D s s J n F 1 b 3 Q 7 U 2 V j d G l v b j E v Z G V s Z X R p b 2 5 f c 3 V t b W F y e S A o M i k v R 2 X D p G 5 k Z X J 0 Z X I g V H l w L n t I Q U U t N D U 2 L D I x N X 0 m c X V v d D s s J n F 1 b 3 Q 7 U 2 V j d G l v b j E v Z G V s Z X R p b 2 5 f c 3 V t b W F y e S A o M i k v R 2 X D p G 5 k Z X J 0 Z X I g V H l w L n t I Q U U t N D U 3 L D I x N n 0 m c X V v d D s s J n F 1 b 3 Q 7 U 2 V j d G l v b j E v Z G V s Z X R p b 2 5 f c 3 V t b W F y e S A o M i k v R 2 X D p G 5 k Z X J 0 Z X I g V H l w L n t I Q U U t N D U 4 L D I x N 3 0 m c X V v d D s s J n F 1 b 3 Q 7 U 2 V j d G l v b j E v Z G V s Z X R p b 2 5 f c 3 V t b W F y e S A o M i k v R 2 X D p G 5 k Z X J 0 Z X I g V H l w L n t I Q U U t N D U 5 L D I x O H 0 m c X V v d D s s J n F 1 b 3 Q 7 U 2 V j d G l v b j E v Z G V s Z X R p b 2 5 f c 3 V t b W F y e S A o M i k v R 2 X D p G 5 k Z X J 0 Z X I g V H l w L n t I Q U U t N D Y w L D I x O X 0 m c X V v d D s s J n F 1 b 3 Q 7 U 2 V j d G l v b j E v Z G V s Z X R p b 2 5 f c 3 V t b W F y e S A o M i k v R 2 X D p G 5 k Z X J 0 Z X I g V H l w L n t I Q U U t N D Y x L D I y M H 0 m c X V v d D s s J n F 1 b 3 Q 7 U 2 V j d G l v b j E v Z G V s Z X R p b 2 5 f c 3 V t b W F y e S A o M i k v R 2 X D p G 5 k Z X J 0 Z X I g V H l w L n t I Q U U t N D Y y L D I y M X 0 m c X V v d D s s J n F 1 b 3 Q 7 U 2 V j d G l v b j E v Z G V s Z X R p b 2 5 f c 3 V t b W F y e S A o M i k v R 2 X D p G 5 k Z X J 0 Z X I g V H l w L n t I Q U U t N D Y z L D I y M n 0 m c X V v d D s s J n F 1 b 3 Q 7 U 2 V j d G l v b j E v Z G V s Z X R p b 2 5 f c 3 V t b W F y e S A o M i k v R 2 X D p G 5 k Z X J 0 Z X I g V H l w L n t I Q U U t N D Y 0 L D I y M 3 0 m c X V v d D s s J n F 1 b 3 Q 7 U 2 V j d G l v b j E v Z G V s Z X R p b 2 5 f c 3 V t b W F y e S A o M i k v R 2 X D p G 5 k Z X J 0 Z X I g V H l w L n t I Q U U t N D Y 1 L D I y N H 0 m c X V v d D s s J n F 1 b 3 Q 7 U 2 V j d G l v b j E v Z G V s Z X R p b 2 5 f c 3 V t b W F y e S A o M i k v R 2 X D p G 5 k Z X J 0 Z X I g V H l w L n t I Q U U t N D Y 2 L D I y N X 0 m c X V v d D s s J n F 1 b 3 Q 7 U 2 V j d G l v b j E v Z G V s Z X R p b 2 5 f c 3 V t b W F y e S A o M i k v R 2 X D p G 5 k Z X J 0 Z X I g V H l w L n t I Q U U t N D Y 3 L D I y N n 0 m c X V v d D s s J n F 1 b 3 Q 7 U 2 V j d G l v b j E v Z G V s Z X R p b 2 5 f c 3 V t b W F y e S A o M i k v R 2 X D p G 5 k Z X J 0 Z X I g V H l w L n t I Q U U t N D Y 4 L D I y N 3 0 m c X V v d D s s J n F 1 b 3 Q 7 U 2 V j d G l v b j E v Z G V s Z X R p b 2 5 f c 3 V t b W F y e S A o M i k v R 2 X D p G 5 k Z X J 0 Z X I g V H l w L n t I Q U U t N D Y 5 L D I y O H 0 m c X V v d D s s J n F 1 b 3 Q 7 U 2 V j d G l v b j E v Z G V s Z X R p b 2 5 f c 3 V t b W F y e S A o M i k v R 2 X D p G 5 k Z X J 0 Z X I g V H l w L n t I Q U U t N D c w L D I y O X 0 m c X V v d D s s J n F 1 b 3 Q 7 U 2 V j d G l v b j E v Z G V s Z X R p b 2 5 f c 3 V t b W F y e S A o M i k v R 2 X D p G 5 k Z X J 0 Z X I g V H l w L n t I Q U U t N D c x L D I z M H 0 m c X V v d D s s J n F 1 b 3 Q 7 U 2 V j d G l v b j E v Z G V s Z X R p b 2 5 f c 3 V t b W F y e S A o M i k v R 2 X D p G 5 k Z X J 0 Z X I g V H l w L n t I Q U U t N D c y L D I z M X 0 m c X V v d D s s J n F 1 b 3 Q 7 U 2 V j d G l v b j E v Z G V s Z X R p b 2 5 f c 3 V t b W F y e S A o M i k v R 2 X D p G 5 k Z X J 0 Z X I g V H l w L n t I Q U U t N D c z L D I z M n 0 m c X V v d D s s J n F 1 b 3 Q 7 U 2 V j d G l v b j E v Z G V s Z X R p b 2 5 f c 3 V t b W F y e S A o M i k v R 2 X D p G 5 k Z X J 0 Z X I g V H l w L n t I Q U U t N D c 0 L D I z M 3 0 m c X V v d D s s J n F 1 b 3 Q 7 U 2 V j d G l v b j E v Z G V s Z X R p b 2 5 f c 3 V t b W F y e S A o M i k v R 2 X D p G 5 k Z X J 0 Z X I g V H l w L n t I Q U U t N D c 1 L D I z N H 0 m c X V v d D s s J n F 1 b 3 Q 7 U 2 V j d G l v b j E v Z G V s Z X R p b 2 5 f c 3 V t b W F y e S A o M i k v R 2 X D p G 5 k Z X J 0 Z X I g V H l w L n t I Q U U t N D c 2 L D I z N X 0 m c X V v d D s s J n F 1 b 3 Q 7 U 2 V j d G l v b j E v Z G V s Z X R p b 2 5 f c 3 V t b W F y e S A o M i k v R 2 X D p G 5 k Z X J 0 Z X I g V H l w L n t I Q U U t N D c 3 L D I z N n 0 m c X V v d D s s J n F 1 b 3 Q 7 U 2 V j d G l v b j E v Z G V s Z X R p b 2 5 f c 3 V t b W F y e S A o M i k v R 2 X D p G 5 k Z X J 0 Z X I g V H l w L n t I Q U U t N D c 4 L D I z N 3 0 m c X V v d D s s J n F 1 b 3 Q 7 U 2 V j d G l v b j E v Z G V s Z X R p b 2 5 f c 3 V t b W F y e S A o M i k v R 2 X D p G 5 k Z X J 0 Z X I g V H l w L n t I Q U U t N D c 5 L D I z O H 0 m c X V v d D s s J n F 1 b 3 Q 7 U 2 V j d G l v b j E v Z G V s Z X R p b 2 5 f c 3 V t b W F y e S A o M i k v R 2 X D p G 5 k Z X J 0 Z X I g V H l w L n t I Q U U t N D g w L D I z O X 0 m c X V v d D s s J n F 1 b 3 Q 7 U 2 V j d G l v b j E v Z G V s Z X R p b 2 5 f c 3 V t b W F y e S A o M i k v R 2 X D p G 5 k Z X J 0 Z X I g V H l w L n t I Q U U t N D g x L D I 0 M H 0 m c X V v d D s s J n F 1 b 3 Q 7 U 2 V j d G l v b j E v Z G V s Z X R p b 2 5 f c 3 V t b W F y e S A o M i k v R 2 X D p G 5 k Z X J 0 Z X I g V H l w L n t I Q U U t N D g y L D I 0 M X 0 m c X V v d D s s J n F 1 b 3 Q 7 U 2 V j d G l v b j E v Z G V s Z X R p b 2 5 f c 3 V t b W F y e S A o M i k v R 2 X D p G 5 k Z X J 0 Z X I g V H l w L n t I Q U U t N D g z L D I 0 M n 0 m c X V v d D s s J n F 1 b 3 Q 7 U 2 V j d G l v b j E v Z G V s Z X R p b 2 5 f c 3 V t b W F y e S A o M i k v R 2 X D p G 5 k Z X J 0 Z X I g V H l w L n t I Q U U t N D g 0 L D I 0 M 3 0 m c X V v d D s s J n F 1 b 3 Q 7 U 2 V j d G l v b j E v Z G V s Z X R p b 2 5 f c 3 V t b W F y e S A o M i k v R 2 X D p G 5 k Z X J 0 Z X I g V H l w L n t I Q U U t N D g 1 L D I 0 N H 0 m c X V v d D s s J n F 1 b 3 Q 7 U 2 V j d G l v b j E v Z G V s Z X R p b 2 5 f c 3 V t b W F y e S A o M i k v R 2 X D p G 5 k Z X J 0 Z X I g V H l w L n t I Q U U t N D g 2 L D I 0 N X 0 m c X V v d D s s J n F 1 b 3 Q 7 U 2 V j d G l v b j E v Z G V s Z X R p b 2 5 f c 3 V t b W F y e S A o M i k v R 2 X D p G 5 k Z X J 0 Z X I g V H l w L n t I Q U U t N D g 3 L D I 0 N n 0 m c X V v d D s s J n F 1 b 3 Q 7 U 2 V j d G l v b j E v Z G V s Z X R p b 2 5 f c 3 V t b W F y e S A o M i k v R 2 X D p G 5 k Z X J 0 Z X I g V H l w L n t I Q U U t N D g 4 L D I 0 N 3 0 m c X V v d D s s J n F 1 b 3 Q 7 U 2 V j d G l v b j E v Z G V s Z X R p b 2 5 f c 3 V t b W F y e S A o M i k v R 2 X D p G 5 k Z X J 0 Z X I g V H l w L n t I Q U U t N D g 5 L D I 0 O H 0 m c X V v d D s s J n F 1 b 3 Q 7 U 2 V j d G l v b j E v Z G V s Z X R p b 2 5 f c 3 V t b W F y e S A o M i k v R 2 X D p G 5 k Z X J 0 Z X I g V H l w L n t I Q U U t N D k w L D I 0 O X 0 m c X V v d D s s J n F 1 b 3 Q 7 U 2 V j d G l v b j E v Z G V s Z X R p b 2 5 f c 3 V t b W F y e S A o M i k v R 2 X D p G 5 k Z X J 0 Z X I g V H l w L n t I Q U U t N D k x L D I 1 M H 0 m c X V v d D s s J n F 1 b 3 Q 7 U 2 V j d G l v b j E v Z G V s Z X R p b 2 5 f c 3 V t b W F y e S A o M i k v R 2 X D p G 5 k Z X J 0 Z X I g V H l w L n t I Q U U t N D k y L D I 1 M X 0 m c X V v d D s s J n F 1 b 3 Q 7 U 2 V j d G l v b j E v Z G V s Z X R p b 2 5 f c 3 V t b W F y e S A o M i k v R 2 X D p G 5 k Z X J 0 Z X I g V H l w L n t I Q U U t N D k z L D I 1 M n 0 m c X V v d D s s J n F 1 b 3 Q 7 U 2 V j d G l v b j E v Z G V s Z X R p b 2 5 f c 3 V t b W F y e S A o M i k v R 2 X D p G 5 k Z X J 0 Z X I g V H l w L n t I Q U U t N D k 0 L D I 1 M 3 0 m c X V v d D s s J n F 1 b 3 Q 7 U 2 V j d G l v b j E v Z G V s Z X R p b 2 5 f c 3 V t b W F y e S A o M i k v R 2 X D p G 5 k Z X J 0 Z X I g V H l w L n t I Q U U t N D k 1 L D I 1 N H 0 m c X V v d D s s J n F 1 b 3 Q 7 U 2 V j d G l v b j E v Z G V s Z X R p b 2 5 f c 3 V t b W F y e S A o M i k v R 2 X D p G 5 k Z X J 0 Z X I g V H l w L n t I Q U U t N D k 2 L D I 1 N X 0 m c X V v d D s s J n F 1 b 3 Q 7 U 2 V j d G l v b j E v Z G V s Z X R p b 2 5 f c 3 V t b W F y e S A o M i k v R 2 X D p G 5 k Z X J 0 Z X I g V H l w L n t I Q U U t N D k 3 L D I 1 N n 0 m c X V v d D s s J n F 1 b 3 Q 7 U 2 V j d G l v b j E v Z G V s Z X R p b 2 5 f c 3 V t b W F y e S A o M i k v R 2 X D p G 5 k Z X J 0 Z X I g V H l w L n t I Q U U t N D k 4 L D I 1 N 3 0 m c X V v d D s s J n F 1 b 3 Q 7 U 2 V j d G l v b j E v Z G V s Z X R p b 2 5 f c 3 V t b W F y e S A o M i k v R 2 X D p G 5 k Z X J 0 Z X I g V H l w L n t I Q U U t N D k 5 L D I 1 O H 0 m c X V v d D s s J n F 1 b 3 Q 7 U 2 V j d G l v b j E v Z G V s Z X R p b 2 5 f c 3 V t b W F y e S A o M i k v R 2 X D p G 5 k Z X J 0 Z X I g V H l w L n t I Q U U t N T A w L D I 1 O X 0 m c X V v d D s s J n F 1 b 3 Q 7 U 2 V j d G l v b j E v Z G V s Z X R p b 2 5 f c 3 V t b W F y e S A o M i k v R 2 X D p G 5 k Z X J 0 Z X I g V H l w L n t I Q U U t N T A x L D I 2 M H 0 m c X V v d D s s J n F 1 b 3 Q 7 U 2 V j d G l v b j E v Z G V s Z X R p b 2 5 f c 3 V t b W F y e S A o M i k v R 2 X D p G 5 k Z X J 0 Z X I g V H l w L n t I Q U U t N T A y L D I 2 M X 0 m c X V v d D s s J n F 1 b 3 Q 7 U 2 V j d G l v b j E v Z G V s Z X R p b 2 5 f c 3 V t b W F y e S A o M i k v R 2 X D p G 5 k Z X J 0 Z X I g V H l w L n t I Q U U t N T A z L D I 2 M n 0 m c X V v d D s s J n F 1 b 3 Q 7 U 2 V j d G l v b j E v Z G V s Z X R p b 2 5 f c 3 V t b W F y e S A o M i k v R 2 X D p G 5 k Z X J 0 Z X I g V H l w L n t I Q U U t N T A 0 L D I 2 M 3 0 m c X V v d D s s J n F 1 b 3 Q 7 U 2 V j d G l v b j E v Z G V s Z X R p b 2 5 f c 3 V t b W F y e S A o M i k v R 2 X D p G 5 k Z X J 0 Z X I g V H l w L n t I Q U U t N T A 1 L D I 2 N H 0 m c X V v d D s s J n F 1 b 3 Q 7 U 2 V j d G l v b j E v Z G V s Z X R p b 2 5 f c 3 V t b W F y e S A o M i k v R 2 X D p G 5 k Z X J 0 Z X I g V H l w L n t I Q U U t N T A 2 L D I 2 N X 0 m c X V v d D s s J n F 1 b 3 Q 7 U 2 V j d G l v b j E v Z G V s Z X R p b 2 5 f c 3 V t b W F y e S A o M i k v R 2 X D p G 5 k Z X J 0 Z X I g V H l w L n t I Q U U t N T A 3 L D I 2 N n 0 m c X V v d D s s J n F 1 b 3 Q 7 U 2 V j d G l v b j E v Z G V s Z X R p b 2 5 f c 3 V t b W F y e S A o M i k v R 2 X D p G 5 k Z X J 0 Z X I g V H l w L n t I Q U U t N T A 4 L D I 2 N 3 0 m c X V v d D s s J n F 1 b 3 Q 7 U 2 V j d G l v b j E v Z G V s Z X R p b 2 5 f c 3 V t b W F y e S A o M i k v R 2 X D p G 5 k Z X J 0 Z X I g V H l w L n t I Q U U t N T A 5 L D I 2 O H 0 m c X V v d D s s J n F 1 b 3 Q 7 U 2 V j d G l v b j E v Z G V s Z X R p b 2 5 f c 3 V t b W F y e S A o M i k v R 2 X D p G 5 k Z X J 0 Z X I g V H l w L n t I Q U U t N T E w L D I 2 O X 0 m c X V v d D s s J n F 1 b 3 Q 7 U 2 V j d G l v b j E v Z G V s Z X R p b 2 5 f c 3 V t b W F y e S A o M i k v R 2 X D p G 5 k Z X J 0 Z X I g V H l w L n t I Q U U t N T E x L D I 3 M H 0 m c X V v d D s s J n F 1 b 3 Q 7 U 2 V j d G l v b j E v Z G V s Z X R p b 2 5 f c 3 V t b W F y e S A o M i k v R 2 X D p G 5 k Z X J 0 Z X I g V H l w L n t I Q U U t N T E y L D I 3 M X 0 m c X V v d D s s J n F 1 b 3 Q 7 U 2 V j d G l v b j E v Z G V s Z X R p b 2 5 f c 3 V t b W F y e S A o M i k v R 2 X D p G 5 k Z X J 0 Z X I g V H l w L n t I Q U U t N T E z L D I 3 M n 0 m c X V v d D s s J n F 1 b 3 Q 7 U 2 V j d G l v b j E v Z G V s Z X R p b 2 5 f c 3 V t b W F y e S A o M i k v R 2 X D p G 5 k Z X J 0 Z X I g V H l w L n t I Q U U t N T E 0 L D I 3 M 3 0 m c X V v d D s s J n F 1 b 3 Q 7 U 2 V j d G l v b j E v Z G V s Z X R p b 2 5 f c 3 V t b W F y e S A o M i k v R 2 X D p G 5 k Z X J 0 Z X I g V H l w L n t I Q U U t N T E 1 L D I 3 N H 0 m c X V v d D s s J n F 1 b 3 Q 7 U 2 V j d G l v b j E v Z G V s Z X R p b 2 5 f c 3 V t b W F y e S A o M i k v R 2 X D p G 5 k Z X J 0 Z X I g V H l w L n t I Q U U t N T E 2 L D I 3 N X 0 m c X V v d D s s J n F 1 b 3 Q 7 U 2 V j d G l v b j E v Z G V s Z X R p b 2 5 f c 3 V t b W F y e S A o M i k v R 2 X D p G 5 k Z X J 0 Z X I g V H l w L n t I Q U U t N T E 3 L D I 3 N n 0 m c X V v d D s s J n F 1 b 3 Q 7 U 2 V j d G l v b j E v Z G V s Z X R p b 2 5 f c 3 V t b W F y e S A o M i k v R 2 X D p G 5 k Z X J 0 Z X I g V H l w L n t I Q U U t N T E 4 L D I 3 N 3 0 m c X V v d D s s J n F 1 b 3 Q 7 U 2 V j d G l v b j E v Z G V s Z X R p b 2 5 f c 3 V t b W F y e S A o M i k v R 2 X D p G 5 k Z X J 0 Z X I g V H l w L n t I Q U U t N T E 5 L D I 3 O H 0 m c X V v d D s s J n F 1 b 3 Q 7 U 2 V j d G l v b j E v Z G V s Z X R p b 2 5 f c 3 V t b W F y e S A o M i k v R 2 X D p G 5 k Z X J 0 Z X I g V H l w L n t I Q U U t N T I w L D I 3 O X 0 m c X V v d D s s J n F 1 b 3 Q 7 U 2 V j d G l v b j E v Z G V s Z X R p b 2 5 f c 3 V t b W F y e S A o M i k v R 2 X D p G 5 k Z X J 0 Z X I g V H l w L n t I Q U U t N T I x L D I 4 M H 0 m c X V v d D s s J n F 1 b 3 Q 7 U 2 V j d G l v b j E v Z G V s Z X R p b 2 5 f c 3 V t b W F y e S A o M i k v R 2 X D p G 5 k Z X J 0 Z X I g V H l w L n t I Q U U t N T I y L D I 4 M X 0 m c X V v d D s s J n F 1 b 3 Q 7 U 2 V j d G l v b j E v Z G V s Z X R p b 2 5 f c 3 V t b W F y e S A o M i k v R 2 X D p G 5 k Z X J 0 Z X I g V H l w L n t I Q U U t N T I z L D I 4 M n 0 m c X V v d D s s J n F 1 b 3 Q 7 U 2 V j d G l v b j E v Z G V s Z X R p b 2 5 f c 3 V t b W F y e S A o M i k v R 2 X D p G 5 k Z X J 0 Z X I g V H l w L n t I Q U U t N T I 0 L D I 4 M 3 0 m c X V v d D s s J n F 1 b 3 Q 7 U 2 V j d G l v b j E v Z G V s Z X R p b 2 5 f c 3 V t b W F y e S A o M i k v R 2 X D p G 5 k Z X J 0 Z X I g V H l w L n t I Q U U t N T I 1 L D I 4 N H 0 m c X V v d D s s J n F 1 b 3 Q 7 U 2 V j d G l v b j E v Z G V s Z X R p b 2 5 f c 3 V t b W F y e S A o M i k v R 2 X D p G 5 k Z X J 0 Z X I g V H l w L n t I Q U U t N T I 2 L D I 4 N X 0 m c X V v d D s s J n F 1 b 3 Q 7 U 2 V j d G l v b j E v Z G V s Z X R p b 2 5 f c 3 V t b W F y e S A o M i k v R 2 X D p G 5 k Z X J 0 Z X I g V H l w L n t I Q U U t N T I 3 L D I 4 N n 0 m c X V v d D s s J n F 1 b 3 Q 7 U 2 V j d G l v b j E v Z G V s Z X R p b 2 5 f c 3 V t b W F y e S A o M i k v R 2 X D p G 5 k Z X J 0 Z X I g V H l w L n t I Q U U t N T I 4 L D I 4 N 3 0 m c X V v d D s s J n F 1 b 3 Q 7 U 2 V j d G l v b j E v Z G V s Z X R p b 2 5 f c 3 V t b W F y e S A o M i k v R 2 X D p G 5 k Z X J 0 Z X I g V H l w L n t I Q U U t N T I 5 L D I 4 O H 0 m c X V v d D s s J n F 1 b 3 Q 7 U 2 V j d G l v b j E v Z G V s Z X R p b 2 5 f c 3 V t b W F y e S A o M i k v R 2 X D p G 5 k Z X J 0 Z X I g V H l w L n t I Q U U t N T M w L D I 4 O X 0 m c X V v d D s s J n F 1 b 3 Q 7 U 2 V j d G l v b j E v Z G V s Z X R p b 2 5 f c 3 V t b W F y e S A o M i k v R 2 X D p G 5 k Z X J 0 Z X I g V H l w L n t I Q U U t N T M x L D I 5 M H 0 m c X V v d D s s J n F 1 b 3 Q 7 U 2 V j d G l v b j E v Z G V s Z X R p b 2 5 f c 3 V t b W F y e S A o M i k v R 2 X D p G 5 k Z X J 0 Z X I g V H l w L n t I Q U U t N T M y L D I 5 M X 0 m c X V v d D s s J n F 1 b 3 Q 7 U 2 V j d G l v b j E v Z G V s Z X R p b 2 5 f c 3 V t b W F y e S A o M i k v R 2 X D p G 5 k Z X J 0 Z X I g V H l w L n t I Q U U t N T M z L D I 5 M n 0 m c X V v d D s s J n F 1 b 3 Q 7 U 2 V j d G l v b j E v Z G V s Z X R p b 2 5 f c 3 V t b W F y e S A o M i k v R 2 X D p G 5 k Z X J 0 Z X I g V H l w L n t I Q U U t N T M 0 L D I 5 M 3 0 m c X V v d D s s J n F 1 b 3 Q 7 U 2 V j d G l v b j E v Z G V s Z X R p b 2 5 f c 3 V t b W F y e S A o M i k v R 2 X D p G 5 k Z X J 0 Z X I g V H l w L n t I Q U U t N T M 1 L D I 5 N H 0 m c X V v d D s s J n F 1 b 3 Q 7 U 2 V j d G l v b j E v Z G V s Z X R p b 2 5 f c 3 V t b W F y e S A o M i k v R 2 X D p G 5 k Z X J 0 Z X I g V H l w L n t I Q U U t N T M 2 L D I 5 N X 0 m c X V v d D s s J n F 1 b 3 Q 7 U 2 V j d G l v b j E v Z G V s Z X R p b 2 5 f c 3 V t b W F y e S A o M i k v R 2 X D p G 5 k Z X J 0 Z X I g V H l w L n t I Q U U t N T M 3 L D I 5 N n 0 m c X V v d D s s J n F 1 b 3 Q 7 U 2 V j d G l v b j E v Z G V s Z X R p b 2 5 f c 3 V t b W F y e S A o M i k v R 2 X D p G 5 k Z X J 0 Z X I g V H l w L n t I Q U U t N T M 4 L D I 5 N 3 0 m c X V v d D s s J n F 1 b 3 Q 7 U 2 V j d G l v b j E v Z G V s Z X R p b 2 5 f c 3 V t b W F y e S A o M i k v R 2 X D p G 5 k Z X J 0 Z X I g V H l w L n t I Q U U t N T M 5 L D I 5 O H 0 m c X V v d D s s J n F 1 b 3 Q 7 U 2 V j d G l v b j E v Z G V s Z X R p b 2 5 f c 3 V t b W F y e S A o M i k v R 2 X D p G 5 k Z X J 0 Z X I g V H l w L n t I Q U U t N T Q w L D I 5 O X 0 m c X V v d D s s J n F 1 b 3 Q 7 U 2 V j d G l v b j E v Z G V s Z X R p b 2 5 f c 3 V t b W F y e S A o M i k v R 2 X D p G 5 k Z X J 0 Z X I g V H l w L n t I Q U U t N T Q x L D M w M H 0 m c X V v d D s s J n F 1 b 3 Q 7 U 2 V j d G l v b j E v Z G V s Z X R p b 2 5 f c 3 V t b W F y e S A o M i k v R 2 X D p G 5 k Z X J 0 Z X I g V H l w L n t I Q U U t N T Q y L D M w M X 0 m c X V v d D s s J n F 1 b 3 Q 7 U 2 V j d G l v b j E v Z G V s Z X R p b 2 5 f c 3 V t b W F y e S A o M i k v R 2 X D p G 5 k Z X J 0 Z X I g V H l w L n t I Q U U t N T Q z L D M w M n 0 m c X V v d D s s J n F 1 b 3 Q 7 U 2 V j d G l v b j E v Z G V s Z X R p b 2 5 f c 3 V t b W F y e S A o M i k v R 2 X D p G 5 k Z X J 0 Z X I g V H l w L n t I Q U U t N T Q 0 L D M w M 3 0 m c X V v d D s s J n F 1 b 3 Q 7 U 2 V j d G l v b j E v Z G V s Z X R p b 2 5 f c 3 V t b W F y e S A o M i k v R 2 X D p G 5 k Z X J 0 Z X I g V H l w L n t I Q U U t N T Q 1 L D M w N H 0 m c X V v d D s s J n F 1 b 3 Q 7 U 2 V j d G l v b j E v Z G V s Z X R p b 2 5 f c 3 V t b W F y e S A o M i k v R 2 X D p G 5 k Z X J 0 Z X I g V H l w L n t I Q U U t N T Q 2 L D M w N X 0 m c X V v d D s s J n F 1 b 3 Q 7 U 2 V j d G l v b j E v Z G V s Z X R p b 2 5 f c 3 V t b W F y e S A o M i k v R 2 X D p G 5 k Z X J 0 Z X I g V H l w L n t I Q U U t N T Q 3 L D M w N n 0 m c X V v d D s s J n F 1 b 3 Q 7 U 2 V j d G l v b j E v Z G V s Z X R p b 2 5 f c 3 V t b W F y e S A o M i k v R 2 X D p G 5 k Z X J 0 Z X I g V H l w L n t I Q U U t N T Q 4 L D M w N 3 0 m c X V v d D s s J n F 1 b 3 Q 7 U 2 V j d G l v b j E v Z G V s Z X R p b 2 5 f c 3 V t b W F y e S A o M i k v R 2 X D p G 5 k Z X J 0 Z X I g V H l w L n t I Q U U t N T Q 5 L D M w O H 0 m c X V v d D s s J n F 1 b 3 Q 7 U 2 V j d G l v b j E v Z G V s Z X R p b 2 5 f c 3 V t b W F y e S A o M i k v R 2 X D p G 5 k Z X J 0 Z X I g V H l w L n t I Q U U t N T U w L D M w O X 0 m c X V v d D s s J n F 1 b 3 Q 7 U 2 V j d G l v b j E v Z G V s Z X R p b 2 5 f c 3 V t b W F y e S A o M i k v R 2 X D p G 5 k Z X J 0 Z X I g V H l w L n t I Q U U t N T U x L D M x M H 0 m c X V v d D t d L C Z x d W 9 0 O 1 J l b G F 0 a W 9 u c 2 h p c E l u Z m 8 m c X V v d D s 6 W 1 1 9 I i A v P j w v U 3 R h Y m x l R W 5 0 c m l l c z 4 8 L 0 l 0 Z W 0 + P E l 0 Z W 0 + P E l 0 Z W 1 M b 2 N h d G l v b j 4 8 S X R l b V R 5 c G U + R m 9 y b X V s Y T w v S X R l b V R 5 c G U + P E l 0 Z W 1 Q Y X R o P l N l Y 3 R p b 2 4 x L 2 R l b G V 0 a W 9 u X 3 N 1 b W 1 h c n k l M j A o M i k v U X V l b G x l P C 9 J d G V t U G F 0 a D 4 8 L 0 l 0 Z W 1 M b 2 N h d G l v b j 4 8 U 3 R h Y m x l R W 5 0 c m l l c y A v P j w v S X R l b T 4 8 S X R l b T 4 8 S X R l b U x v Y 2 F 0 a W 9 u P j x J d G V t V H l w Z T 5 G b 3 J t d W x h P C 9 J d G V t V H l w Z T 4 8 S X R l b V B h d G g + U 2 V j d G l v b j E v Z G V s Z X R p b 2 5 f c 3 V t b W F y e S U y M C g y K S 9 I J U M z J U I 2 a G V y J T I w Z 2 V z d H V m d G U l M j B I Z W F k Z X I 8 L 0 l 0 Z W 1 Q Y X R o P j w v S X R l b U x v Y 2 F 0 a W 9 u P j x T d G F i b G V F b n R y a W V z I C 8 + P C 9 J d G V t P j x J d G V t P j x J d G V t T G 9 j Y X R p b 2 4 + P E l 0 Z W 1 U e X B l P k Z v c m 1 1 b G E 8 L 0 l 0 Z W 1 U e X B l P j x J d G V t U G F 0 a D 5 T Z W N 0 a W 9 u M S 9 k Z W x l d G l v b l 9 z d W 1 t Y X J 5 J T I w K D I p L 0 d l J U M z J U E 0 b m R l c n R l c i U y M F R 5 c D w v S X R l b V B h d G g + P C 9 J d G V t T G 9 j Y X R p b 2 4 + P F N 0 Y W J s Z U V u d H J p Z X M g L z 4 8 L 0 l 0 Z W 0 + P C 9 J d G V t c z 4 8 L 0 x v Y 2 F s U G F j a 2 F n Z U 1 l d G F k Y X R h R m l s Z T 4 W A A A A U E s F B g A A A A A A A A A A A A A A A A A A A A A A A C Y B A A A B A A A A 0 I y d 3 w E V 0 R G M e g D A T 8 K X 6 w E A A A B G G J N x M G b H T J R L i J r o q k o + A A A A A A I A A A A A A B B m A A A A A Q A A I A A A A M w c / e J S K w u m j U I R L F p E p a + Y 2 4 C n B l y W a S y 2 + y E w V 1 k e A A A A A A 6 A A A A A A g A A I A A A A J W g Y 9 U / Q y o i x I 2 v B i n k s E f 7 L P L 5 8 c u Y H h q p 7 T e c q d o 7 U A A A A H 7 O u a h M q z r j Q G D C I e r S G R G A d z 0 X K k M e E K s E Q d u e C b B x 2 N C + 6 Q o K p R p H f z p f n B j t u P k M p o 9 t n d F o X Q k + L N 2 w u M r 0 v p I c x u t U i 7 k f P w w Z E g 0 f Q A A A A F / V M W K U D Z k 5 u c M J i Z S r O 8 z s w j F H x d 4 5 G 0 0 X 5 v u I 7 d c i K V T D j H f z w s 3 w x V H J i N g / c B k e z F 7 g B k M 0 U z n z R N S I S Z M = < / D a t a M a s h u p > 
</file>

<file path=customXml/itemProps1.xml><?xml version="1.0" encoding="utf-8"?>
<ds:datastoreItem xmlns:ds="http://schemas.openxmlformats.org/officeDocument/2006/customXml" ds:itemID="{AC2B1717-ADEE-4392-B7BC-93393FDF319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Suppl_Table_S1</vt:lpstr>
      <vt:lpstr>Suppl_Table_S2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Petersen</dc:creator>
  <cp:lastModifiedBy>Sabine Petersen</cp:lastModifiedBy>
  <dcterms:created xsi:type="dcterms:W3CDTF">2025-01-06T14:34:50Z</dcterms:created>
  <dcterms:modified xsi:type="dcterms:W3CDTF">2025-04-15T16:24:12Z</dcterms:modified>
</cp:coreProperties>
</file>