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于\Desktop\frontier\20200612\"/>
    </mc:Choice>
  </mc:AlternateContent>
  <xr:revisionPtr revIDLastSave="0" documentId="13_ncr:1_{5B1A163A-27E0-48AD-9951-379A5C5A0E2D}" xr6:coauthVersionLast="36" xr6:coauthVersionMax="36" xr10:uidLastSave="{00000000-0000-0000-0000-000000000000}"/>
  <bookViews>
    <workbookView xWindow="0" yWindow="0" windowWidth="15375" windowHeight="5228" xr2:uid="{F0359EEF-EEF0-4CE7-9D69-299A67B86AB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8" i="1" l="1"/>
  <c r="J58" i="1"/>
  <c r="K52" i="1"/>
  <c r="J52" i="1"/>
  <c r="K49" i="1"/>
  <c r="J49" i="1"/>
  <c r="K46" i="1"/>
  <c r="J46" i="1"/>
  <c r="K40" i="1"/>
  <c r="J40" i="1"/>
  <c r="K37" i="1"/>
  <c r="J37" i="1"/>
  <c r="K28" i="1"/>
  <c r="J28" i="1"/>
  <c r="K18" i="1"/>
  <c r="J18" i="1"/>
  <c r="K15" i="1"/>
  <c r="J15" i="1"/>
  <c r="K12" i="1"/>
  <c r="J12" i="1"/>
  <c r="K9" i="1"/>
  <c r="J9" i="1"/>
  <c r="K7" i="1" l="1"/>
  <c r="J7" i="1"/>
  <c r="K5" i="1"/>
  <c r="J5" i="1"/>
  <c r="K3" i="1"/>
  <c r="J3" i="1"/>
</calcChain>
</file>

<file path=xl/sharedStrings.xml><?xml version="1.0" encoding="utf-8"?>
<sst xmlns="http://schemas.openxmlformats.org/spreadsheetml/2006/main" count="315" uniqueCount="174">
  <si>
    <t>ORF1a</t>
  </si>
  <si>
    <t>F</t>
    <phoneticPr fontId="1" type="noConversion"/>
  </si>
  <si>
    <t>TTCGGATGCTCGAACTGCACC</t>
  </si>
  <si>
    <t>484-504</t>
  </si>
  <si>
    <t>486,489,490</t>
    <phoneticPr fontId="1" type="noConversion"/>
  </si>
  <si>
    <t>SNP</t>
    <phoneticPr fontId="1" type="noConversion"/>
  </si>
  <si>
    <t>R</t>
    <phoneticPr fontId="1" type="noConversion"/>
  </si>
  <si>
    <t>CTTTACCAGCACGTGCTAGAAGG</t>
  </si>
  <si>
    <t>874-896</t>
  </si>
  <si>
    <t>875,878,884</t>
    <phoneticPr fontId="1" type="noConversion"/>
  </si>
  <si>
    <t>CTCGAACTGCACCTCATGG</t>
  </si>
  <si>
    <t>492-510</t>
  </si>
  <si>
    <t>507,509,510</t>
    <phoneticPr fontId="1" type="noConversion"/>
  </si>
  <si>
    <t>Deletion,SNP</t>
    <phoneticPr fontId="1" type="noConversion"/>
  </si>
  <si>
    <t>CAGAAGTTGTTATCGACATAGC</t>
  </si>
  <si>
    <t>816-837</t>
  </si>
  <si>
    <t>818,829,832,833,835</t>
    <phoneticPr fontId="1" type="noConversion"/>
  </si>
  <si>
    <t>ACCTCATGGTCATGTTATGG</t>
  </si>
  <si>
    <t>502-521</t>
  </si>
  <si>
    <t>507,509,510,513,514,517,520</t>
    <phoneticPr fontId="1" type="noConversion"/>
  </si>
  <si>
    <t>SNP,Deletion</t>
    <phoneticPr fontId="1" type="noConversion"/>
  </si>
  <si>
    <t>GACATAGCGAGTGTATGCC</t>
  </si>
  <si>
    <t>805-823</t>
  </si>
  <si>
    <t>818</t>
  </si>
  <si>
    <t>No.</t>
    <phoneticPr fontId="1" type="noConversion"/>
  </si>
  <si>
    <t>Region</t>
    <phoneticPr fontId="1" type="noConversion"/>
  </si>
  <si>
    <t>Primer or probe</t>
    <phoneticPr fontId="1" type="noConversion"/>
  </si>
  <si>
    <t>Sequence</t>
    <phoneticPr fontId="1" type="noConversion"/>
  </si>
  <si>
    <t>Primer targeting sequence range</t>
  </si>
  <si>
    <t>Variation site</t>
    <phoneticPr fontId="1" type="noConversion"/>
  </si>
  <si>
    <t>No. of variation sites</t>
    <phoneticPr fontId="1" type="noConversion"/>
  </si>
  <si>
    <t>Variation type</t>
    <phoneticPr fontId="1" type="noConversion"/>
  </si>
  <si>
    <t>Related variation isolates</t>
    <phoneticPr fontId="1" type="noConversion"/>
  </si>
  <si>
    <t>No. of variation sites in this kit</t>
    <phoneticPr fontId="1" type="noConversion"/>
  </si>
  <si>
    <t>Rlated isolates number in this kit</t>
    <phoneticPr fontId="1" type="noConversion"/>
  </si>
  <si>
    <t>RdRp</t>
  </si>
  <si>
    <t>ATGAGCTTAGTCCTGTTG</t>
  </si>
  <si>
    <t>12690-12707</t>
  </si>
  <si>
    <t>CTCCCTTTGTTGTGTTGT</t>
  </si>
  <si>
    <t>12779-12797</t>
  </si>
  <si>
    <t>12781,12787,12793,12796,12797</t>
    <phoneticPr fontId="1" type="noConversion"/>
  </si>
  <si>
    <t>P</t>
    <phoneticPr fontId="1" type="noConversion"/>
  </si>
  <si>
    <t>AGATGTCTTGTGCTGCCGGTA</t>
  </si>
  <si>
    <t>12716-12737</t>
  </si>
  <si>
    <t>12722</t>
  </si>
  <si>
    <t>ORF1ab</t>
  </si>
  <si>
    <t>CCCTGTGGGTTTTACACTTAA</t>
  </si>
  <si>
    <t>13342-13362</t>
  </si>
  <si>
    <t>ACGATTGTGCATCAGCTGA</t>
  </si>
  <si>
    <t>13442-13460</t>
    <phoneticPr fontId="1" type="noConversion"/>
  </si>
  <si>
    <t>CCGTCTGCGGTATGTGGAAAGGTTATGG</t>
  </si>
  <si>
    <t>13377-13404</t>
  </si>
  <si>
    <t>13377,13381,13402</t>
    <phoneticPr fontId="1" type="noConversion"/>
  </si>
  <si>
    <t>GGTAACTGGTATGATTTCG</t>
  </si>
  <si>
    <t>14080-14098</t>
  </si>
  <si>
    <t>CTGGTCAAGGTTAATATAGG</t>
  </si>
  <si>
    <t>14167-14186</t>
  </si>
  <si>
    <t>14183</t>
  </si>
  <si>
    <t>TCATACAAACCACGCCAGG</t>
  </si>
  <si>
    <t>14106-14123</t>
  </si>
  <si>
    <t>14120,14122</t>
  </si>
  <si>
    <t>RdRP</t>
  </si>
  <si>
    <t>15431-15452</t>
  </si>
  <si>
    <t>15438,15444</t>
    <phoneticPr fontId="1" type="noConversion"/>
  </si>
  <si>
    <t>15505-15530</t>
  </si>
  <si>
    <t>15469-15494</t>
  </si>
  <si>
    <t>15477,15480</t>
  </si>
  <si>
    <t>CAGGTGGAACCTCATCAGGAGATGC</t>
  </si>
  <si>
    <t>15470-15494</t>
  </si>
  <si>
    <t>15438,15444</t>
  </si>
  <si>
    <t>ORF1b</t>
  </si>
  <si>
    <t>18778-18797</t>
  </si>
  <si>
    <t>18788</t>
  </si>
  <si>
    <t>18889-18909</t>
  </si>
  <si>
    <t>18894,18898,18904,18907</t>
  </si>
  <si>
    <t>18849-18872</t>
  </si>
  <si>
    <t>18863</t>
  </si>
  <si>
    <t>TTGGCAAAATTCAAGACTCACTTT</t>
  </si>
  <si>
    <t>24354-24377</t>
  </si>
  <si>
    <t>TGTGGTTCATAAAAATTCCTTTGTG</t>
  </si>
  <si>
    <t>24876-24900</t>
  </si>
  <si>
    <t>24877</t>
  </si>
  <si>
    <t>TCAAGACTCACTTTCTTCCAC</t>
  </si>
  <si>
    <t>24364-24384</t>
  </si>
  <si>
    <t>ATTTGAAACAAAGACACCTTCAC</t>
  </si>
  <si>
    <t>24834-24856</t>
  </si>
  <si>
    <t>24844</t>
  </si>
  <si>
    <t>AAGACTCACTTTCTTCCACAG</t>
  </si>
  <si>
    <t>CAAAGACACCTTCACGAGG</t>
  </si>
  <si>
    <t>24830-24848</t>
  </si>
  <si>
    <t>S</t>
    <phoneticPr fontId="1" type="noConversion"/>
  </si>
  <si>
    <t>24364,24367,24368,24370,24376</t>
    <phoneticPr fontId="1" type="noConversion"/>
  </si>
  <si>
    <t>24364,24367,24368,24370,24376,24378,24380,24381,24382,24383</t>
    <phoneticPr fontId="1" type="noConversion"/>
  </si>
  <si>
    <t>24367-24386</t>
    <phoneticPr fontId="1" type="noConversion"/>
  </si>
  <si>
    <t>24367,24368,24370,24376,24378,24380,24381,24382,24383</t>
    <phoneticPr fontId="1" type="noConversion"/>
  </si>
  <si>
    <t>E</t>
    <phoneticPr fontId="1" type="noConversion"/>
  </si>
  <si>
    <t>ACAGGTACGTTAATAGTTAATAGCGT</t>
  </si>
  <si>
    <t>26269-26294</t>
  </si>
  <si>
    <t>26274</t>
  </si>
  <si>
    <t>ATATTGCAGCAGTACGCACACA</t>
  </si>
  <si>
    <t>26360-26381</t>
  </si>
  <si>
    <t>26370</t>
  </si>
  <si>
    <t>ACACTAGCCATCCTTACTGCGCTTCG</t>
  </si>
  <si>
    <t>26332-26357</t>
  </si>
  <si>
    <t>26340,26353,26354</t>
    <phoneticPr fontId="1" type="noConversion"/>
  </si>
  <si>
    <t>N</t>
    <phoneticPr fontId="1" type="noConversion"/>
  </si>
  <si>
    <t>GACCCCAAAATCAGCGAAAT</t>
  </si>
  <si>
    <t>28287-28306</t>
  </si>
  <si>
    <t>28289,28290,28291,28297,28300</t>
    <phoneticPr fontId="1" type="noConversion"/>
  </si>
  <si>
    <t>TCTGGTTACTGCCAGTTGAATCTG</t>
    <phoneticPr fontId="1" type="noConversion"/>
  </si>
  <si>
    <t>28335-28358</t>
  </si>
  <si>
    <t>28338,28340,28344</t>
    <phoneticPr fontId="1" type="noConversion"/>
  </si>
  <si>
    <t>ACCCCGCATTACGTTTGGTGGACC</t>
  </si>
  <si>
    <t>28309-28332</t>
  </si>
  <si>
    <t>28310,28311,28315,28325,28332</t>
    <phoneticPr fontId="1" type="noConversion"/>
  </si>
  <si>
    <t>CGTTTGGTGGACCCTCAGAT</t>
  </si>
  <si>
    <t>28320-28339</t>
  </si>
  <si>
    <t>28325,28332,28338</t>
    <phoneticPr fontId="1" type="noConversion"/>
  </si>
  <si>
    <t>CCCCACTGCGTTCTCCATT</t>
  </si>
  <si>
    <t>28358-28376</t>
  </si>
  <si>
    <t>28367,28368,28369,28371,28373,28376</t>
    <phoneticPr fontId="1" type="noConversion"/>
  </si>
  <si>
    <t>CAACTGGCAGTAACCA</t>
  </si>
  <si>
    <t>28341-28356</t>
  </si>
  <si>
    <t>28344</t>
  </si>
  <si>
    <t>GGGAGCCTTGAATACACCAAAA</t>
  </si>
  <si>
    <t>28681-28702</t>
  </si>
  <si>
    <t>28688,28690</t>
  </si>
  <si>
    <t>TGTAGCACGATTGCAGCATTG</t>
    <phoneticPr fontId="1" type="noConversion"/>
  </si>
  <si>
    <t>28734-28752</t>
  </si>
  <si>
    <t>28737,28739,28743,28744</t>
    <phoneticPr fontId="1" type="noConversion"/>
  </si>
  <si>
    <t>28704-28727</t>
  </si>
  <si>
    <t>28705,28706,28708,28709,28716,28720,28725,28727</t>
    <phoneticPr fontId="1" type="noConversion"/>
  </si>
  <si>
    <t>GGGGAACTTCTCCTGCTAGAAT</t>
  </si>
  <si>
    <t>28881-28902</t>
  </si>
  <si>
    <t>28881,28882,28883,28885,28887,28893,28896,28899</t>
    <phoneticPr fontId="1" type="noConversion"/>
  </si>
  <si>
    <t>CAGACATTTTGCTCTCAAGCTG</t>
  </si>
  <si>
    <t>28957-28979</t>
  </si>
  <si>
    <t>28960,28961,28963,28968,28969,28975,28976</t>
    <phoneticPr fontId="1" type="noConversion"/>
  </si>
  <si>
    <t>TTGCTGCTGCTTGACAGATT</t>
  </si>
  <si>
    <t>28934-28953</t>
  </si>
  <si>
    <t>AAATTTTGGGGACCAGGAAC</t>
  </si>
  <si>
    <t>29125-29144</t>
  </si>
  <si>
    <t>29140,29144</t>
  </si>
  <si>
    <t>29263-29282</t>
  </si>
  <si>
    <t>29266,29272,28274</t>
    <phoneticPr fontId="1" type="noConversion"/>
  </si>
  <si>
    <t>ATGTCGCGCATTGGCATGGA</t>
  </si>
  <si>
    <t>29222-29241</t>
  </si>
  <si>
    <t>29227,29229,29230,29234,29238,29239</t>
    <phoneticPr fontId="1" type="noConversion"/>
  </si>
  <si>
    <t>TAATCAGACAAGGAACTGATTA</t>
  </si>
  <si>
    <t>29145-29166</t>
  </si>
  <si>
    <t>29148,29149</t>
  </si>
  <si>
    <t>CGAAGGTGTGACTTCCATG</t>
  </si>
  <si>
    <t>29236-29254</t>
  </si>
  <si>
    <t>29238,29239,29244,29247,29250,29253,29254</t>
    <phoneticPr fontId="1" type="noConversion"/>
  </si>
  <si>
    <t>29179-29198</t>
  </si>
  <si>
    <t>29179,29188,29195</t>
    <phoneticPr fontId="1" type="noConversion"/>
  </si>
  <si>
    <t>TTACAAACATTGGCCGCAAA</t>
  </si>
  <si>
    <t>29164-29183</t>
  </si>
  <si>
    <t>29167,29173,29179</t>
  </si>
  <si>
    <t>GCGCGACATTCCGAAGAA</t>
    <phoneticPr fontId="1" type="noConversion"/>
  </si>
  <si>
    <t>29213-29230</t>
    <phoneticPr fontId="1" type="noConversion"/>
  </si>
  <si>
    <t>ACAATTTGCCCCCAGCGCTTCAG</t>
  </si>
  <si>
    <t>29188-29210</t>
  </si>
  <si>
    <t>29188,29195,29200</t>
    <phoneticPr fontId="1" type="noConversion"/>
  </si>
  <si>
    <t>GTGARATGGTCATGTGTGGCGG</t>
    <phoneticPr fontId="1" type="noConversion"/>
  </si>
  <si>
    <t>CARATGTTAAASACACTATTAGCATA</t>
    <phoneticPr fontId="1" type="noConversion"/>
  </si>
  <si>
    <t>CCAGGTGGWACRTCATCMGGTGATGC</t>
    <phoneticPr fontId="1" type="noConversion"/>
  </si>
  <si>
    <t>TGGGGYTTTACRGGTAACCT</t>
    <phoneticPr fontId="1" type="noConversion"/>
  </si>
  <si>
    <t>AACRCGCTTAACAAAGCACTC</t>
    <phoneticPr fontId="1" type="noConversion"/>
  </si>
  <si>
    <t xml:space="preserve">TAGTTGTGATGCWATCATGACTAG </t>
    <phoneticPr fontId="1" type="noConversion"/>
  </si>
  <si>
    <t>AYCACATTGGCACCCGCAATCCTG</t>
    <phoneticPr fontId="1" type="noConversion"/>
  </si>
  <si>
    <t>TGGCAGCTGTGTAGGTCAAC</t>
    <phoneticPr fontId="1" type="noConversion"/>
  </si>
  <si>
    <t>CAAATTGTGCAATTTGCGG</t>
    <phoneticPr fontId="1" type="noConversion"/>
  </si>
  <si>
    <t>S4 Table. Details of the 21 nucleic acid testing kits and variation statistics.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</si>
</sst>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5EBC-0AA2-4126-9994-6E4536057F51}">
  <dimension ref="A1:M60"/>
  <sheetViews>
    <sheetView tabSelected="1" workbookViewId="0">
      <selection activeCell="K77" sqref="K77"/>
    </sheetView>
  </sheetViews>
  <sheetFormatPr defaultRowHeight="13.9" x14ac:dyDescent="0.4"/>
  <cols>
    <col min="1" max="16384" width="9.06640625" style="1"/>
  </cols>
  <sheetData>
    <row r="1" spans="1:13" x14ac:dyDescent="0.4">
      <c r="A1" s="5" t="s">
        <v>173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3" x14ac:dyDescent="0.4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  <c r="F2" s="7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8" t="s">
        <v>34</v>
      </c>
    </row>
    <row r="3" spans="1:13" x14ac:dyDescent="0.4">
      <c r="A3" s="6">
        <v>1</v>
      </c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1">
        <v>3</v>
      </c>
      <c r="H3" s="1" t="s">
        <v>5</v>
      </c>
      <c r="I3" s="1">
        <v>37</v>
      </c>
      <c r="J3" s="3">
        <f>SUM(G3:G4)</f>
        <v>6</v>
      </c>
      <c r="K3" s="3">
        <f>SUM(I3:I4)</f>
        <v>61</v>
      </c>
    </row>
    <row r="4" spans="1:13" x14ac:dyDescent="0.4">
      <c r="A4" s="6"/>
      <c r="C4" s="1" t="s">
        <v>6</v>
      </c>
      <c r="D4" s="1" t="s">
        <v>7</v>
      </c>
      <c r="E4" s="1" t="s">
        <v>8</v>
      </c>
      <c r="F4" s="2" t="s">
        <v>9</v>
      </c>
      <c r="G4" s="1">
        <v>3</v>
      </c>
      <c r="H4" s="1" t="s">
        <v>5</v>
      </c>
      <c r="I4" s="1">
        <v>24</v>
      </c>
      <c r="J4" s="3"/>
      <c r="K4" s="3"/>
    </row>
    <row r="5" spans="1:13" x14ac:dyDescent="0.4">
      <c r="A5" s="6">
        <v>2</v>
      </c>
      <c r="B5" s="1" t="s">
        <v>0</v>
      </c>
      <c r="C5" s="1" t="s">
        <v>1</v>
      </c>
      <c r="D5" s="1" t="s">
        <v>10</v>
      </c>
      <c r="E5" s="1" t="s">
        <v>11</v>
      </c>
      <c r="F5" s="2" t="s">
        <v>12</v>
      </c>
      <c r="G5" s="1">
        <v>3</v>
      </c>
      <c r="H5" s="1" t="s">
        <v>13</v>
      </c>
      <c r="I5" s="1">
        <v>5</v>
      </c>
      <c r="J5" s="3">
        <f>SUM(G5:G6)</f>
        <v>8</v>
      </c>
      <c r="K5" s="3">
        <f>SUM(I5:I6)</f>
        <v>22</v>
      </c>
    </row>
    <row r="6" spans="1:13" x14ac:dyDescent="0.4">
      <c r="A6" s="6"/>
      <c r="C6" s="1" t="s">
        <v>6</v>
      </c>
      <c r="D6" s="1" t="s">
        <v>14</v>
      </c>
      <c r="E6" s="1" t="s">
        <v>15</v>
      </c>
      <c r="F6" s="2" t="s">
        <v>16</v>
      </c>
      <c r="G6" s="1">
        <v>5</v>
      </c>
      <c r="H6" s="1" t="s">
        <v>5</v>
      </c>
      <c r="I6" s="1">
        <v>17</v>
      </c>
      <c r="J6" s="3"/>
      <c r="K6" s="3"/>
    </row>
    <row r="7" spans="1:13" x14ac:dyDescent="0.4">
      <c r="A7" s="6">
        <v>3</v>
      </c>
      <c r="B7" s="1" t="s">
        <v>0</v>
      </c>
      <c r="C7" s="1" t="s">
        <v>1</v>
      </c>
      <c r="D7" s="1" t="s">
        <v>17</v>
      </c>
      <c r="E7" s="1" t="s">
        <v>18</v>
      </c>
      <c r="F7" s="2" t="s">
        <v>19</v>
      </c>
      <c r="G7" s="1">
        <v>7</v>
      </c>
      <c r="H7" s="1" t="s">
        <v>20</v>
      </c>
      <c r="I7" s="1">
        <v>93</v>
      </c>
      <c r="J7" s="3">
        <f>SUM(G7:G8)</f>
        <v>8</v>
      </c>
      <c r="K7" s="3">
        <f>SUM(I7:I8)</f>
        <v>94</v>
      </c>
    </row>
    <row r="8" spans="1:13" x14ac:dyDescent="0.4">
      <c r="A8" s="6"/>
      <c r="C8" s="1" t="s">
        <v>6</v>
      </c>
      <c r="D8" s="1" t="s">
        <v>21</v>
      </c>
      <c r="E8" s="1" t="s">
        <v>22</v>
      </c>
      <c r="F8" s="2" t="s">
        <v>23</v>
      </c>
      <c r="G8" s="1">
        <v>1</v>
      </c>
      <c r="H8" s="1" t="s">
        <v>5</v>
      </c>
      <c r="I8" s="1">
        <v>1</v>
      </c>
      <c r="J8" s="3"/>
      <c r="K8" s="3"/>
    </row>
    <row r="9" spans="1:13" x14ac:dyDescent="0.4">
      <c r="A9" s="6">
        <v>4</v>
      </c>
      <c r="B9" s="1" t="s">
        <v>35</v>
      </c>
      <c r="C9" s="1" t="s">
        <v>1</v>
      </c>
      <c r="D9" s="1" t="s">
        <v>36</v>
      </c>
      <c r="E9" s="1" t="s">
        <v>37</v>
      </c>
      <c r="F9" s="2"/>
      <c r="G9" s="1">
        <v>5</v>
      </c>
      <c r="H9" s="1" t="s">
        <v>5</v>
      </c>
      <c r="I9" s="1">
        <v>10</v>
      </c>
      <c r="J9" s="3">
        <f>SUM(G9:G11)</f>
        <v>6</v>
      </c>
      <c r="K9" s="3">
        <f>SUM(I9:I11)</f>
        <v>12</v>
      </c>
    </row>
    <row r="10" spans="1:13" x14ac:dyDescent="0.4">
      <c r="A10" s="6"/>
      <c r="C10" s="1" t="s">
        <v>6</v>
      </c>
      <c r="D10" s="1" t="s">
        <v>38</v>
      </c>
      <c r="E10" s="1" t="s">
        <v>39</v>
      </c>
      <c r="F10" s="2" t="s">
        <v>40</v>
      </c>
      <c r="G10" s="1">
        <v>0</v>
      </c>
      <c r="H10" s="1" t="s">
        <v>5</v>
      </c>
      <c r="I10" s="1">
        <v>0</v>
      </c>
      <c r="J10" s="3"/>
      <c r="K10" s="3"/>
    </row>
    <row r="11" spans="1:13" x14ac:dyDescent="0.4">
      <c r="A11" s="6"/>
      <c r="C11" s="1" t="s">
        <v>41</v>
      </c>
      <c r="D11" s="1" t="s">
        <v>42</v>
      </c>
      <c r="E11" s="1" t="s">
        <v>43</v>
      </c>
      <c r="F11" s="2" t="s">
        <v>44</v>
      </c>
      <c r="G11" s="1">
        <v>1</v>
      </c>
      <c r="H11" s="1" t="s">
        <v>5</v>
      </c>
      <c r="I11" s="1">
        <v>2</v>
      </c>
      <c r="J11" s="3"/>
      <c r="K11" s="3"/>
    </row>
    <row r="12" spans="1:13" x14ac:dyDescent="0.4">
      <c r="A12" s="6">
        <v>5</v>
      </c>
      <c r="B12" s="1" t="s">
        <v>45</v>
      </c>
      <c r="C12" s="1" t="s">
        <v>1</v>
      </c>
      <c r="D12" s="1" t="s">
        <v>46</v>
      </c>
      <c r="E12" s="1" t="s">
        <v>47</v>
      </c>
      <c r="F12" s="2">
        <v>13358</v>
      </c>
      <c r="G12" s="1">
        <v>1</v>
      </c>
      <c r="H12" s="1" t="s">
        <v>5</v>
      </c>
      <c r="I12" s="1">
        <v>1</v>
      </c>
      <c r="J12" s="3">
        <f>SUM(G12:G14)</f>
        <v>5</v>
      </c>
      <c r="K12" s="3">
        <f>SUM(I12:I14)</f>
        <v>55</v>
      </c>
      <c r="L12" s="3"/>
      <c r="M12" s="3"/>
    </row>
    <row r="13" spans="1:13" x14ac:dyDescent="0.4">
      <c r="A13" s="6"/>
      <c r="C13" s="1" t="s">
        <v>6</v>
      </c>
      <c r="D13" s="1" t="s">
        <v>48</v>
      </c>
      <c r="E13" s="1" t="s">
        <v>49</v>
      </c>
      <c r="F13" s="2">
        <v>13458</v>
      </c>
      <c r="G13" s="1">
        <v>1</v>
      </c>
      <c r="H13" s="1" t="s">
        <v>5</v>
      </c>
      <c r="I13" s="1">
        <v>1</v>
      </c>
      <c r="J13" s="3"/>
      <c r="K13" s="3"/>
    </row>
    <row r="14" spans="1:13" x14ac:dyDescent="0.4">
      <c r="A14" s="6"/>
      <c r="C14" s="1" t="s">
        <v>41</v>
      </c>
      <c r="D14" s="1" t="s">
        <v>50</v>
      </c>
      <c r="E14" s="1" t="s">
        <v>51</v>
      </c>
      <c r="F14" s="2" t="s">
        <v>52</v>
      </c>
      <c r="G14" s="1">
        <v>3</v>
      </c>
      <c r="H14" s="1" t="s">
        <v>5</v>
      </c>
      <c r="I14" s="1">
        <v>53</v>
      </c>
      <c r="J14" s="3"/>
      <c r="K14" s="3"/>
    </row>
    <row r="15" spans="1:13" x14ac:dyDescent="0.4">
      <c r="A15" s="6">
        <v>6</v>
      </c>
      <c r="B15" s="1" t="s">
        <v>35</v>
      </c>
      <c r="C15" s="1" t="s">
        <v>1</v>
      </c>
      <c r="D15" s="1" t="s">
        <v>53</v>
      </c>
      <c r="E15" s="1" t="s">
        <v>54</v>
      </c>
      <c r="F15" s="2"/>
      <c r="G15" s="1">
        <v>0</v>
      </c>
      <c r="H15" s="1" t="s">
        <v>5</v>
      </c>
      <c r="I15" s="1">
        <v>0</v>
      </c>
      <c r="J15" s="3">
        <f>SUM(G15:G17)</f>
        <v>3</v>
      </c>
      <c r="K15" s="3">
        <f>SUM(I15:I17)</f>
        <v>5</v>
      </c>
    </row>
    <row r="16" spans="1:13" x14ac:dyDescent="0.4">
      <c r="A16" s="6"/>
      <c r="C16" s="1" t="s">
        <v>6</v>
      </c>
      <c r="D16" s="1" t="s">
        <v>55</v>
      </c>
      <c r="E16" s="1" t="s">
        <v>56</v>
      </c>
      <c r="F16" s="2" t="s">
        <v>57</v>
      </c>
      <c r="G16" s="1">
        <v>1</v>
      </c>
      <c r="H16" s="1" t="s">
        <v>5</v>
      </c>
      <c r="I16" s="1">
        <v>2</v>
      </c>
      <c r="J16" s="3"/>
      <c r="K16" s="3"/>
    </row>
    <row r="17" spans="1:11" x14ac:dyDescent="0.4">
      <c r="A17" s="6"/>
      <c r="C17" s="1" t="s">
        <v>41</v>
      </c>
      <c r="D17" s="1" t="s">
        <v>58</v>
      </c>
      <c r="E17" s="1" t="s">
        <v>59</v>
      </c>
      <c r="F17" s="2" t="s">
        <v>60</v>
      </c>
      <c r="G17" s="1">
        <v>2</v>
      </c>
      <c r="H17" s="1" t="s">
        <v>5</v>
      </c>
      <c r="I17" s="1">
        <v>3</v>
      </c>
      <c r="J17" s="3"/>
      <c r="K17" s="3"/>
    </row>
    <row r="18" spans="1:11" x14ac:dyDescent="0.4">
      <c r="A18" s="6">
        <v>7</v>
      </c>
      <c r="B18" s="1" t="s">
        <v>61</v>
      </c>
      <c r="C18" s="1" t="s">
        <v>1</v>
      </c>
      <c r="D18" s="1" t="s">
        <v>164</v>
      </c>
      <c r="E18" s="1" t="s">
        <v>62</v>
      </c>
      <c r="F18" s="2" t="s">
        <v>63</v>
      </c>
      <c r="G18" s="1">
        <v>2</v>
      </c>
      <c r="H18" s="1" t="s">
        <v>5</v>
      </c>
      <c r="I18" s="1">
        <v>2</v>
      </c>
      <c r="J18" s="3">
        <f>SUM(G18:G21)</f>
        <v>6</v>
      </c>
      <c r="K18" s="3">
        <f>SUM(I18:I21)</f>
        <v>8</v>
      </c>
    </row>
    <row r="19" spans="1:11" x14ac:dyDescent="0.4">
      <c r="A19" s="6"/>
      <c r="C19" s="1" t="s">
        <v>6</v>
      </c>
      <c r="D19" s="1" t="s">
        <v>165</v>
      </c>
      <c r="E19" s="1" t="s">
        <v>64</v>
      </c>
      <c r="F19" s="2"/>
      <c r="G19" s="1">
        <v>0</v>
      </c>
      <c r="H19" s="1" t="s">
        <v>5</v>
      </c>
      <c r="I19" s="1">
        <v>0</v>
      </c>
      <c r="J19" s="3"/>
      <c r="K19" s="3"/>
    </row>
    <row r="20" spans="1:11" x14ac:dyDescent="0.4">
      <c r="A20" s="6"/>
      <c r="C20" s="1" t="s">
        <v>41</v>
      </c>
      <c r="D20" s="1" t="s">
        <v>166</v>
      </c>
      <c r="E20" s="1" t="s">
        <v>65</v>
      </c>
      <c r="F20" s="2" t="s">
        <v>66</v>
      </c>
      <c r="G20" s="1">
        <v>2</v>
      </c>
      <c r="H20" s="1" t="s">
        <v>5</v>
      </c>
      <c r="I20" s="1">
        <v>3</v>
      </c>
      <c r="J20" s="3"/>
      <c r="K20" s="3"/>
    </row>
    <row r="21" spans="1:11" x14ac:dyDescent="0.4">
      <c r="A21" s="6"/>
      <c r="C21" s="1" t="s">
        <v>41</v>
      </c>
      <c r="D21" s="1" t="s">
        <v>67</v>
      </c>
      <c r="E21" s="1" t="s">
        <v>68</v>
      </c>
      <c r="F21" s="2" t="s">
        <v>66</v>
      </c>
      <c r="G21" s="1">
        <v>2</v>
      </c>
      <c r="H21" s="1" t="s">
        <v>5</v>
      </c>
      <c r="I21" s="1">
        <v>3</v>
      </c>
      <c r="J21" s="3"/>
      <c r="K21" s="3"/>
    </row>
    <row r="22" spans="1:11" x14ac:dyDescent="0.4">
      <c r="A22" s="6">
        <v>8</v>
      </c>
      <c r="B22" s="1" t="s">
        <v>35</v>
      </c>
      <c r="C22" s="1" t="s">
        <v>1</v>
      </c>
      <c r="D22" s="1" t="s">
        <v>164</v>
      </c>
      <c r="E22" s="1" t="s">
        <v>62</v>
      </c>
      <c r="F22" s="2" t="s">
        <v>69</v>
      </c>
      <c r="G22" s="1">
        <v>2</v>
      </c>
      <c r="H22" s="1" t="s">
        <v>5</v>
      </c>
      <c r="I22" s="1">
        <v>2</v>
      </c>
      <c r="J22" s="3">
        <v>4</v>
      </c>
      <c r="K22" s="3">
        <v>5</v>
      </c>
    </row>
    <row r="23" spans="1:11" x14ac:dyDescent="0.4">
      <c r="A23" s="6"/>
      <c r="C23" s="1" t="s">
        <v>6</v>
      </c>
      <c r="D23" s="1" t="s">
        <v>165</v>
      </c>
      <c r="E23" s="1" t="s">
        <v>64</v>
      </c>
      <c r="F23" s="2"/>
      <c r="G23" s="1">
        <v>0</v>
      </c>
      <c r="H23" s="1" t="s">
        <v>5</v>
      </c>
      <c r="I23" s="1">
        <v>0</v>
      </c>
      <c r="J23" s="3"/>
      <c r="K23" s="3"/>
    </row>
    <row r="24" spans="1:11" x14ac:dyDescent="0.4">
      <c r="A24" s="6"/>
      <c r="C24" s="1" t="s">
        <v>41</v>
      </c>
      <c r="D24" s="1" t="s">
        <v>67</v>
      </c>
      <c r="E24" s="1" t="s">
        <v>68</v>
      </c>
      <c r="F24" s="2" t="s">
        <v>66</v>
      </c>
      <c r="G24" s="1">
        <v>2</v>
      </c>
      <c r="H24" s="1" t="s">
        <v>5</v>
      </c>
      <c r="I24" s="1">
        <v>3</v>
      </c>
      <c r="J24" s="3"/>
      <c r="K24" s="3"/>
    </row>
    <row r="25" spans="1:11" x14ac:dyDescent="0.4">
      <c r="A25" s="6">
        <v>9</v>
      </c>
      <c r="B25" s="1" t="s">
        <v>70</v>
      </c>
      <c r="C25" s="1" t="s">
        <v>1</v>
      </c>
      <c r="D25" s="1" t="s">
        <v>167</v>
      </c>
      <c r="E25" s="1" t="s">
        <v>71</v>
      </c>
      <c r="F25" s="2" t="s">
        <v>72</v>
      </c>
      <c r="G25" s="1">
        <v>1</v>
      </c>
      <c r="H25" s="1" t="s">
        <v>5</v>
      </c>
      <c r="I25" s="1">
        <v>11</v>
      </c>
      <c r="J25" s="3">
        <v>6</v>
      </c>
      <c r="K25" s="3">
        <v>20</v>
      </c>
    </row>
    <row r="26" spans="1:11" x14ac:dyDescent="0.4">
      <c r="A26" s="6"/>
      <c r="C26" s="1" t="s">
        <v>6</v>
      </c>
      <c r="D26" s="1" t="s">
        <v>168</v>
      </c>
      <c r="E26" s="1" t="s">
        <v>73</v>
      </c>
      <c r="F26" s="2" t="s">
        <v>74</v>
      </c>
      <c r="G26" s="1">
        <v>4</v>
      </c>
      <c r="H26" s="1" t="s">
        <v>5</v>
      </c>
      <c r="I26" s="1">
        <v>8</v>
      </c>
      <c r="J26" s="3"/>
      <c r="K26" s="3"/>
    </row>
    <row r="27" spans="1:11" x14ac:dyDescent="0.4">
      <c r="A27" s="6"/>
      <c r="C27" s="1" t="s">
        <v>41</v>
      </c>
      <c r="D27" s="1" t="s">
        <v>169</v>
      </c>
      <c r="E27" s="1" t="s">
        <v>75</v>
      </c>
      <c r="F27" s="2" t="s">
        <v>76</v>
      </c>
      <c r="G27" s="1">
        <v>1</v>
      </c>
      <c r="H27" s="1" t="s">
        <v>5</v>
      </c>
      <c r="I27" s="1">
        <v>1</v>
      </c>
      <c r="J27" s="3"/>
      <c r="K27" s="3"/>
    </row>
    <row r="28" spans="1:11" x14ac:dyDescent="0.4">
      <c r="A28" s="6">
        <v>10</v>
      </c>
      <c r="B28" s="1" t="s">
        <v>90</v>
      </c>
      <c r="C28" s="1" t="s">
        <v>1</v>
      </c>
      <c r="D28" s="1" t="s">
        <v>77</v>
      </c>
      <c r="E28" s="1" t="s">
        <v>78</v>
      </c>
      <c r="F28" s="2" t="s">
        <v>91</v>
      </c>
      <c r="G28" s="1">
        <v>5</v>
      </c>
      <c r="H28" s="1" t="s">
        <v>5</v>
      </c>
      <c r="I28" s="1">
        <v>19</v>
      </c>
      <c r="J28" s="3">
        <f>SUM(G28:G29)</f>
        <v>6</v>
      </c>
      <c r="K28" s="3">
        <f>SUM(I28:I29)</f>
        <v>20</v>
      </c>
    </row>
    <row r="29" spans="1:11" x14ac:dyDescent="0.4">
      <c r="A29" s="6"/>
      <c r="C29" s="1" t="s">
        <v>6</v>
      </c>
      <c r="D29" s="1" t="s">
        <v>79</v>
      </c>
      <c r="E29" s="1" t="s">
        <v>80</v>
      </c>
      <c r="F29" s="2" t="s">
        <v>81</v>
      </c>
      <c r="G29" s="1">
        <v>1</v>
      </c>
      <c r="H29" s="1" t="s">
        <v>5</v>
      </c>
      <c r="I29" s="1">
        <v>1</v>
      </c>
      <c r="J29" s="3"/>
      <c r="K29" s="3"/>
    </row>
    <row r="30" spans="1:11" x14ac:dyDescent="0.4">
      <c r="A30" s="6">
        <v>11</v>
      </c>
      <c r="B30" s="1" t="s">
        <v>90</v>
      </c>
      <c r="C30" s="1" t="s">
        <v>1</v>
      </c>
      <c r="D30" s="1" t="s">
        <v>82</v>
      </c>
      <c r="E30" s="1" t="s">
        <v>83</v>
      </c>
      <c r="F30" s="2" t="s">
        <v>92</v>
      </c>
      <c r="G30" s="1">
        <v>10</v>
      </c>
      <c r="H30" s="1" t="s">
        <v>5</v>
      </c>
      <c r="I30" s="1">
        <v>31</v>
      </c>
      <c r="J30" s="3">
        <v>11</v>
      </c>
      <c r="K30" s="3">
        <v>33</v>
      </c>
    </row>
    <row r="31" spans="1:11" x14ac:dyDescent="0.4">
      <c r="A31" s="6"/>
      <c r="C31" s="1" t="s">
        <v>6</v>
      </c>
      <c r="D31" s="1" t="s">
        <v>84</v>
      </c>
      <c r="E31" s="1" t="s">
        <v>85</v>
      </c>
      <c r="F31" s="2" t="s">
        <v>86</v>
      </c>
      <c r="G31" s="1">
        <v>1</v>
      </c>
      <c r="H31" s="1" t="s">
        <v>5</v>
      </c>
      <c r="I31" s="1">
        <v>2</v>
      </c>
      <c r="J31" s="3"/>
      <c r="K31" s="3"/>
    </row>
    <row r="32" spans="1:11" x14ac:dyDescent="0.4">
      <c r="A32" s="6">
        <v>12</v>
      </c>
      <c r="B32" s="1" t="s">
        <v>90</v>
      </c>
      <c r="C32" s="1" t="s">
        <v>1</v>
      </c>
      <c r="D32" s="1" t="s">
        <v>87</v>
      </c>
      <c r="E32" s="1" t="s">
        <v>93</v>
      </c>
      <c r="F32" s="2" t="s">
        <v>94</v>
      </c>
      <c r="G32" s="1">
        <v>9</v>
      </c>
      <c r="H32" s="1" t="s">
        <v>5</v>
      </c>
      <c r="I32" s="1">
        <v>30</v>
      </c>
      <c r="J32" s="3">
        <v>10</v>
      </c>
      <c r="K32" s="3">
        <v>32</v>
      </c>
    </row>
    <row r="33" spans="1:11" x14ac:dyDescent="0.4">
      <c r="A33" s="6"/>
      <c r="C33" s="1" t="s">
        <v>6</v>
      </c>
      <c r="D33" s="1" t="s">
        <v>88</v>
      </c>
      <c r="E33" s="1" t="s">
        <v>89</v>
      </c>
      <c r="F33" s="2" t="s">
        <v>86</v>
      </c>
      <c r="G33" s="1">
        <v>1</v>
      </c>
      <c r="H33" s="1" t="s">
        <v>5</v>
      </c>
      <c r="I33" s="1">
        <v>2</v>
      </c>
      <c r="J33" s="3"/>
      <c r="K33" s="3"/>
    </row>
    <row r="34" spans="1:11" x14ac:dyDescent="0.4">
      <c r="A34" s="6">
        <v>13</v>
      </c>
      <c r="B34" s="1" t="s">
        <v>95</v>
      </c>
      <c r="C34" s="1" t="s">
        <v>1</v>
      </c>
      <c r="D34" s="1" t="s">
        <v>96</v>
      </c>
      <c r="E34" s="1" t="s">
        <v>97</v>
      </c>
      <c r="F34" s="2" t="s">
        <v>98</v>
      </c>
      <c r="G34" s="1">
        <v>1</v>
      </c>
      <c r="H34" s="1" t="s">
        <v>5</v>
      </c>
      <c r="I34" s="1">
        <v>1</v>
      </c>
      <c r="J34" s="3">
        <v>5</v>
      </c>
      <c r="K34" s="3">
        <v>8</v>
      </c>
    </row>
    <row r="35" spans="1:11" x14ac:dyDescent="0.4">
      <c r="A35" s="6"/>
      <c r="C35" s="1" t="s">
        <v>6</v>
      </c>
      <c r="D35" s="1" t="s">
        <v>99</v>
      </c>
      <c r="E35" s="1" t="s">
        <v>100</v>
      </c>
      <c r="F35" s="2" t="s">
        <v>101</v>
      </c>
      <c r="G35" s="1">
        <v>1</v>
      </c>
      <c r="H35" s="1" t="s">
        <v>5</v>
      </c>
      <c r="I35" s="1">
        <v>1</v>
      </c>
      <c r="J35" s="3"/>
      <c r="K35" s="3"/>
    </row>
    <row r="36" spans="1:11" x14ac:dyDescent="0.4">
      <c r="A36" s="6"/>
      <c r="C36" s="1" t="s">
        <v>41</v>
      </c>
      <c r="D36" s="1" t="s">
        <v>102</v>
      </c>
      <c r="E36" s="1" t="s">
        <v>103</v>
      </c>
      <c r="F36" s="2" t="s">
        <v>104</v>
      </c>
      <c r="G36" s="1">
        <v>3</v>
      </c>
      <c r="H36" s="1" t="s">
        <v>5</v>
      </c>
      <c r="I36" s="1">
        <v>6</v>
      </c>
      <c r="J36" s="3"/>
      <c r="K36" s="3"/>
    </row>
    <row r="37" spans="1:11" x14ac:dyDescent="0.4">
      <c r="A37" s="6">
        <v>14</v>
      </c>
      <c r="B37" s="1" t="s">
        <v>95</v>
      </c>
      <c r="C37" s="1" t="s">
        <v>1</v>
      </c>
      <c r="D37" s="1" t="s">
        <v>96</v>
      </c>
      <c r="E37" s="1" t="s">
        <v>97</v>
      </c>
      <c r="F37" s="2" t="s">
        <v>98</v>
      </c>
      <c r="G37" s="1">
        <v>1</v>
      </c>
      <c r="H37" s="1" t="s">
        <v>5</v>
      </c>
      <c r="I37" s="1">
        <v>1</v>
      </c>
      <c r="J37" s="3">
        <f>SUM(G37:G39)</f>
        <v>5</v>
      </c>
      <c r="K37" s="3">
        <f>SUM(I37:I39)</f>
        <v>8</v>
      </c>
    </row>
    <row r="38" spans="1:11" x14ac:dyDescent="0.4">
      <c r="A38" s="6"/>
      <c r="C38" s="1" t="s">
        <v>6</v>
      </c>
      <c r="D38" s="1" t="s">
        <v>99</v>
      </c>
      <c r="E38" s="1" t="s">
        <v>100</v>
      </c>
      <c r="F38" s="2" t="s">
        <v>101</v>
      </c>
      <c r="G38" s="1">
        <v>1</v>
      </c>
      <c r="H38" s="1" t="s">
        <v>5</v>
      </c>
      <c r="I38" s="1">
        <v>1</v>
      </c>
      <c r="J38" s="3"/>
      <c r="K38" s="3"/>
    </row>
    <row r="39" spans="1:11" x14ac:dyDescent="0.4">
      <c r="A39" s="6"/>
      <c r="C39" s="1" t="s">
        <v>41</v>
      </c>
      <c r="D39" s="1" t="s">
        <v>102</v>
      </c>
      <c r="E39" s="1" t="s">
        <v>103</v>
      </c>
      <c r="F39" s="2" t="s">
        <v>104</v>
      </c>
      <c r="G39" s="1">
        <v>3</v>
      </c>
      <c r="H39" s="1" t="s">
        <v>5</v>
      </c>
      <c r="I39" s="1">
        <v>6</v>
      </c>
      <c r="J39" s="3"/>
      <c r="K39" s="3"/>
    </row>
    <row r="40" spans="1:11" x14ac:dyDescent="0.4">
      <c r="A40" s="6">
        <v>15</v>
      </c>
      <c r="B40" s="1" t="s">
        <v>105</v>
      </c>
      <c r="C40" s="1" t="s">
        <v>1</v>
      </c>
      <c r="D40" s="1" t="s">
        <v>106</v>
      </c>
      <c r="E40" s="1" t="s">
        <v>107</v>
      </c>
      <c r="F40" s="2" t="s">
        <v>108</v>
      </c>
      <c r="G40" s="1">
        <v>5</v>
      </c>
      <c r="H40" s="1" t="s">
        <v>5</v>
      </c>
      <c r="I40" s="1">
        <v>7</v>
      </c>
      <c r="J40" s="3">
        <f>SUM(G40:G42)</f>
        <v>11</v>
      </c>
      <c r="K40" s="3">
        <f>SUM(I40:I42)</f>
        <v>74</v>
      </c>
    </row>
    <row r="41" spans="1:11" x14ac:dyDescent="0.4">
      <c r="A41" s="6"/>
      <c r="C41" s="1" t="s">
        <v>6</v>
      </c>
      <c r="D41" s="1" t="s">
        <v>109</v>
      </c>
      <c r="E41" s="1" t="s">
        <v>110</v>
      </c>
      <c r="F41" s="2" t="s">
        <v>111</v>
      </c>
      <c r="G41" s="1">
        <v>3</v>
      </c>
      <c r="H41" s="1" t="s">
        <v>5</v>
      </c>
      <c r="I41" s="1">
        <v>25</v>
      </c>
      <c r="J41" s="3"/>
      <c r="K41" s="3"/>
    </row>
    <row r="42" spans="1:11" x14ac:dyDescent="0.4">
      <c r="A42" s="6"/>
      <c r="C42" s="1" t="s">
        <v>41</v>
      </c>
      <c r="D42" s="1" t="s">
        <v>112</v>
      </c>
      <c r="E42" s="1" t="s">
        <v>113</v>
      </c>
      <c r="F42" s="2" t="s">
        <v>114</v>
      </c>
      <c r="G42" s="1">
        <v>3</v>
      </c>
      <c r="H42" s="1" t="s">
        <v>5</v>
      </c>
      <c r="I42" s="1">
        <v>42</v>
      </c>
      <c r="J42" s="3"/>
      <c r="K42" s="3"/>
    </row>
    <row r="43" spans="1:11" x14ac:dyDescent="0.4">
      <c r="A43" s="6">
        <v>16</v>
      </c>
      <c r="B43" s="1" t="s">
        <v>105</v>
      </c>
      <c r="C43" s="1" t="s">
        <v>1</v>
      </c>
      <c r="D43" s="1" t="s">
        <v>115</v>
      </c>
      <c r="E43" s="1" t="s">
        <v>116</v>
      </c>
      <c r="F43" s="2" t="s">
        <v>117</v>
      </c>
      <c r="G43" s="1">
        <v>3</v>
      </c>
      <c r="H43" s="1" t="s">
        <v>5</v>
      </c>
      <c r="I43" s="1">
        <v>10</v>
      </c>
      <c r="J43" s="3">
        <v>10</v>
      </c>
      <c r="K43" s="3">
        <v>32</v>
      </c>
    </row>
    <row r="44" spans="1:11" x14ac:dyDescent="0.4">
      <c r="A44" s="6"/>
      <c r="C44" s="1" t="s">
        <v>6</v>
      </c>
      <c r="D44" s="1" t="s">
        <v>118</v>
      </c>
      <c r="E44" s="1" t="s">
        <v>119</v>
      </c>
      <c r="F44" s="2" t="s">
        <v>120</v>
      </c>
      <c r="G44" s="1">
        <v>6</v>
      </c>
      <c r="H44" s="1" t="s">
        <v>5</v>
      </c>
      <c r="I44" s="1">
        <v>8</v>
      </c>
      <c r="J44" s="3"/>
      <c r="K44" s="3"/>
    </row>
    <row r="45" spans="1:11" x14ac:dyDescent="0.4">
      <c r="A45" s="6"/>
      <c r="C45" s="1" t="s">
        <v>41</v>
      </c>
      <c r="D45" s="1" t="s">
        <v>121</v>
      </c>
      <c r="E45" s="1" t="s">
        <v>122</v>
      </c>
      <c r="F45" s="2" t="s">
        <v>123</v>
      </c>
      <c r="G45" s="1">
        <v>1</v>
      </c>
      <c r="H45" s="1" t="s">
        <v>5</v>
      </c>
      <c r="I45" s="1">
        <v>14</v>
      </c>
      <c r="J45" s="3"/>
      <c r="K45" s="3"/>
    </row>
    <row r="46" spans="1:11" x14ac:dyDescent="0.4">
      <c r="A46" s="6">
        <v>17</v>
      </c>
      <c r="B46" s="1" t="s">
        <v>105</v>
      </c>
      <c r="C46" s="1" t="s">
        <v>1</v>
      </c>
      <c r="D46" s="1" t="s">
        <v>124</v>
      </c>
      <c r="E46" s="1" t="s">
        <v>125</v>
      </c>
      <c r="F46" s="2" t="s">
        <v>126</v>
      </c>
      <c r="G46" s="1">
        <v>2</v>
      </c>
      <c r="H46" s="1" t="s">
        <v>5</v>
      </c>
      <c r="I46" s="1">
        <v>90</v>
      </c>
      <c r="J46" s="3">
        <f>SUM(G46:G48)</f>
        <v>14</v>
      </c>
      <c r="K46" s="3">
        <f>SUM(I46:I48)</f>
        <v>110</v>
      </c>
    </row>
    <row r="47" spans="1:11" x14ac:dyDescent="0.4">
      <c r="A47" s="6"/>
      <c r="C47" s="1" t="s">
        <v>6</v>
      </c>
      <c r="D47" s="1" t="s">
        <v>127</v>
      </c>
      <c r="E47" s="1" t="s">
        <v>128</v>
      </c>
      <c r="F47" s="2" t="s">
        <v>129</v>
      </c>
      <c r="G47" s="1">
        <v>4</v>
      </c>
      <c r="H47" s="1" t="s">
        <v>5</v>
      </c>
      <c r="I47" s="1">
        <v>7</v>
      </c>
      <c r="J47" s="3"/>
      <c r="K47" s="3"/>
    </row>
    <row r="48" spans="1:11" x14ac:dyDescent="0.4">
      <c r="A48" s="6"/>
      <c r="C48" s="1" t="s">
        <v>41</v>
      </c>
      <c r="D48" s="1" t="s">
        <v>170</v>
      </c>
      <c r="E48" s="1" t="s">
        <v>130</v>
      </c>
      <c r="F48" s="2" t="s">
        <v>131</v>
      </c>
      <c r="G48" s="1">
        <v>8</v>
      </c>
      <c r="H48" s="1" t="s">
        <v>5</v>
      </c>
      <c r="I48" s="1">
        <v>13</v>
      </c>
      <c r="J48" s="3"/>
      <c r="K48" s="3"/>
    </row>
    <row r="49" spans="1:13" x14ac:dyDescent="0.4">
      <c r="A49" s="6">
        <v>18</v>
      </c>
      <c r="B49" s="1" t="s">
        <v>105</v>
      </c>
      <c r="C49" s="1" t="s">
        <v>1</v>
      </c>
      <c r="D49" s="1" t="s">
        <v>132</v>
      </c>
      <c r="E49" s="1" t="s">
        <v>133</v>
      </c>
      <c r="F49" s="2" t="s">
        <v>134</v>
      </c>
      <c r="G49" s="1">
        <v>8</v>
      </c>
      <c r="H49" s="1" t="s">
        <v>5</v>
      </c>
      <c r="I49" s="1">
        <v>1838</v>
      </c>
      <c r="J49" s="3">
        <f>SUM(G49:G51)</f>
        <v>15</v>
      </c>
      <c r="K49" s="3">
        <f>SUM(I49:I51)</f>
        <v>1847</v>
      </c>
      <c r="L49" s="3"/>
      <c r="M49" s="3"/>
    </row>
    <row r="50" spans="1:13" x14ac:dyDescent="0.4">
      <c r="A50" s="6"/>
      <c r="C50" s="1" t="s">
        <v>6</v>
      </c>
      <c r="D50" s="1" t="s">
        <v>135</v>
      </c>
      <c r="E50" s="1" t="s">
        <v>136</v>
      </c>
      <c r="F50" s="2" t="s">
        <v>137</v>
      </c>
      <c r="G50" s="1">
        <v>7</v>
      </c>
      <c r="H50" s="1" t="s">
        <v>5</v>
      </c>
      <c r="I50" s="1">
        <v>9</v>
      </c>
      <c r="J50" s="3"/>
      <c r="K50" s="3"/>
    </row>
    <row r="51" spans="1:13" x14ac:dyDescent="0.4">
      <c r="A51" s="6"/>
      <c r="C51" s="1" t="s">
        <v>41</v>
      </c>
      <c r="D51" s="1" t="s">
        <v>138</v>
      </c>
      <c r="E51" s="1" t="s">
        <v>139</v>
      </c>
      <c r="F51" s="2"/>
      <c r="G51" s="1">
        <v>0</v>
      </c>
      <c r="H51" s="1" t="s">
        <v>5</v>
      </c>
      <c r="I51" s="1">
        <v>0</v>
      </c>
      <c r="J51" s="3"/>
      <c r="K51" s="3"/>
    </row>
    <row r="52" spans="1:13" x14ac:dyDescent="0.4">
      <c r="A52" s="6">
        <v>19</v>
      </c>
      <c r="B52" s="1" t="s">
        <v>105</v>
      </c>
      <c r="C52" s="1" t="s">
        <v>1</v>
      </c>
      <c r="D52" s="1" t="s">
        <v>140</v>
      </c>
      <c r="E52" s="1" t="s">
        <v>141</v>
      </c>
      <c r="F52" s="2" t="s">
        <v>142</v>
      </c>
      <c r="G52" s="1">
        <v>2</v>
      </c>
      <c r="H52" s="1" t="s">
        <v>5</v>
      </c>
      <c r="I52" s="1">
        <v>14</v>
      </c>
      <c r="J52" s="3">
        <f>SUM(G52:G54)</f>
        <v>11</v>
      </c>
      <c r="K52" s="3">
        <f>SUM(I52:I54)</f>
        <v>25</v>
      </c>
    </row>
    <row r="53" spans="1:13" x14ac:dyDescent="0.4">
      <c r="A53" s="6"/>
      <c r="C53" s="1" t="s">
        <v>6</v>
      </c>
      <c r="D53" s="1" t="s">
        <v>171</v>
      </c>
      <c r="E53" s="1" t="s">
        <v>143</v>
      </c>
      <c r="F53" s="2" t="s">
        <v>144</v>
      </c>
      <c r="G53" s="1">
        <v>3</v>
      </c>
      <c r="H53" s="1" t="s">
        <v>5</v>
      </c>
      <c r="I53" s="1">
        <v>3</v>
      </c>
      <c r="J53" s="3"/>
      <c r="K53" s="3"/>
    </row>
    <row r="54" spans="1:13" x14ac:dyDescent="0.4">
      <c r="A54" s="6"/>
      <c r="C54" s="1" t="s">
        <v>41</v>
      </c>
      <c r="D54" s="1" t="s">
        <v>145</v>
      </c>
      <c r="E54" s="1" t="s">
        <v>146</v>
      </c>
      <c r="F54" s="2" t="s">
        <v>147</v>
      </c>
      <c r="G54" s="1">
        <v>6</v>
      </c>
      <c r="H54" s="1" t="s">
        <v>5</v>
      </c>
      <c r="I54" s="1">
        <v>8</v>
      </c>
      <c r="J54" s="3"/>
      <c r="K54" s="3"/>
    </row>
    <row r="55" spans="1:13" x14ac:dyDescent="0.4">
      <c r="A55" s="6">
        <v>20</v>
      </c>
      <c r="B55" s="1" t="s">
        <v>105</v>
      </c>
      <c r="C55" s="1" t="s">
        <v>1</v>
      </c>
      <c r="D55" s="1" t="s">
        <v>148</v>
      </c>
      <c r="E55" s="1" t="s">
        <v>149</v>
      </c>
      <c r="F55" s="2" t="s">
        <v>150</v>
      </c>
      <c r="G55" s="1">
        <v>2</v>
      </c>
      <c r="H55" s="1" t="s">
        <v>5</v>
      </c>
      <c r="I55" s="1">
        <v>6</v>
      </c>
      <c r="J55" s="3">
        <v>12</v>
      </c>
      <c r="K55" s="3">
        <v>31</v>
      </c>
    </row>
    <row r="56" spans="1:13" x14ac:dyDescent="0.4">
      <c r="A56" s="6"/>
      <c r="C56" s="1" t="s">
        <v>6</v>
      </c>
      <c r="D56" s="1" t="s">
        <v>151</v>
      </c>
      <c r="E56" s="1" t="s">
        <v>152</v>
      </c>
      <c r="F56" s="2" t="s">
        <v>153</v>
      </c>
      <c r="G56" s="1">
        <v>7</v>
      </c>
      <c r="H56" s="1" t="s">
        <v>5</v>
      </c>
      <c r="I56" s="1">
        <v>20</v>
      </c>
      <c r="J56" s="3"/>
      <c r="K56" s="3"/>
    </row>
    <row r="57" spans="1:13" x14ac:dyDescent="0.4">
      <c r="A57" s="6"/>
      <c r="C57" s="1" t="s">
        <v>41</v>
      </c>
      <c r="D57" s="1" t="s">
        <v>172</v>
      </c>
      <c r="E57" s="1" t="s">
        <v>154</v>
      </c>
      <c r="F57" s="2" t="s">
        <v>155</v>
      </c>
      <c r="G57" s="1">
        <v>3</v>
      </c>
      <c r="H57" s="1" t="s">
        <v>5</v>
      </c>
      <c r="I57" s="1">
        <v>5</v>
      </c>
      <c r="J57" s="3"/>
      <c r="K57" s="3"/>
    </row>
    <row r="58" spans="1:13" x14ac:dyDescent="0.4">
      <c r="A58" s="6">
        <v>21</v>
      </c>
      <c r="B58" s="1" t="s">
        <v>105</v>
      </c>
      <c r="C58" s="1" t="s">
        <v>1</v>
      </c>
      <c r="D58" s="1" t="s">
        <v>156</v>
      </c>
      <c r="E58" s="1" t="s">
        <v>157</v>
      </c>
      <c r="F58" s="2" t="s">
        <v>158</v>
      </c>
      <c r="G58" s="1">
        <v>3</v>
      </c>
      <c r="H58" s="1" t="s">
        <v>5</v>
      </c>
      <c r="I58" s="1">
        <v>7</v>
      </c>
      <c r="J58" s="3">
        <f>SUM(G58:G60)</f>
        <v>6</v>
      </c>
      <c r="K58" s="3">
        <f>SUM(I58:I60)</f>
        <v>13</v>
      </c>
    </row>
    <row r="59" spans="1:13" x14ac:dyDescent="0.4">
      <c r="A59" s="6"/>
      <c r="C59" s="1" t="s">
        <v>6</v>
      </c>
      <c r="D59" s="1" t="s">
        <v>159</v>
      </c>
      <c r="E59" s="1" t="s">
        <v>160</v>
      </c>
      <c r="F59" s="2"/>
      <c r="G59" s="1">
        <v>0</v>
      </c>
      <c r="H59" s="1" t="s">
        <v>5</v>
      </c>
      <c r="I59" s="1">
        <v>0</v>
      </c>
      <c r="J59" s="3"/>
      <c r="K59" s="3"/>
    </row>
    <row r="60" spans="1:13" x14ac:dyDescent="0.4">
      <c r="A60" s="6"/>
      <c r="C60" s="1" t="s">
        <v>41</v>
      </c>
      <c r="D60" s="1" t="s">
        <v>161</v>
      </c>
      <c r="E60" s="1" t="s">
        <v>162</v>
      </c>
      <c r="F60" s="2" t="s">
        <v>163</v>
      </c>
      <c r="G60" s="1">
        <v>3</v>
      </c>
      <c r="H60" s="1" t="s">
        <v>5</v>
      </c>
      <c r="I60" s="1">
        <v>6</v>
      </c>
      <c r="J60" s="3"/>
      <c r="K60" s="3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</dc:creator>
  <cp:lastModifiedBy>于</cp:lastModifiedBy>
  <dcterms:created xsi:type="dcterms:W3CDTF">2020-05-21T11:28:18Z</dcterms:created>
  <dcterms:modified xsi:type="dcterms:W3CDTF">2020-06-12T14:57:05Z</dcterms:modified>
</cp:coreProperties>
</file>