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HDao\Downloads\"/>
    </mc:Choice>
  </mc:AlternateContent>
  <bookViews>
    <workbookView xWindow="0" yWindow="0" windowWidth="15255" windowHeight="5100"/>
  </bookViews>
  <sheets>
    <sheet name="SarcomaCTCs_DATA_2020-06-20_021" sheetId="1" r:id="rId1"/>
    <sheet name="Sheet1" sheetId="5" r:id="rId2"/>
    <sheet name="Paired Samples" sheetId="6" r:id="rId3"/>
    <sheet name="Key" sheetId="2" r:id="rId4"/>
    <sheet name="CSV CTC Positive cells" sheetId="4" r:id="rId5"/>
  </sheets>
  <definedNames>
    <definedName name="_xlnm._FilterDatabase" localSheetId="0" hidden="1">'SarcomaCTCs_DATA_2020-06-20_021'!$A$1:$MW$97</definedName>
  </definedNames>
  <calcPr calcId="162913"/>
</workbook>
</file>

<file path=xl/calcChain.xml><?xml version="1.0" encoding="utf-8"?>
<calcChain xmlns="http://schemas.openxmlformats.org/spreadsheetml/2006/main">
  <c r="MT99" i="1" l="1"/>
  <c r="MN35" i="4" l="1"/>
  <c r="JB34" i="4"/>
  <c r="JB33" i="4"/>
  <c r="JB32" i="4"/>
  <c r="JB31" i="4"/>
  <c r="JB30" i="4"/>
  <c r="JB29" i="4"/>
  <c r="JB28" i="4"/>
  <c r="JB27" i="4"/>
  <c r="JB26" i="4"/>
  <c r="JB25" i="4"/>
  <c r="JB24" i="4"/>
  <c r="JB23" i="4"/>
  <c r="JB22" i="4"/>
  <c r="JB21" i="4"/>
  <c r="JB20" i="4"/>
  <c r="JB19" i="4"/>
  <c r="JB18" i="4"/>
  <c r="JB17" i="4"/>
  <c r="JB16" i="4"/>
  <c r="JB15" i="4"/>
  <c r="JB14" i="4"/>
  <c r="JB13" i="4"/>
  <c r="JB12" i="4"/>
  <c r="JB11" i="4"/>
  <c r="JB10" i="4"/>
  <c r="KN39" i="1" l="1"/>
  <c r="JD82" i="1"/>
  <c r="JD68" i="1"/>
  <c r="JD63" i="1"/>
  <c r="JD62" i="1"/>
  <c r="JD92" i="1"/>
  <c r="JD57" i="1"/>
  <c r="JD93" i="1"/>
  <c r="JD90" i="1"/>
  <c r="JD87" i="1"/>
  <c r="JD86" i="1"/>
  <c r="JD91" i="1"/>
  <c r="JD88" i="1"/>
  <c r="JD81" i="1"/>
  <c r="JD94" i="1"/>
  <c r="JD80" i="1"/>
  <c r="JD78" i="1"/>
  <c r="JD75" i="1"/>
  <c r="JD95" i="1"/>
  <c r="JD74" i="1"/>
  <c r="JD73" i="1"/>
  <c r="JD72" i="1"/>
  <c r="JD71" i="1"/>
  <c r="JD70" i="1"/>
  <c r="JD67" i="1"/>
  <c r="JD79" i="1"/>
  <c r="JD85" i="1"/>
  <c r="JD64" i="1"/>
  <c r="JD89" i="1"/>
  <c r="JD83" i="1"/>
  <c r="JD66" i="1"/>
  <c r="JD61" i="1"/>
  <c r="JD65" i="1"/>
  <c r="JD77" i="1"/>
  <c r="JD69" i="1"/>
  <c r="JD60" i="1"/>
  <c r="JD84" i="1"/>
  <c r="JD59" i="1"/>
  <c r="JD58" i="1"/>
  <c r="JD76" i="1"/>
  <c r="JD56" i="1"/>
  <c r="JD55" i="1"/>
  <c r="JD54" i="1"/>
  <c r="JD53" i="1"/>
  <c r="JD96" i="1"/>
  <c r="JD51" i="1"/>
  <c r="JD52" i="1"/>
  <c r="JD50" i="1"/>
  <c r="JD49" i="1"/>
  <c r="JD48" i="1"/>
  <c r="JD47" i="1"/>
  <c r="JD46" i="1"/>
  <c r="JD45" i="1"/>
  <c r="JD44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4" i="1"/>
  <c r="JD13" i="1"/>
  <c r="JD12" i="1"/>
  <c r="JD11" i="1"/>
  <c r="JD10" i="1"/>
  <c r="JD9" i="1"/>
  <c r="JD8" i="1"/>
  <c r="JD7" i="1"/>
  <c r="JD6" i="1"/>
  <c r="JD3" i="1"/>
  <c r="JD2" i="1"/>
</calcChain>
</file>

<file path=xl/sharedStrings.xml><?xml version="1.0" encoding="utf-8"?>
<sst xmlns="http://schemas.openxmlformats.org/spreadsheetml/2006/main" count="1436" uniqueCount="567">
  <si>
    <t>record_id</t>
  </si>
  <si>
    <t>ACC #</t>
  </si>
  <si>
    <t>DOB</t>
  </si>
  <si>
    <t>current_age</t>
  </si>
  <si>
    <t>ethnicity</t>
  </si>
  <si>
    <t>race</t>
  </si>
  <si>
    <t>Gender</t>
  </si>
  <si>
    <t>prior_rt</t>
  </si>
  <si>
    <t>genetic_mutations</t>
  </si>
  <si>
    <t>spec_genetic_mut</t>
  </si>
  <si>
    <t>fam_mem___0</t>
  </si>
  <si>
    <t>fam_mem___1</t>
  </si>
  <si>
    <t>fam_mem___2</t>
  </si>
  <si>
    <t>fam_mem___3</t>
  </si>
  <si>
    <t>mom_history</t>
  </si>
  <si>
    <t>mom_med___0</t>
  </si>
  <si>
    <t>mom_med___1</t>
  </si>
  <si>
    <t>mom_med___2</t>
  </si>
  <si>
    <t>mom_med___3</t>
  </si>
  <si>
    <t>mom_med___4</t>
  </si>
  <si>
    <t>mom_med___5</t>
  </si>
  <si>
    <t>mom_med___6</t>
  </si>
  <si>
    <t>mom_med___7</t>
  </si>
  <si>
    <t>mom_med___8</t>
  </si>
  <si>
    <t>mom_med___10</t>
  </si>
  <si>
    <t>mom_med___9</t>
  </si>
  <si>
    <t>mom_othercan</t>
  </si>
  <si>
    <t>dad_history</t>
  </si>
  <si>
    <t>dad_med___0</t>
  </si>
  <si>
    <t>dad_med___1</t>
  </si>
  <si>
    <t>dad_med___2</t>
  </si>
  <si>
    <t>dad_med___3</t>
  </si>
  <si>
    <t>dad_med___4</t>
  </si>
  <si>
    <t>dad_med___5</t>
  </si>
  <si>
    <t>dad_med___6</t>
  </si>
  <si>
    <t>dad_med___7</t>
  </si>
  <si>
    <t>dad_med___8</t>
  </si>
  <si>
    <t>dad_med___10</t>
  </si>
  <si>
    <t>dad_med___9</t>
  </si>
  <si>
    <t>dad_othercan</t>
  </si>
  <si>
    <t>mgma_history</t>
  </si>
  <si>
    <t>mgma_med___0</t>
  </si>
  <si>
    <t>mgma_med___1</t>
  </si>
  <si>
    <t>mgma_med___2</t>
  </si>
  <si>
    <t>mgma_med___3</t>
  </si>
  <si>
    <t>mgma_med___4</t>
  </si>
  <si>
    <t>mgma_med___5</t>
  </si>
  <si>
    <t>mgma_med___6</t>
  </si>
  <si>
    <t>mgma_med___7</t>
  </si>
  <si>
    <t>mgma_med___8</t>
  </si>
  <si>
    <t>mgma_med___9</t>
  </si>
  <si>
    <t>mgma_othercan</t>
  </si>
  <si>
    <t>mgpa_history</t>
  </si>
  <si>
    <t>mgpa_med___0</t>
  </si>
  <si>
    <t>mgpa_med___1</t>
  </si>
  <si>
    <t>mgpa_med___2</t>
  </si>
  <si>
    <t>mgpa_med___3</t>
  </si>
  <si>
    <t>mgpa_med___4</t>
  </si>
  <si>
    <t>mgpa_med___5</t>
  </si>
  <si>
    <t>mgpa_med___6</t>
  </si>
  <si>
    <t>mgpa_med___7</t>
  </si>
  <si>
    <t>mgpa_med___8</t>
  </si>
  <si>
    <t>mgpa_med___10</t>
  </si>
  <si>
    <t>mgpa_med___9</t>
  </si>
  <si>
    <t>mgpa_othercan</t>
  </si>
  <si>
    <t>pgma_history</t>
  </si>
  <si>
    <t>pgma_med___0</t>
  </si>
  <si>
    <t>pgma_med___1</t>
  </si>
  <si>
    <t>pgma_med___2</t>
  </si>
  <si>
    <t>pgma_med___3</t>
  </si>
  <si>
    <t>pgma_med___4</t>
  </si>
  <si>
    <t>pgma_med___5</t>
  </si>
  <si>
    <t>pgma_med___6</t>
  </si>
  <si>
    <t>pgma_med___7</t>
  </si>
  <si>
    <t>pgma_med___8</t>
  </si>
  <si>
    <t>pgma_med___9</t>
  </si>
  <si>
    <t>pgma_othercan</t>
  </si>
  <si>
    <t>pgpa_history</t>
  </si>
  <si>
    <t>pgpa_med___0</t>
  </si>
  <si>
    <t>pgpa_med___1</t>
  </si>
  <si>
    <t>pgpa_med___2</t>
  </si>
  <si>
    <t>pgpa_med___3</t>
  </si>
  <si>
    <t>pgpa_med___4</t>
  </si>
  <si>
    <t>pgpa_med___5</t>
  </si>
  <si>
    <t>pgpa_med___6</t>
  </si>
  <si>
    <t>pgpa_med___7</t>
  </si>
  <si>
    <t>pgpa_med___8</t>
  </si>
  <si>
    <t>pgpa_med___10</t>
  </si>
  <si>
    <t>pgpa_med___9</t>
  </si>
  <si>
    <t>pgpa_othercan</t>
  </si>
  <si>
    <t>sib_history</t>
  </si>
  <si>
    <t>sib1_med___0</t>
  </si>
  <si>
    <t>sib1_med___1</t>
  </si>
  <si>
    <t>sib1_med___2</t>
  </si>
  <si>
    <t>sib1_med___3</t>
  </si>
  <si>
    <t>sib1_med___4</t>
  </si>
  <si>
    <t>sib1_med___5</t>
  </si>
  <si>
    <t>sib1_med___6</t>
  </si>
  <si>
    <t>sib1_med___7</t>
  </si>
  <si>
    <t>sib1_med___8</t>
  </si>
  <si>
    <t>sib1_med___9</t>
  </si>
  <si>
    <t>sib1_med___11</t>
  </si>
  <si>
    <t>sib1_med___10</t>
  </si>
  <si>
    <t>sib_othercan</t>
  </si>
  <si>
    <t>other_significant_family_h</t>
  </si>
  <si>
    <t>other_fam_hx___0</t>
  </si>
  <si>
    <t>other_fam_hx___2</t>
  </si>
  <si>
    <t>other_fam_hx___3</t>
  </si>
  <si>
    <t>other_fam_hx___4</t>
  </si>
  <si>
    <t>other_fam_hx___5</t>
  </si>
  <si>
    <t>other_fam_hx___6</t>
  </si>
  <si>
    <t>please_specify_other_famil</t>
  </si>
  <si>
    <t>otherfam_othercan_2</t>
  </si>
  <si>
    <t>family_history_complete</t>
  </si>
  <si>
    <t>diagnosis</t>
  </si>
  <si>
    <t>age_at_diagnosis</t>
  </si>
  <si>
    <t>diagnosis_date</t>
  </si>
  <si>
    <t>confirmed_by_biopsy</t>
  </si>
  <si>
    <t>histological_subtype</t>
  </si>
  <si>
    <t>metastases</t>
  </si>
  <si>
    <t>specificsite</t>
  </si>
  <si>
    <t>molecular_testing</t>
  </si>
  <si>
    <t>molecular_subtype_notes</t>
  </si>
  <si>
    <t>date_of_presentation</t>
  </si>
  <si>
    <t>presenting_symptoms___14</t>
  </si>
  <si>
    <t>duration_of_symptoms</t>
  </si>
  <si>
    <t>ps_lansky</t>
  </si>
  <si>
    <t>ps_karnofsky</t>
  </si>
  <si>
    <t>rt</t>
  </si>
  <si>
    <t>number_of_treatment_course</t>
  </si>
  <si>
    <t>type_of_rt1</t>
  </si>
  <si>
    <t>sitert___1</t>
  </si>
  <si>
    <t>sitert___2</t>
  </si>
  <si>
    <t>sitert___3</t>
  </si>
  <si>
    <t>sitert___8</t>
  </si>
  <si>
    <t>sitert___4</t>
  </si>
  <si>
    <t>sitert___5</t>
  </si>
  <si>
    <t>sitert___9</t>
  </si>
  <si>
    <t>sitert___6</t>
  </si>
  <si>
    <t>sitert___7</t>
  </si>
  <si>
    <t>other_rt_site</t>
  </si>
  <si>
    <t>total_dose</t>
  </si>
  <si>
    <t>date_of_last_rt</t>
  </si>
  <si>
    <t>type_of_rt2</t>
  </si>
  <si>
    <t>sitert_2___1</t>
  </si>
  <si>
    <t>sitert_2___2</t>
  </si>
  <si>
    <t>sitert_2___3</t>
  </si>
  <si>
    <t>sitert_2___4</t>
  </si>
  <si>
    <t>sitert_2___5</t>
  </si>
  <si>
    <t>sitert_2___6</t>
  </si>
  <si>
    <t>sitert_2___7</t>
  </si>
  <si>
    <t>sitert_2___9</t>
  </si>
  <si>
    <t>other_rt_site_2</t>
  </si>
  <si>
    <t>total_dose_2</t>
  </si>
  <si>
    <t>date_of_last_rt_2</t>
  </si>
  <si>
    <t>type_of_rt3</t>
  </si>
  <si>
    <t>sitert_3___1</t>
  </si>
  <si>
    <t>sitert_3___2</t>
  </si>
  <si>
    <t>sitert_3___3</t>
  </si>
  <si>
    <t>sitert_3___4</t>
  </si>
  <si>
    <t>sitert_3___5</t>
  </si>
  <si>
    <t>sitert_3___6</t>
  </si>
  <si>
    <t>sitert_3___7</t>
  </si>
  <si>
    <t>other_rt_site_3</t>
  </si>
  <si>
    <t>total_dose_3</t>
  </si>
  <si>
    <t>date_of_last_rt_3</t>
  </si>
  <si>
    <t>prior_chemo</t>
  </si>
  <si>
    <t>drugs_received___54</t>
  </si>
  <si>
    <t>drugs_received___46</t>
  </si>
  <si>
    <t>drugs_received___2</t>
  </si>
  <si>
    <t>drugs_received___3</t>
  </si>
  <si>
    <t>drugs_received___4</t>
  </si>
  <si>
    <t>drugs_received___5</t>
  </si>
  <si>
    <t>drugs_received___6</t>
  </si>
  <si>
    <t>drugs_received___7</t>
  </si>
  <si>
    <t>drugs_received___8</t>
  </si>
  <si>
    <t>drugs_received___47</t>
  </si>
  <si>
    <t>drugs_received___9</t>
  </si>
  <si>
    <t>drugs_received___10</t>
  </si>
  <si>
    <t>drugs_received___11</t>
  </si>
  <si>
    <t>drugs_received___12</t>
  </si>
  <si>
    <t>drugs_received___13</t>
  </si>
  <si>
    <t>drugs_received___14</t>
  </si>
  <si>
    <t>drugs_received___49</t>
  </si>
  <si>
    <t>drugs_received___58</t>
  </si>
  <si>
    <t>drugs_received___53</t>
  </si>
  <si>
    <t>drugs_received___55</t>
  </si>
  <si>
    <t>drugs_received___15</t>
  </si>
  <si>
    <t>drugs_received___16</t>
  </si>
  <si>
    <t>drugs_received___44</t>
  </si>
  <si>
    <t>drugs_received___17</t>
  </si>
  <si>
    <t>drugs_received___59</t>
  </si>
  <si>
    <t>drugs_received___18</t>
  </si>
  <si>
    <t>drugs_received___43</t>
  </si>
  <si>
    <t>drugs_received___19</t>
  </si>
  <si>
    <t>drugs_received___20</t>
  </si>
  <si>
    <t>drugs_received___21</t>
  </si>
  <si>
    <t>drugs_received___22</t>
  </si>
  <si>
    <t>drugs_received___23</t>
  </si>
  <si>
    <t>drugs_received___24</t>
  </si>
  <si>
    <t>drugs_received___25</t>
  </si>
  <si>
    <t>drugs_received___26</t>
  </si>
  <si>
    <t>drugs_received___27</t>
  </si>
  <si>
    <t>drugs_received___28</t>
  </si>
  <si>
    <t>drugs_received___29</t>
  </si>
  <si>
    <t>drugs_received___30</t>
  </si>
  <si>
    <t>drugs_received___48</t>
  </si>
  <si>
    <t>drugs_received___31</t>
  </si>
  <si>
    <t>drugs_received___32</t>
  </si>
  <si>
    <t>drugs_received___51</t>
  </si>
  <si>
    <t>drugs_received___52</t>
  </si>
  <si>
    <t>drugs_received___57</t>
  </si>
  <si>
    <t>drugs_received___33</t>
  </si>
  <si>
    <t>drugs_received___34</t>
  </si>
  <si>
    <t>drugs_received___35</t>
  </si>
  <si>
    <t>drugs_received___36</t>
  </si>
  <si>
    <t>drugs_received___42</t>
  </si>
  <si>
    <t>drugs_received___50</t>
  </si>
  <si>
    <t>drugs_received___37</t>
  </si>
  <si>
    <t>drugs_received___38</t>
  </si>
  <si>
    <t>drugs_received___56</t>
  </si>
  <si>
    <t>drugs_received___39</t>
  </si>
  <si>
    <t>drugs_received___40</t>
  </si>
  <si>
    <t>drugs_received___45</t>
  </si>
  <si>
    <t>drugs_received___41</t>
  </si>
  <si>
    <t>other_chemo</t>
  </si>
  <si>
    <t>number_of_cycles</t>
  </si>
  <si>
    <t>last_chemo</t>
  </si>
  <si>
    <t>time_from_diagnosis_to_las</t>
  </si>
  <si>
    <t>prior_surgery</t>
  </si>
  <si>
    <t>type_of_surgery</t>
  </si>
  <si>
    <t>sx_date</t>
  </si>
  <si>
    <t>date_of_collection1</t>
  </si>
  <si>
    <t>days_post_diagnosis1</t>
  </si>
  <si>
    <t>last_chemo1</t>
  </si>
  <si>
    <t>csv_ctc_ratio1</t>
  </si>
  <si>
    <t>sample_volume1</t>
  </si>
  <si>
    <t>wbc_count_at_ctc_sample_1</t>
  </si>
  <si>
    <t>plt_count_x10_3_at_ctc_sam</t>
  </si>
  <si>
    <t>apc_count_x10_3_at_ctc_sam</t>
  </si>
  <si>
    <t>anc_x103_at_ctc</t>
  </si>
  <si>
    <t>steroids_ctc1</t>
  </si>
  <si>
    <t>date_of_progression1</t>
  </si>
  <si>
    <t>date_of_collection2</t>
  </si>
  <si>
    <t>days_post_diagnosis2</t>
  </si>
  <si>
    <t>no_of_ctc2</t>
  </si>
  <si>
    <t>no_of_csv_immune_cells2</t>
  </si>
  <si>
    <t>csv_ctc_ratio2</t>
  </si>
  <si>
    <t>wbc_count_at_ctc_sample_2</t>
  </si>
  <si>
    <t>plt_count_x10_3_at_ctc_sam_4</t>
  </si>
  <si>
    <t>apc_count_x10_3_at_ctc_sam_2</t>
  </si>
  <si>
    <t>anc_x103_at_ctc_2</t>
  </si>
  <si>
    <t>anc_x103_at_ctc_4</t>
  </si>
  <si>
    <t>date_of_progression2</t>
  </si>
  <si>
    <t>ctc_to_progression2</t>
  </si>
  <si>
    <t>heart</t>
  </si>
  <si>
    <t>date_of_heart_failure</t>
  </si>
  <si>
    <t>echo</t>
  </si>
  <si>
    <t>echo_value</t>
  </si>
  <si>
    <t>bnp_value</t>
  </si>
  <si>
    <t>resolved_heart</t>
  </si>
  <si>
    <t>resolution_heart</t>
  </si>
  <si>
    <t>lung</t>
  </si>
  <si>
    <t>date_of_lung_failure</t>
  </si>
  <si>
    <t>pards</t>
  </si>
  <si>
    <t>lowest_spo2</t>
  </si>
  <si>
    <t>intubation</t>
  </si>
  <si>
    <t>date_of_intubation</t>
  </si>
  <si>
    <t>nipv</t>
  </si>
  <si>
    <t>date_of_nipv</t>
  </si>
  <si>
    <t>resolved_lung</t>
  </si>
  <si>
    <t>resolution_lung</t>
  </si>
  <si>
    <t>kidney</t>
  </si>
  <si>
    <t>date_of_kidney_failure</t>
  </si>
  <si>
    <t>creatinine</t>
  </si>
  <si>
    <t>gfr</t>
  </si>
  <si>
    <t>kdigo</t>
  </si>
  <si>
    <t>resolved_kidney</t>
  </si>
  <si>
    <t>resolution_kidney</t>
  </si>
  <si>
    <t>liver_failure</t>
  </si>
  <si>
    <t>date_of_liver_failure</t>
  </si>
  <si>
    <t>albumin</t>
  </si>
  <si>
    <t>bilirubin</t>
  </si>
  <si>
    <t>inr</t>
  </si>
  <si>
    <t>height</t>
  </si>
  <si>
    <t>weight</t>
  </si>
  <si>
    <t>age_years</t>
  </si>
  <si>
    <t>resolved_liver</t>
  </si>
  <si>
    <t>resolution_liver</t>
  </si>
  <si>
    <t>organ_failure_complete</t>
  </si>
  <si>
    <t>last_follow_up</t>
  </si>
  <si>
    <t>outcome</t>
  </si>
  <si>
    <t>cause_of_death</t>
  </si>
  <si>
    <t>overall_survival</t>
  </si>
  <si>
    <t>progression_free_survival</t>
  </si>
  <si>
    <t>HIGH GRADE OSTEOSARCOMA, OSTEOBLASTIC TYPE</t>
  </si>
  <si>
    <t>metformin</t>
  </si>
  <si>
    <t>&gt;10</t>
  </si>
  <si>
    <t>:</t>
  </si>
  <si>
    <t>IL2,Vandertanib</t>
  </si>
  <si>
    <t>n/a</t>
  </si>
  <si>
    <t xml:space="preserve">High-grade small cell osteosarcoma </t>
  </si>
  <si>
    <t>PGGF- prostate ca, MGGF- stomach cancer</t>
  </si>
  <si>
    <t>HIGH-GRADE OSTEOSARCOMA.</t>
  </si>
  <si>
    <t>small cell sarcoma</t>
  </si>
  <si>
    <t>spine</t>
  </si>
  <si>
    <t>OSTEOSARCOMA, NOS, HIGH GRADE</t>
  </si>
  <si>
    <t>OSTEOSARCOMA, NOS, HIGH GRADE.</t>
  </si>
  <si>
    <t>RHABDOMYOSARCOMA</t>
  </si>
  <si>
    <t>unknown</t>
  </si>
  <si>
    <t xml:space="preserve">SCLEROSING SARCOMA </t>
  </si>
  <si>
    <t>EWSR1-CREB3L1.</t>
  </si>
  <si>
    <t>chondroblastic osteosarcoma</t>
  </si>
  <si>
    <t>MGGF: colon ca</t>
  </si>
  <si>
    <t>OSTEOBLASTIC OSTEOSARCOMA, CONVENTIONAL TYPE, WITH SOFT TISSUE EXTENSION</t>
  </si>
  <si>
    <t>RHABDOMYOSARCOMA WITH DIFFUSE ANAPLASIA</t>
  </si>
  <si>
    <t>votrient</t>
  </si>
  <si>
    <t>Colon Cancer</t>
  </si>
  <si>
    <t xml:space="preserve">NEUROBLASTOMA- infavourable histology </t>
  </si>
  <si>
    <t>vomiting</t>
  </si>
  <si>
    <t>CLEAR CELL SARCOMA</t>
  </si>
  <si>
    <t>EWSR1 GENE REARRANGEMENT</t>
  </si>
  <si>
    <t>MODERATELY DIFFERENTIATED HEPATOCELLULAR CARCINOMA</t>
  </si>
  <si>
    <t>interferon</t>
  </si>
  <si>
    <t>Maternal aunt- breast ca, maternal aunt- colon ca</t>
  </si>
  <si>
    <t>MUCOEPIDERMOID CARCINOMA, WHO GRADE II</t>
  </si>
  <si>
    <t>MGreat Aunt, Pat great aunt x2 - breast cancer</t>
  </si>
  <si>
    <t>osteosarcoma</t>
  </si>
  <si>
    <t>PRIMITIVE MESENCHYMAL NEOPLASM COMPOSED OF VERY SMALL ROUND CELLS AND SMALL SPINDLE CELLS</t>
  </si>
  <si>
    <t>endometrial</t>
  </si>
  <si>
    <t>ALVEOLAR SOFT PART SARCOMA</t>
  </si>
  <si>
    <t>slurred speech, paraesthesias</t>
  </si>
  <si>
    <t>vandetanib</t>
  </si>
  <si>
    <t>Pat GGM" myeloma</t>
  </si>
  <si>
    <t>Ewing's sarcoma</t>
  </si>
  <si>
    <t>vision changes, proptosis</t>
  </si>
  <si>
    <t>n.a</t>
  </si>
  <si>
    <t>NEUROBLASTOMA, POORLY DIFFERENTIATED</t>
  </si>
  <si>
    <t>breast ca</t>
  </si>
  <si>
    <t>SMALL CELL SARCOMA INVOLVING LAMELLAR BONE</t>
  </si>
  <si>
    <t>Il2</t>
  </si>
  <si>
    <t>reanal ca</t>
  </si>
  <si>
    <t>OSTEOBLASTIC OSTEOSARCOMA, HIGH GRADE</t>
  </si>
  <si>
    <t>cousin- NB</t>
  </si>
  <si>
    <t>Breast Cancer</t>
  </si>
  <si>
    <t>HIGH-GRADE Osteosarcoma</t>
  </si>
  <si>
    <t>Great Aunt x2-brain ca, PGGF- Brain ca, Uncle: NHL</t>
  </si>
  <si>
    <t>OSTEOSARCOMA, HIGH GRADE, WITH MIXED CHONDROBLASTIC AND OSTEOBLASTIC FEATURES</t>
  </si>
  <si>
    <t>OSTEOBLASTIC TYPE, HIGH GRADE.</t>
  </si>
  <si>
    <t>lung cancer</t>
  </si>
  <si>
    <t>OSTEOBLASTIC AND PLEOMORPHIC TYPES</t>
  </si>
  <si>
    <t>EMBRYONAL RHABDOMYOSARCOMA</t>
  </si>
  <si>
    <t>fever</t>
  </si>
  <si>
    <t>HIGH GRADE OSTEOSARCOMA WITH PREDOMINANTLY TELANGIECTATIC FEATURES</t>
  </si>
  <si>
    <t>EMBRYONAL RHABDOMYOSARCOMA.</t>
  </si>
  <si>
    <t>paternal GGF</t>
  </si>
  <si>
    <t>Liver cancer</t>
  </si>
  <si>
    <t>osteoblastic osteosarcoma</t>
  </si>
  <si>
    <t>NEPHROBLASTOMA (WILM'S TUMOR), FAVORABLE HISTOLOGY, INVADING RENAL SINUS ADIPOSE</t>
  </si>
  <si>
    <t xml:space="preserve">NEUROBLASTOMA, POORLY DIFFERENTIATED WITH LOW MKI </t>
  </si>
  <si>
    <t>sweating and HTN</t>
  </si>
  <si>
    <t>SMALL ROUND CELL TUMOR, FAVOR ALVEOLAR RHABDOMYOSARCOMA</t>
  </si>
  <si>
    <t>OSTEOSARCOMA, CONVENTIONAL TYPE, WITH SMALL CELL FEATURES</t>
  </si>
  <si>
    <t>EMBRYONAL RHABDOMYOSARCOMA, SPINDLE CELL VARIANT</t>
  </si>
  <si>
    <t>MGGM- melanoma, maternal aunt- gyn cancer</t>
  </si>
  <si>
    <t xml:space="preserve">EWS1-FLI1 fusion transcript </t>
  </si>
  <si>
    <t xml:space="preserve"> BMN673, an oral poly(ADP-Ribose) polymerase inhibitor,</t>
  </si>
  <si>
    <t>Not available</t>
  </si>
  <si>
    <t>PGAunt x 4: Breast cancer ; PGGF- lung</t>
  </si>
  <si>
    <t>OSTEOSARCOMA, CONVENTIONAL TYPE (HIGH GRADE)</t>
  </si>
  <si>
    <t>endocrine</t>
  </si>
  <si>
    <t>MALIGNANT SMALL ROUND CELL NEOPLASM</t>
  </si>
  <si>
    <t>Gi cancer</t>
  </si>
  <si>
    <t>bladder</t>
  </si>
  <si>
    <t xml:space="preserve">Pat Uncle: lung, pat cousin- breast </t>
  </si>
  <si>
    <t>HIGH GRADE OSTEOSARCOMA, PREDOMINANTLY OSTEOBLASTIC TYPE,</t>
  </si>
  <si>
    <t>olaratumab</t>
  </si>
  <si>
    <t>NEPHROBLASTOMA (14.5 CM IN LARGEST DIMENSION), WITH EXTENSIVE NECROSIS AND</t>
  </si>
  <si>
    <t>Paternal aunt x2 - Breast Ca</t>
  </si>
  <si>
    <t>Ganglioneuroblastoma,NEUROBLASTOMA, POORLY DIFFERENTIATED, LOW MKI</t>
  </si>
  <si>
    <t xml:space="preserve"> SMALL ROUND CELL SARCOMA,EWSR1 GENE REARRANGEMENT</t>
  </si>
  <si>
    <t>pat uncle- skin cancer not melanoma</t>
  </si>
  <si>
    <t>aveolar- rhabdomyosarcoma- POSITIVE RESULT FOR A FOXO1A GENE REARRANGEMENT</t>
  </si>
  <si>
    <t>CDK6</t>
  </si>
  <si>
    <t>ILMS TUMOR, FAVORABLE HISTOLOGY,</t>
  </si>
  <si>
    <t xml:space="preserve">contralateral kidney </t>
  </si>
  <si>
    <t>POSITIVE  FOR A EWSR1 GENE REARRANGEMENT</t>
  </si>
  <si>
    <t>HIGH-GRADE OSTEOSARCOMA, OSTEOBLASTIC TYPE.</t>
  </si>
  <si>
    <t>Brain Cancer</t>
  </si>
  <si>
    <t>CHONDROID CHORDOMA</t>
  </si>
  <si>
    <t>diplopia, urinary and bowel incontinence</t>
  </si>
  <si>
    <t>RB</t>
  </si>
  <si>
    <t>MALIGNANT SMALL ROUND CELL TUMOR, CONSISTENT WITH RHABDOMYOSARCOMA,FOXO1A Negative</t>
  </si>
  <si>
    <t>as above</t>
  </si>
  <si>
    <t>Pat GA: GYN cancer, PGGM &amp; MGAunt: Lung ca</t>
  </si>
  <si>
    <t>POORLY DIFFERENTIATED MALIGNANT NEOPLASM- MALIGNANT TERATOMA OF THYROID</t>
  </si>
  <si>
    <t>Pat great aunt and Maternal great Aunt: Unknown cancer</t>
  </si>
  <si>
    <t>NEUROBLASTIC TUMOR, POORLY DIFFERENTIATED, UNFAVORABLE HISTOLOGY</t>
  </si>
  <si>
    <t>periorbital discolouration, fever</t>
  </si>
  <si>
    <t>thiotepa</t>
  </si>
  <si>
    <t>paternal aunt: brain cancer, maternal cousin- ovarian cancer</t>
  </si>
  <si>
    <t>poorly diffferentiated carcinoma</t>
  </si>
  <si>
    <t>NEGATIVE RESULT FOR A FOXO1A GENE REARRANGEMENT</t>
  </si>
  <si>
    <t>dysuria</t>
  </si>
  <si>
    <t>eribulina</t>
  </si>
  <si>
    <t>cervical</t>
  </si>
  <si>
    <t>MGAunt  breast ca,  MGGM:breast + stomach ca, MGGF: prostate, other- lung ca</t>
  </si>
  <si>
    <t xml:space="preserve"> MODERATELY DIFFERENTIATED SQUAMOUS CELL CARCINOMA,p16+ </t>
  </si>
  <si>
    <t>hoarseness</t>
  </si>
  <si>
    <t xml:space="preserve">Pallister Killian syndrome (12p duplication), </t>
  </si>
  <si>
    <t>HEPATOBLASTOMA, EPITHELIAL TYPE, EMBRYONAL AND FETA</t>
  </si>
  <si>
    <t>PAPILLARY THYROID CARCINOMA, CONVENTIONAL TYPE (1)</t>
  </si>
  <si>
    <t>122.2 mCi 131-Iodine</t>
  </si>
  <si>
    <t>Thyroid</t>
  </si>
  <si>
    <t>PAPILLARY THYROID CARCINOMA</t>
  </si>
  <si>
    <t xml:space="preserve">83.2 mCi 131-Iodine </t>
  </si>
  <si>
    <t>lymphoma</t>
  </si>
  <si>
    <t>SERTOLI-LEYDIG CELL TUMOR OF MODERATE DIFFERENTIATION WITH MUCINOUS HETEROLOGOUS</t>
  </si>
  <si>
    <t>voice changes, menstrual irregularities</t>
  </si>
  <si>
    <t>PAPILLARY THYROID CARCINOM</t>
  </si>
  <si>
    <t>BRAF V600E mutated</t>
  </si>
  <si>
    <t>143.9 mci 131I</t>
  </si>
  <si>
    <t xml:space="preserve">HIGH-GRADE SPINDLE CELL SARCOMA INVADING BONE , BCOR gene rearrangement (Ewings Like). </t>
  </si>
  <si>
    <t>cousin - leukemia, pat aunt- breast ca</t>
  </si>
  <si>
    <t xml:space="preserve">79.7 mCi 131-Iodine </t>
  </si>
  <si>
    <t xml:space="preserve">OSTEOSARCOMA, HIGH GRADE, CHONDROMYXOID FIBROMA-LIKE </t>
  </si>
  <si>
    <t>pef interferon</t>
  </si>
  <si>
    <t>FOXO1Negative</t>
  </si>
  <si>
    <t>double vision, proptosis</t>
  </si>
  <si>
    <t>PGGF: prostate,Maternal GGF- colon and lung ca, MGGF: skin ca.MGGM &amp; PGGM- colon ca</t>
  </si>
  <si>
    <t>POSITIVE RESULT FOR A EWSR1 GENE REARRANGEMENT</t>
  </si>
  <si>
    <t>one relative- breast ca, one with ovarian ca</t>
  </si>
  <si>
    <t xml:space="preserve">SMALL CELL SARCOMA </t>
  </si>
  <si>
    <t>thyroid</t>
  </si>
  <si>
    <t>thyorid</t>
  </si>
  <si>
    <t>kidney ca</t>
  </si>
  <si>
    <t xml:space="preserve"> SPINDLE CELL SARCOMA, CONSISTENT WITH HISTORY OF MONOPHASIC SYNOVIAL sarcoma</t>
  </si>
  <si>
    <t xml:space="preserve">Xq28 deletion </t>
  </si>
  <si>
    <t xml:space="preserve"> negative result for the presence of a clone with a FOXO1A gene</t>
  </si>
  <si>
    <t>nasal discharge, proptosis and cn paralysis</t>
  </si>
  <si>
    <t>MGGM: GY cancer, MGGF: GI ca, PGGF: BCC</t>
  </si>
  <si>
    <t>nevus</t>
  </si>
  <si>
    <t>NEPHROBLASTOMA (WILMS' TUMOR), FAVORABLE HISTOLOGY</t>
  </si>
  <si>
    <t>DESMOPLASTIC SMALL ROUND CELL TUMOR</t>
  </si>
  <si>
    <t>, FISH testing for EWSR1 rearrangement is positive</t>
  </si>
  <si>
    <t>HIPEC</t>
  </si>
  <si>
    <t>HIGH GRADE OSTEOSARCOMA, OSTEOBLASTIC TYPE AND FOCAL CHONDROBLASTIC FEATURES</t>
  </si>
  <si>
    <t>Maternal aunt- GIT disease</t>
  </si>
  <si>
    <t>NEPHROBLASTOMA (WILMS TUMOR), FAVORABLE HISTOLOGY</t>
  </si>
  <si>
    <t xml:space="preserve"> fusion of chromosomes 1 and 16 with resulting loss of 1p and 16q, (i.e., loss of heterozygosity of 1p and 16q), along with loss of chromosome 11 and trisomy 13.  </t>
  </si>
  <si>
    <t>Pat aunt &amp; Maternal aunt- Breast Ca</t>
  </si>
  <si>
    <t>MELANOMA, INVASIVE, SUPERFICIAL SPREADING TYPE</t>
  </si>
  <si>
    <t>OSTEOSARCOMA, HIGH GRADE</t>
  </si>
  <si>
    <t>abd,scrotum,supraclavicular LN</t>
  </si>
  <si>
    <t>uterine cancer</t>
  </si>
  <si>
    <t>MGGM- stomach ca, mat great aunt- breast ca. lung ca, mat great aunt- kidney ca</t>
  </si>
  <si>
    <t>OSTEOSARCOMA, HIGH GRADE, WITH CHONDROMYXOID FIBROMA-LIKE FEATURE</t>
  </si>
  <si>
    <t xml:space="preserve">EPITHELIOID ANGIOSARCOMA, HIGH GRADE </t>
  </si>
  <si>
    <t>headache, congestion,mucus</t>
  </si>
  <si>
    <t>HIGH GRADE S100-POSITIVE MALIGNANT SARCOMATOID TUMOR</t>
  </si>
  <si>
    <t>osimertinib</t>
  </si>
  <si>
    <t>NEPHROBLASTOMA (WILM'S TUMOR)</t>
  </si>
  <si>
    <t>Ethnicity</t>
  </si>
  <si>
    <t>Race</t>
  </si>
  <si>
    <t>prior_radiation</t>
  </si>
  <si>
    <t>Location</t>
  </si>
  <si>
    <t>metastases at diagnosis</t>
  </si>
  <si>
    <t>molecular_testing_performed</t>
  </si>
  <si>
    <t>molecular_subtype</t>
  </si>
  <si>
    <t>Chemo agents</t>
  </si>
  <si>
    <t>Steroids at CTC1</t>
  </si>
  <si>
    <t>Did pt receive chemo prior to collection of sample 1</t>
  </si>
  <si>
    <t>Did pt receive radiation prior to CTC 1</t>
  </si>
  <si>
    <t>Clinical disease status at CTC sample 1</t>
  </si>
  <si>
    <t xml:space="preserve"> CTC sample 1- progression- spine</t>
  </si>
  <si>
    <t>0 Hispanic or Latino, 1 NOT Hispanic or Latino ,2 Unknown / Not Reported</t>
  </si>
  <si>
    <t>0 American Indian/Alaska Native 1 Asian 2 Native Hawaiian or Other Pacific Islander 3 Black or African American 4 White 5 More Than One Race 6 Unknown / Not Reported</t>
  </si>
  <si>
    <t>0 Female 1 Male</t>
  </si>
  <si>
    <t>1 retinoblastoma, 2 Lymphoma or leukemia ,3 Brain tumor, 4 Sarcoma ,5 Other cancer, 6 None</t>
  </si>
  <si>
    <t>Predisposing medical history</t>
  </si>
  <si>
    <t>Specific Diagnosis</t>
  </si>
  <si>
    <t>1 Bone Sarcoma | 2 Soft Tissue Sarcoma</t>
  </si>
  <si>
    <t>1 Yes  | 0 No</t>
  </si>
  <si>
    <t>1 Yes | 0 No</t>
  </si>
  <si>
    <t>Bone Mets</t>
  </si>
  <si>
    <t>CNS Mets</t>
  </si>
  <si>
    <t>Liver mets</t>
  </si>
  <si>
    <t>Lung Mets</t>
  </si>
  <si>
    <t>LN Mets</t>
  </si>
  <si>
    <t>Soft Tissue Mets</t>
  </si>
  <si>
    <t>Specific Mutation</t>
  </si>
  <si>
    <t xml:space="preserve">1 FGFR4 + TP53  | 2 EWSR1-CREB3L1  | 3 ESWR Rearrangement  | 4 CDK6 |5 FGFR4 |17 NF1 |27 TP53 |29 Other |30 BRAF | 1 CDK4 </t>
  </si>
  <si>
    <t>Presenting Symptoms: Bleeding</t>
  </si>
  <si>
    <t>presenting_symptoms Constipation</t>
  </si>
  <si>
    <t>presenting_symptoms___decreased appetite</t>
  </si>
  <si>
    <t>presenting_symptoms___decreased mobility</t>
  </si>
  <si>
    <t>presenting_symptoms___dyspnea</t>
  </si>
  <si>
    <t>presenting_symptoms___Fracture</t>
  </si>
  <si>
    <t>presenting_symptoms___headache</t>
  </si>
  <si>
    <t>presenting_symptoms___Weight loss</t>
  </si>
  <si>
    <t>presenting_symptoms___Nauea/vomiting</t>
  </si>
  <si>
    <t>presenting_symptoms___Neurological deficit</t>
  </si>
  <si>
    <t>presenting_symptoms__Pain</t>
  </si>
  <si>
    <t>presenting_symptoms___skin changes</t>
  </si>
  <si>
    <t>presenting_symptoms___swelling</t>
  </si>
  <si>
    <t>presenting_symptoms___Weakness</t>
  </si>
  <si>
    <t>presenting_symptoms___Limp</t>
  </si>
  <si>
    <t>symptom notes</t>
  </si>
  <si>
    <t>presenting_symptoms___Fever</t>
  </si>
  <si>
    <t>presenting_symptoms___Other</t>
  </si>
  <si>
    <t>1 &lt; 1 month |  2  1- &lt; 3 months  | 3  3- &lt; 6 months  | 4 6  - &lt; 12 months |  5  &gt;12 months  |6 Unknown</t>
  </si>
  <si>
    <r>
      <t xml:space="preserve">54Actinocmycin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46 Avastin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 Bleomycin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 3 Busulfan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 Carmustine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>5 Cisplatin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6 Carboplatin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7 Cladribine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8 Clofarabine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47 Crizotinib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9 Cyclophosphamide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10 Cytarabine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11 Doxorubicin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12 Daunorubicin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13 Dinutuximab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14 Dasatinib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49 Dactinomycin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58 Dacarbazine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53 Docetaxel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55 Epirubicin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15 Etoposide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16 Erwinase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44 Everolimus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17 Fludarabine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59 5FU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18 Gemcitabine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43 Hydrocortisone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19 Ifosfamide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20 Irinotecan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21 Lasparaginase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>22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Lomustine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23 Melphalan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24 Metotrexate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25 Mercaptopurine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26 Mitoxantrone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27 Nelarabine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28 Nivolumab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29 Oxaliplatin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30 Paclitaxel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48 Paxopanib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31 Peg asparaginase 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32 Pembrolizumab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51 Procarbazine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52 Rapamycin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57 retinoic acid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33 Sorafenib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34 Thioguanine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35 Topotecan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36 Temsirolimus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42 Temozolamide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Tramatenib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37 Vincristine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38 Vinblastine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56 Vinorelbine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39 Vorinostat 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40 Venetoclax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45 Vemurafenib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>41 Other</t>
    </r>
  </si>
  <si>
    <t>0,none 1  | GTR | 2, STR | 3, Biopsy only</t>
  </si>
  <si>
    <t>No of CTC samples collected</t>
  </si>
  <si>
    <t>Did patient receive Chemo prior to CTCs</t>
  </si>
  <si>
    <t>#Days from last chemo to CTC</t>
  </si>
  <si>
    <t>Did patient receive radiation prior to CTCs</t>
  </si>
  <si>
    <t>Last date of Radiation</t>
  </si>
  <si>
    <t># of days from radiation to CTC</t>
  </si>
  <si>
    <t>Number of CTCS in Sample 1</t>
  </si>
  <si>
    <t>No of CSV cells in sample 1</t>
  </si>
  <si>
    <r>
      <t xml:space="preserve">1 New diagnosis </t>
    </r>
    <r>
      <rPr>
        <b/>
        <sz val="12"/>
        <color theme="1"/>
        <rFont val="Times New Roman"/>
        <family val="1"/>
      </rPr>
      <t xml:space="preserve">| </t>
    </r>
    <r>
      <rPr>
        <sz val="12"/>
        <color theme="1"/>
        <rFont val="Times New Roman"/>
        <family val="1"/>
      </rPr>
      <t xml:space="preserve">2 Remission/Survivor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>3 Refractory/Relapse/Progressive</t>
    </r>
  </si>
  <si>
    <t>status at CTC 1</t>
  </si>
  <si>
    <t>areas_of_progression:local/recurrent</t>
  </si>
  <si>
    <t>areas_of_progression:spine</t>
  </si>
  <si>
    <t>areas_of_progression:lungs</t>
  </si>
  <si>
    <t>areas_of_progression:Liver</t>
  </si>
  <si>
    <t>areas_of_progression:Bone</t>
  </si>
  <si>
    <t>areas_of_progression:peritoneum</t>
  </si>
  <si>
    <t>areas_of_progression:lymph nodes</t>
  </si>
  <si>
    <t>areas_of_progression:soft tissue</t>
  </si>
  <si>
    <t>areas_of_progression:kidney</t>
  </si>
  <si>
    <t>Day from CTC to progression or date of progression to CTC</t>
  </si>
  <si>
    <t>Did patient receive chemo prior to CTC #2</t>
  </si>
  <si>
    <t>Date of last chemo prior to CTC #2</t>
  </si>
  <si>
    <t># of days from last_chemo_to_ctc2</t>
  </si>
  <si>
    <t>Did patient receive radiation prior to CTC #2</t>
  </si>
  <si>
    <t>sample_volume2 mls</t>
  </si>
  <si>
    <t>0, Alive | 1, Dead</t>
  </si>
  <si>
    <t>1, Disease progression | 2, Sepsis | 3, Cardiac arrest | 4, Respiratory arrest | 5, Multi-organ failure | 6, Other | 7, Unknown</t>
  </si>
  <si>
    <t>overall_survival at day 100</t>
  </si>
  <si>
    <t>progression_free_survival at day 100_2</t>
  </si>
  <si>
    <t xml:space="preserve">Age at Collection </t>
  </si>
  <si>
    <t>age at collection 2</t>
  </si>
  <si>
    <t>1, 100: Normal no complaints; no evidence of disease. | 2, 90: Able to carry on normal activity; minor signs or symptoms of disease. | 3, 80: Normal activity with effort; some signs or symptoms of disease. | 4, 70: Cares for self; unable to carry on normal,5, 60: Requires occasional assistance, but is able to care for most of his personal needs.6, 50: Requires considerable assistance and frequent medical care.7, 40: Disabled; requires special care and assistance.8, 30: Severely disabled; hospital admission is indicated although death not imminent.9, 20: Very sick; hospital admission necessary; active supportive treatment necessary.10, 10: Moribund; fatal processes progressing rapidly.11, 0: Dead, 12- no reported</t>
  </si>
  <si>
    <t>1, 100: Fully active, normal | 2, 90: Minor restrictions in strenuous physical activity | 3, 80: Active, but gets tired more quickly | 4, 70: Greater restriction of play and less time spent in play activity | 5, 60: Up and around, but active play minimal;6 50: Lying around much of the day, but gets dressed; no active playing participates in all quiet play and activities |7 40: Mainly in bed; participates in quiet activities| 8 30: Bedbound; needing assistance even for quiet play| 9 20: Sleeping often; play entirely limited to very passive activities |10 10: Doesn't play; does not get out of bed |11 0: Unresponsive| 12 not reported</t>
  </si>
  <si>
    <r>
      <t xml:space="preserve"> 1 Intracranial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 2 Abdomen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3 Thoracic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4 Limb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>5 Pelvi</t>
    </r>
    <r>
      <rPr>
        <b/>
        <sz val="12"/>
        <color theme="1"/>
        <rFont val="Times New Roman"/>
        <family val="1"/>
      </rPr>
      <t>s|</t>
    </r>
    <r>
      <rPr>
        <sz val="12"/>
        <color theme="1"/>
        <rFont val="Times New Roman"/>
        <family val="1"/>
      </rPr>
      <t xml:space="preserve"> 6 Retroperiotoneal </t>
    </r>
    <r>
      <rPr>
        <b/>
        <sz val="12"/>
        <color theme="1"/>
        <rFont val="Times New Roman"/>
        <family val="1"/>
      </rPr>
      <t>|</t>
    </r>
    <r>
      <rPr>
        <sz val="12"/>
        <color theme="1"/>
        <rFont val="Times New Roman"/>
        <family val="1"/>
      </rPr>
      <t xml:space="preserve">7 Other </t>
    </r>
    <r>
      <rPr>
        <b/>
        <sz val="12"/>
        <color theme="1"/>
        <rFont val="Times New Roman"/>
        <family val="1"/>
      </rPr>
      <t xml:space="preserve">|8 </t>
    </r>
    <r>
      <rPr>
        <sz val="12"/>
        <color theme="1"/>
        <rFont val="Times New Roman"/>
        <family val="1"/>
      </rPr>
      <t>Head and Neck |9Prostatic  | 10Abdomen + Thoracic |11thoracic+Retroperitoneal</t>
    </r>
  </si>
  <si>
    <t>1 Angiosarcoma ,3 Chordoma  ,5 Ewing's sarcoma ,6 Hepatoblastoma, 13 Osteosarcoma 14 Wilm's tumor, 15 Rhabdomyosarcoma , 16 Neuroblastoma, 17 Other, 18 Teratoma ,19 Thyroid carcinoma, 20 Melanoma, 21 Sarcoma , 23 Carcinoma</t>
  </si>
  <si>
    <t>Satus at CTC #2 collection</t>
  </si>
  <si>
    <t>#of CTCs/ml</t>
  </si>
  <si>
    <t>Survivor?</t>
  </si>
  <si>
    <t>Manual or Abnova</t>
  </si>
  <si>
    <t>Reasons for Zero CTCs</t>
  </si>
  <si>
    <t>Notes</t>
  </si>
  <si>
    <t>Are manual counts in S1 and S2 combined from the same sample or are they from 2 separate samples?</t>
  </si>
  <si>
    <t>Survivor</t>
  </si>
  <si>
    <t>0 Sarcoma 1 Survivor</t>
  </si>
  <si>
    <t>Reasons for 0 CTC</t>
  </si>
  <si>
    <t>0 N/A 1 Too soon after chemo 2 Three years after treatment</t>
  </si>
  <si>
    <t>Status at CTC #2 collection</t>
  </si>
  <si>
    <t>taken before progression?</t>
  </si>
  <si>
    <t>N/A</t>
  </si>
  <si>
    <t xml:space="preserve">Survival from ctc collection </t>
  </si>
  <si>
    <t>Metastasis at Collection?</t>
  </si>
  <si>
    <t>ACC</t>
  </si>
  <si>
    <t>Lower Tumor Burden</t>
  </si>
  <si>
    <t>Higher Tumor Burden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</si>
</sst>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33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5">
    <xf numFmtId="0" fontId="0" fillId="0" borderId="0" xfId="0"/>
    <xf numFmtId="14" fontId="0" fillId="0" borderId="0" xfId="0" applyNumberFormat="1"/>
    <xf numFmtId="0" fontId="0" fillId="33" borderId="0" xfId="0" applyFill="1"/>
    <xf numFmtId="0" fontId="0" fillId="34" borderId="0" xfId="0" applyFill="1"/>
    <xf numFmtId="0" fontId="0" fillId="0" borderId="0" xfId="0" applyAlignment="1">
      <alignment horizontal="center"/>
    </xf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0" borderId="0" xfId="0" applyAlignment="1">
      <alignment vertical="center"/>
    </xf>
    <xf numFmtId="0" fontId="0" fillId="40" borderId="0" xfId="0" applyFill="1"/>
    <xf numFmtId="0" fontId="0" fillId="41" borderId="0" xfId="0" applyFill="1"/>
    <xf numFmtId="0" fontId="0" fillId="0" borderId="0" xfId="0" applyFill="1"/>
    <xf numFmtId="0" fontId="18" fillId="0" borderId="0" xfId="0" applyFont="1" applyAlignment="1">
      <alignment vertical="center"/>
    </xf>
    <xf numFmtId="0" fontId="18" fillId="0" borderId="0" xfId="0" applyFont="1"/>
    <xf numFmtId="0" fontId="18" fillId="0" borderId="0" xfId="0" applyFont="1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14" fontId="0" fillId="0" borderId="0" xfId="0" applyNumberFormat="1" applyFill="1"/>
    <xf numFmtId="164" fontId="0" fillId="39" borderId="0" xfId="0" applyNumberFormat="1" applyFill="1"/>
    <xf numFmtId="164" fontId="0" fillId="0" borderId="0" xfId="0" applyNumberFormat="1"/>
    <xf numFmtId="164" fontId="0" fillId="0" borderId="0" xfId="0" applyNumberFormat="1" applyFill="1"/>
    <xf numFmtId="164" fontId="0" fillId="40" borderId="0" xfId="0" applyNumberFormat="1" applyFill="1"/>
    <xf numFmtId="14" fontId="0" fillId="34" borderId="0" xfId="0" applyNumberFormat="1" applyFill="1"/>
    <xf numFmtId="164" fontId="0" fillId="34" borderId="0" xfId="0" applyNumberFormat="1" applyFill="1"/>
    <xf numFmtId="0" fontId="0" fillId="45" borderId="0" xfId="0" applyFill="1"/>
    <xf numFmtId="14" fontId="0" fillId="45" borderId="0" xfId="0" applyNumberFormat="1" applyFill="1"/>
    <xf numFmtId="164" fontId="0" fillId="45" borderId="0" xfId="0" applyNumberFormat="1" applyFill="1"/>
    <xf numFmtId="0" fontId="20" fillId="0" borderId="0" xfId="0" applyFont="1"/>
    <xf numFmtId="1" fontId="0" fillId="40" borderId="0" xfId="0" applyNumberFormat="1" applyFill="1"/>
    <xf numFmtId="1" fontId="0" fillId="0" borderId="0" xfId="0" applyNumberFormat="1" applyFill="1"/>
    <xf numFmtId="1" fontId="0" fillId="34" borderId="0" xfId="0" applyNumberFormat="1" applyFill="1"/>
    <xf numFmtId="1" fontId="0" fillId="45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9966FF"/>
      <color rgb="FFFF99CC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W122"/>
  <sheetViews>
    <sheetView tabSelected="1" topLeftCell="B1" zoomScaleNormal="100" workbookViewId="0">
      <pane xSplit="1" topLeftCell="JQ1" activePane="topRight" state="frozen"/>
      <selection activeCell="B1" sqref="B1"/>
      <selection pane="topRight" activeCell="ED58" sqref="ED58"/>
    </sheetView>
  </sheetViews>
  <sheetFormatPr defaultRowHeight="15" x14ac:dyDescent="0.25"/>
  <cols>
    <col min="1" max="1" width="0" hidden="1" customWidth="1"/>
    <col min="5" max="5" width="11.5703125" customWidth="1"/>
    <col min="6" max="6" width="12.28515625" customWidth="1"/>
    <col min="9" max="9" width="8.7109375" customWidth="1"/>
    <col min="10" max="10" width="13.85546875" customWidth="1"/>
    <col min="13" max="116" width="0" hidden="1" customWidth="1"/>
    <col min="118" max="118" width="27.5703125" customWidth="1"/>
    <col min="119" max="119" width="13.85546875" customWidth="1"/>
    <col min="120" max="120" width="8.85546875" customWidth="1"/>
    <col min="122" max="122" width="12.140625" customWidth="1"/>
    <col min="124" max="124" width="25.7109375" customWidth="1"/>
    <col min="125" max="125" width="16.85546875" customWidth="1"/>
    <col min="133" max="133" width="19.5703125" customWidth="1"/>
    <col min="134" max="134" width="24.28515625" customWidth="1"/>
    <col min="135" max="135" width="17.42578125" customWidth="1"/>
    <col min="136" max="136" width="11.42578125" customWidth="1"/>
    <col min="146" max="146" width="9.140625" style="13"/>
    <col min="152" max="152" width="9.140625" style="13"/>
    <col min="155" max="155" width="9.140625" style="13"/>
    <col min="159" max="195" width="0" hidden="1" customWidth="1"/>
    <col min="256" max="256" width="32.140625" customWidth="1"/>
    <col min="257" max="257" width="10.85546875" customWidth="1"/>
    <col min="261" max="261" width="11" customWidth="1"/>
    <col min="262" max="262" width="18.5703125" customWidth="1"/>
    <col min="263" max="263" width="19.5703125" customWidth="1"/>
    <col min="264" max="265" width="11" style="22" customWidth="1"/>
    <col min="266" max="266" width="32.7109375" customWidth="1"/>
    <col min="267" max="267" width="23" customWidth="1"/>
    <col min="268" max="268" width="28" customWidth="1"/>
    <col min="269" max="269" width="12.7109375" customWidth="1"/>
    <col min="270" max="271" width="27.28515625" customWidth="1"/>
    <col min="272" max="272" width="25.28515625" customWidth="1"/>
    <col min="273" max="273" width="11.7109375" customWidth="1"/>
    <col min="275" max="275" width="29.140625" customWidth="1"/>
    <col min="276" max="276" width="26.28515625" customWidth="1"/>
    <col min="279" max="279" width="21.42578125" customWidth="1"/>
    <col min="295" max="295" width="24.140625" customWidth="1"/>
    <col min="296" max="296" width="39.140625" customWidth="1"/>
    <col min="298" max="298" width="20.28515625" style="13" customWidth="1"/>
    <col min="299" max="299" width="9.7109375" style="32" customWidth="1"/>
    <col min="300" max="300" width="9.7109375" style="23" bestFit="1" customWidth="1"/>
    <col min="303" max="303" width="11.85546875" customWidth="1"/>
    <col min="306" max="306" width="16.140625" customWidth="1"/>
    <col min="307" max="307" width="15" customWidth="1"/>
    <col min="315" max="315" width="11" customWidth="1"/>
    <col min="316" max="316" width="10.7109375" customWidth="1"/>
    <col min="319" max="319" width="0" style="13" hidden="1" customWidth="1"/>
    <col min="320" max="353" width="0" hidden="1" customWidth="1"/>
    <col min="354" max="354" width="12" customWidth="1"/>
    <col min="358" max="358" width="13.7109375" customWidth="1"/>
  </cols>
  <sheetData>
    <row r="1" spans="1:361" x14ac:dyDescent="0.25">
      <c r="A1" t="s">
        <v>0</v>
      </c>
      <c r="B1" t="s">
        <v>1</v>
      </c>
      <c r="C1" t="s">
        <v>551</v>
      </c>
      <c r="D1" t="s">
        <v>550</v>
      </c>
      <c r="E1" t="s">
        <v>2</v>
      </c>
      <c r="F1" t="s">
        <v>3</v>
      </c>
      <c r="G1" s="3" t="s">
        <v>4</v>
      </c>
      <c r="H1" s="3" t="s">
        <v>5</v>
      </c>
      <c r="I1" s="3" t="s">
        <v>6</v>
      </c>
      <c r="J1" s="2" t="s">
        <v>479</v>
      </c>
      <c r="K1" s="2" t="s">
        <v>7</v>
      </c>
      <c r="L1" s="2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  <c r="AR1" t="s">
        <v>40</v>
      </c>
      <c r="AS1" t="s">
        <v>41</v>
      </c>
      <c r="AT1" t="s">
        <v>42</v>
      </c>
      <c r="AU1" t="s">
        <v>43</v>
      </c>
      <c r="AV1" t="s">
        <v>44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s="5" t="s">
        <v>114</v>
      </c>
      <c r="DO1" s="5" t="s">
        <v>480</v>
      </c>
      <c r="DP1" s="5" t="s">
        <v>465</v>
      </c>
      <c r="DQ1" s="5" t="s">
        <v>115</v>
      </c>
      <c r="DR1" s="5" t="s">
        <v>116</v>
      </c>
      <c r="DS1" s="5" t="s">
        <v>117</v>
      </c>
      <c r="DT1" s="5" t="s">
        <v>118</v>
      </c>
      <c r="DU1" s="5" t="s">
        <v>119</v>
      </c>
      <c r="DV1" s="5" t="s">
        <v>484</v>
      </c>
      <c r="DW1" s="5" t="s">
        <v>485</v>
      </c>
      <c r="DX1" s="5" t="s">
        <v>486</v>
      </c>
      <c r="DY1" s="5" t="s">
        <v>487</v>
      </c>
      <c r="DZ1" s="5" t="s">
        <v>488</v>
      </c>
      <c r="EA1" s="5" t="s">
        <v>489</v>
      </c>
      <c r="EB1" s="5" t="s">
        <v>120</v>
      </c>
      <c r="EC1" s="5" t="s">
        <v>121</v>
      </c>
      <c r="ED1" s="5" t="s">
        <v>490</v>
      </c>
      <c r="EE1" t="s">
        <v>122</v>
      </c>
      <c r="EF1" t="s">
        <v>123</v>
      </c>
      <c r="EG1" s="6" t="s">
        <v>492</v>
      </c>
      <c r="EH1" s="6" t="s">
        <v>493</v>
      </c>
      <c r="EI1" s="6" t="s">
        <v>494</v>
      </c>
      <c r="EJ1" s="6" t="s">
        <v>495</v>
      </c>
      <c r="EK1" s="6" t="s">
        <v>496</v>
      </c>
      <c r="EL1" s="6" t="s">
        <v>497</v>
      </c>
      <c r="EM1" s="6" t="s">
        <v>498</v>
      </c>
      <c r="EN1" s="6" t="s">
        <v>499</v>
      </c>
      <c r="EO1" s="6" t="s">
        <v>500</v>
      </c>
      <c r="EP1" s="6" t="s">
        <v>501</v>
      </c>
      <c r="EQ1" s="6" t="s">
        <v>502</v>
      </c>
      <c r="ER1" s="6" t="s">
        <v>503</v>
      </c>
      <c r="ES1" s="6" t="s">
        <v>504</v>
      </c>
      <c r="ET1" s="6" t="s">
        <v>505</v>
      </c>
      <c r="EU1" s="6" t="s">
        <v>508</v>
      </c>
      <c r="EV1" s="6" t="s">
        <v>124</v>
      </c>
      <c r="EW1" s="6" t="s">
        <v>506</v>
      </c>
      <c r="EX1" s="6" t="s">
        <v>507</v>
      </c>
      <c r="EY1" s="6" t="s">
        <v>125</v>
      </c>
      <c r="EZ1" s="6" t="s">
        <v>126</v>
      </c>
      <c r="FA1" s="6" t="s">
        <v>127</v>
      </c>
      <c r="FB1" s="18" t="s">
        <v>128</v>
      </c>
      <c r="FC1" t="s">
        <v>129</v>
      </c>
      <c r="FD1" t="s">
        <v>130</v>
      </c>
      <c r="FE1" t="s">
        <v>131</v>
      </c>
      <c r="FF1" t="s">
        <v>132</v>
      </c>
      <c r="FG1" t="s">
        <v>133</v>
      </c>
      <c r="FH1" t="s">
        <v>134</v>
      </c>
      <c r="FI1" t="s">
        <v>135</v>
      </c>
      <c r="FJ1" t="s">
        <v>136</v>
      </c>
      <c r="FK1" t="s">
        <v>137</v>
      </c>
      <c r="FL1" t="s">
        <v>138</v>
      </c>
      <c r="FM1" t="s">
        <v>139</v>
      </c>
      <c r="FN1" t="s">
        <v>140</v>
      </c>
      <c r="FO1" t="s">
        <v>141</v>
      </c>
      <c r="FP1" t="s">
        <v>142</v>
      </c>
      <c r="FQ1" t="s">
        <v>143</v>
      </c>
      <c r="FR1" t="s">
        <v>144</v>
      </c>
      <c r="FS1" t="s">
        <v>145</v>
      </c>
      <c r="FT1" t="s">
        <v>146</v>
      </c>
      <c r="FU1" t="s">
        <v>147</v>
      </c>
      <c r="FV1" t="s">
        <v>148</v>
      </c>
      <c r="FW1" t="s">
        <v>149</v>
      </c>
      <c r="FX1" t="s">
        <v>150</v>
      </c>
      <c r="FY1" t="s">
        <v>151</v>
      </c>
      <c r="FZ1" t="s">
        <v>152</v>
      </c>
      <c r="GA1" t="s">
        <v>153</v>
      </c>
      <c r="GB1" t="s">
        <v>154</v>
      </c>
      <c r="GC1" t="s">
        <v>155</v>
      </c>
      <c r="GD1" t="s">
        <v>156</v>
      </c>
      <c r="GE1" t="s">
        <v>157</v>
      </c>
      <c r="GF1" t="s">
        <v>158</v>
      </c>
      <c r="GG1" t="s">
        <v>159</v>
      </c>
      <c r="GH1" t="s">
        <v>160</v>
      </c>
      <c r="GI1" t="s">
        <v>161</v>
      </c>
      <c r="GJ1" t="s">
        <v>162</v>
      </c>
      <c r="GK1" t="s">
        <v>163</v>
      </c>
      <c r="GL1" t="s">
        <v>164</v>
      </c>
      <c r="GM1" t="s">
        <v>165</v>
      </c>
      <c r="GN1" s="19" t="s">
        <v>166</v>
      </c>
      <c r="GO1" t="s">
        <v>167</v>
      </c>
      <c r="GP1" t="s">
        <v>168</v>
      </c>
      <c r="GQ1" t="s">
        <v>169</v>
      </c>
      <c r="GR1" t="s">
        <v>170</v>
      </c>
      <c r="GS1" t="s">
        <v>171</v>
      </c>
      <c r="GT1" t="s">
        <v>172</v>
      </c>
      <c r="GU1" t="s">
        <v>173</v>
      </c>
      <c r="GV1" t="s">
        <v>174</v>
      </c>
      <c r="GW1" t="s">
        <v>175</v>
      </c>
      <c r="GX1" t="s">
        <v>176</v>
      </c>
      <c r="GY1" t="s">
        <v>177</v>
      </c>
      <c r="GZ1" t="s">
        <v>178</v>
      </c>
      <c r="HA1" t="s">
        <v>179</v>
      </c>
      <c r="HB1" t="s">
        <v>180</v>
      </c>
      <c r="HC1" t="s">
        <v>181</v>
      </c>
      <c r="HD1" t="s">
        <v>182</v>
      </c>
      <c r="HE1" t="s">
        <v>183</v>
      </c>
      <c r="HF1" t="s">
        <v>184</v>
      </c>
      <c r="HG1" t="s">
        <v>185</v>
      </c>
      <c r="HH1" t="s">
        <v>186</v>
      </c>
      <c r="HI1" t="s">
        <v>187</v>
      </c>
      <c r="HJ1" t="s">
        <v>188</v>
      </c>
      <c r="HK1" t="s">
        <v>189</v>
      </c>
      <c r="HL1" t="s">
        <v>190</v>
      </c>
      <c r="HM1" t="s">
        <v>191</v>
      </c>
      <c r="HN1" t="s">
        <v>192</v>
      </c>
      <c r="HO1" t="s">
        <v>193</v>
      </c>
      <c r="HP1" t="s">
        <v>194</v>
      </c>
      <c r="HQ1" t="s">
        <v>195</v>
      </c>
      <c r="HR1" t="s">
        <v>196</v>
      </c>
      <c r="HS1" t="s">
        <v>197</v>
      </c>
      <c r="HT1" t="s">
        <v>198</v>
      </c>
      <c r="HU1" t="s">
        <v>199</v>
      </c>
      <c r="HV1" t="s">
        <v>200</v>
      </c>
      <c r="HW1" t="s">
        <v>201</v>
      </c>
      <c r="HX1" t="s">
        <v>202</v>
      </c>
      <c r="HY1" t="s">
        <v>203</v>
      </c>
      <c r="HZ1" t="s">
        <v>204</v>
      </c>
      <c r="IA1" t="s">
        <v>205</v>
      </c>
      <c r="IB1" t="s">
        <v>206</v>
      </c>
      <c r="IC1" t="s">
        <v>207</v>
      </c>
      <c r="ID1" t="s">
        <v>208</v>
      </c>
      <c r="IE1" t="s">
        <v>209</v>
      </c>
      <c r="IF1" t="s">
        <v>210</v>
      </c>
      <c r="IG1" t="s">
        <v>211</v>
      </c>
      <c r="IH1" t="s">
        <v>212</v>
      </c>
      <c r="II1" t="s">
        <v>213</v>
      </c>
      <c r="IJ1" t="s">
        <v>214</v>
      </c>
      <c r="IK1" t="s">
        <v>215</v>
      </c>
      <c r="IL1" t="s">
        <v>216</v>
      </c>
      <c r="IM1" t="s">
        <v>217</v>
      </c>
      <c r="IN1" t="s">
        <v>218</v>
      </c>
      <c r="IO1" t="s">
        <v>219</v>
      </c>
      <c r="IP1" t="s">
        <v>220</v>
      </c>
      <c r="IQ1" t="s">
        <v>221</v>
      </c>
      <c r="IR1" t="s">
        <v>222</v>
      </c>
      <c r="IS1" t="s">
        <v>223</v>
      </c>
      <c r="IT1" t="s">
        <v>224</v>
      </c>
      <c r="IU1" t="s">
        <v>225</v>
      </c>
      <c r="IV1" t="s">
        <v>226</v>
      </c>
      <c r="IW1" t="s">
        <v>227</v>
      </c>
      <c r="IX1" t="s">
        <v>228</v>
      </c>
      <c r="IY1" s="19" t="s">
        <v>229</v>
      </c>
      <c r="IZ1" s="19" t="s">
        <v>230</v>
      </c>
      <c r="JA1" t="s">
        <v>231</v>
      </c>
      <c r="JB1" s="9" t="s">
        <v>513</v>
      </c>
      <c r="JC1" s="9" t="s">
        <v>232</v>
      </c>
      <c r="JD1" s="21" t="s">
        <v>542</v>
      </c>
      <c r="JE1" s="21"/>
      <c r="JF1" s="9" t="s">
        <v>233</v>
      </c>
      <c r="JG1" s="9" t="s">
        <v>522</v>
      </c>
      <c r="JH1" s="9" t="s">
        <v>514</v>
      </c>
      <c r="JI1" s="9" t="s">
        <v>234</v>
      </c>
      <c r="JJ1" s="9" t="s">
        <v>515</v>
      </c>
      <c r="JK1" s="9" t="s">
        <v>552</v>
      </c>
      <c r="JL1" s="9" t="s">
        <v>516</v>
      </c>
      <c r="JM1" s="9" t="s">
        <v>517</v>
      </c>
      <c r="JN1" s="9" t="s">
        <v>518</v>
      </c>
      <c r="JO1" s="9" t="s">
        <v>519</v>
      </c>
      <c r="JP1" s="9" t="s">
        <v>520</v>
      </c>
      <c r="JQ1" s="9" t="s">
        <v>235</v>
      </c>
      <c r="JR1" s="9" t="s">
        <v>236</v>
      </c>
      <c r="JS1" s="9" t="s">
        <v>549</v>
      </c>
      <c r="JT1" s="5" t="s">
        <v>237</v>
      </c>
      <c r="JU1" s="5" t="s">
        <v>238</v>
      </c>
      <c r="JV1" s="5" t="s">
        <v>239</v>
      </c>
      <c r="JW1" s="5" t="s">
        <v>240</v>
      </c>
      <c r="JX1" s="9" t="s">
        <v>563</v>
      </c>
      <c r="JY1" s="9" t="s">
        <v>523</v>
      </c>
      <c r="JZ1" s="9" t="s">
        <v>524</v>
      </c>
      <c r="KA1" s="9" t="s">
        <v>525</v>
      </c>
      <c r="KB1" s="9" t="s">
        <v>526</v>
      </c>
      <c r="KC1" s="9" t="s">
        <v>527</v>
      </c>
      <c r="KD1" s="9" t="s">
        <v>528</v>
      </c>
      <c r="KE1" s="9" t="s">
        <v>529</v>
      </c>
      <c r="KF1" s="9" t="s">
        <v>530</v>
      </c>
      <c r="KG1" s="9" t="s">
        <v>531</v>
      </c>
      <c r="KH1" s="9" t="s">
        <v>241</v>
      </c>
      <c r="KI1" s="9" t="s">
        <v>242</v>
      </c>
      <c r="KJ1" s="9" t="s">
        <v>532</v>
      </c>
      <c r="KK1" s="9"/>
      <c r="KL1" s="11" t="s">
        <v>243</v>
      </c>
      <c r="KM1" s="31" t="s">
        <v>560</v>
      </c>
      <c r="KN1" s="24" t="s">
        <v>543</v>
      </c>
      <c r="KO1" s="11" t="s">
        <v>244</v>
      </c>
      <c r="KP1" s="11" t="s">
        <v>533</v>
      </c>
      <c r="KQ1" s="11" t="s">
        <v>534</v>
      </c>
      <c r="KR1" s="11" t="s">
        <v>535</v>
      </c>
      <c r="KS1" s="11" t="s">
        <v>536</v>
      </c>
      <c r="KT1" s="11" t="s">
        <v>245</v>
      </c>
      <c r="KU1" s="11" t="s">
        <v>246</v>
      </c>
      <c r="KV1" s="11" t="s">
        <v>247</v>
      </c>
      <c r="KW1" s="11" t="s">
        <v>537</v>
      </c>
      <c r="KX1" s="11" t="s">
        <v>248</v>
      </c>
      <c r="KY1" s="11" t="s">
        <v>249</v>
      </c>
      <c r="KZ1" s="11" t="s">
        <v>250</v>
      </c>
      <c r="LA1" s="11" t="s">
        <v>251</v>
      </c>
      <c r="LB1" s="11" t="s">
        <v>252</v>
      </c>
      <c r="LC1" s="11" t="s">
        <v>559</v>
      </c>
      <c r="LD1" s="11" t="s">
        <v>253</v>
      </c>
      <c r="LE1" s="11" t="s">
        <v>254</v>
      </c>
      <c r="LF1" s="11" t="s">
        <v>525</v>
      </c>
      <c r="LG1" s="13" t="s">
        <v>255</v>
      </c>
      <c r="LH1" t="s">
        <v>256</v>
      </c>
      <c r="LI1" t="s">
        <v>257</v>
      </c>
      <c r="LJ1" t="s">
        <v>258</v>
      </c>
      <c r="LK1" t="s">
        <v>259</v>
      </c>
      <c r="LL1" t="s">
        <v>260</v>
      </c>
      <c r="LM1" t="s">
        <v>261</v>
      </c>
      <c r="LN1" t="s">
        <v>262</v>
      </c>
      <c r="LO1" t="s">
        <v>263</v>
      </c>
      <c r="LP1" t="s">
        <v>264</v>
      </c>
      <c r="LQ1" t="s">
        <v>265</v>
      </c>
      <c r="LR1" t="s">
        <v>266</v>
      </c>
      <c r="LS1" t="s">
        <v>267</v>
      </c>
      <c r="LT1" t="s">
        <v>268</v>
      </c>
      <c r="LU1" t="s">
        <v>269</v>
      </c>
      <c r="LV1" t="s">
        <v>270</v>
      </c>
      <c r="LW1" t="s">
        <v>271</v>
      </c>
      <c r="LX1" t="s">
        <v>272</v>
      </c>
      <c r="LY1" t="s">
        <v>273</v>
      </c>
      <c r="LZ1" t="s">
        <v>274</v>
      </c>
      <c r="MA1" t="s">
        <v>275</v>
      </c>
      <c r="MB1" t="s">
        <v>276</v>
      </c>
      <c r="MC1" t="s">
        <v>277</v>
      </c>
      <c r="MD1" t="s">
        <v>278</v>
      </c>
      <c r="ME1" t="s">
        <v>279</v>
      </c>
      <c r="MF1" t="s">
        <v>280</v>
      </c>
      <c r="MG1" t="s">
        <v>281</v>
      </c>
      <c r="MH1" t="s">
        <v>282</v>
      </c>
      <c r="MI1" t="s">
        <v>283</v>
      </c>
      <c r="MJ1" t="s">
        <v>284</v>
      </c>
      <c r="MK1" t="s">
        <v>285</v>
      </c>
      <c r="ML1" t="s">
        <v>286</v>
      </c>
      <c r="MM1" t="s">
        <v>287</v>
      </c>
      <c r="MN1" t="s">
        <v>288</v>
      </c>
      <c r="MO1" t="s">
        <v>289</v>
      </c>
      <c r="MP1" s="12" t="s">
        <v>290</v>
      </c>
      <c r="MQ1" s="12" t="s">
        <v>291</v>
      </c>
      <c r="MR1" s="12" t="s">
        <v>292</v>
      </c>
      <c r="MS1" s="12" t="s">
        <v>562</v>
      </c>
      <c r="MT1" s="12" t="s">
        <v>293</v>
      </c>
      <c r="MU1" s="12" t="s">
        <v>540</v>
      </c>
      <c r="MV1" s="12" t="s">
        <v>294</v>
      </c>
      <c r="MW1" s="12" t="s">
        <v>541</v>
      </c>
    </row>
    <row r="2" spans="1:361" x14ac:dyDescent="0.25">
      <c r="A2">
        <v>2</v>
      </c>
      <c r="B2">
        <v>1</v>
      </c>
      <c r="C2">
        <v>0</v>
      </c>
      <c r="D2">
        <v>0</v>
      </c>
      <c r="E2" s="1">
        <v>35001</v>
      </c>
      <c r="F2">
        <v>24</v>
      </c>
      <c r="G2">
        <v>1</v>
      </c>
      <c r="H2">
        <v>4</v>
      </c>
      <c r="I2">
        <v>1</v>
      </c>
      <c r="J2">
        <v>6</v>
      </c>
      <c r="K2">
        <v>0</v>
      </c>
      <c r="L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E2">
        <v>1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R2">
        <v>1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D2">
        <v>1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M2">
        <v>2</v>
      </c>
      <c r="DN2">
        <v>1</v>
      </c>
      <c r="DO2">
        <v>13</v>
      </c>
      <c r="DP2">
        <v>4</v>
      </c>
      <c r="DQ2">
        <v>16</v>
      </c>
      <c r="DR2" s="1">
        <v>40890</v>
      </c>
      <c r="DS2">
        <v>1</v>
      </c>
      <c r="DT2" t="s">
        <v>295</v>
      </c>
      <c r="DU2">
        <v>1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C2">
        <v>1</v>
      </c>
      <c r="ED2">
        <v>27</v>
      </c>
      <c r="EF2" s="1">
        <v>40878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 s="13">
        <v>0</v>
      </c>
      <c r="EQ2">
        <v>1</v>
      </c>
      <c r="ER2">
        <v>0</v>
      </c>
      <c r="ES2">
        <v>0</v>
      </c>
      <c r="ET2">
        <v>0</v>
      </c>
      <c r="EU2">
        <v>0</v>
      </c>
      <c r="EV2" s="13">
        <v>0</v>
      </c>
      <c r="EW2">
        <v>0</v>
      </c>
      <c r="EY2" s="13">
        <v>2</v>
      </c>
      <c r="FA2">
        <v>2</v>
      </c>
      <c r="FB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N2">
        <v>1</v>
      </c>
      <c r="GO2">
        <v>0</v>
      </c>
      <c r="GP2">
        <v>0</v>
      </c>
      <c r="GQ2">
        <v>0</v>
      </c>
      <c r="GR2">
        <v>0</v>
      </c>
      <c r="GS2">
        <v>0</v>
      </c>
      <c r="GT2">
        <v>1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1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1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1</v>
      </c>
      <c r="HQ2">
        <v>0</v>
      </c>
      <c r="HR2">
        <v>0</v>
      </c>
      <c r="HS2">
        <v>0</v>
      </c>
      <c r="HT2">
        <v>0</v>
      </c>
      <c r="HU2">
        <v>1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1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1</v>
      </c>
      <c r="IU2" t="s">
        <v>296</v>
      </c>
      <c r="IV2" t="s">
        <v>297</v>
      </c>
      <c r="IW2" s="1">
        <v>41582</v>
      </c>
      <c r="IX2">
        <v>692</v>
      </c>
      <c r="IY2">
        <v>1</v>
      </c>
      <c r="IZ2">
        <v>1</v>
      </c>
      <c r="JA2" s="1">
        <v>40959</v>
      </c>
      <c r="JB2">
        <v>2</v>
      </c>
      <c r="JC2" s="1">
        <v>41968</v>
      </c>
      <c r="JD2" s="22">
        <f>(JC2-E2)/365</f>
        <v>19.087671232876712</v>
      </c>
      <c r="JF2">
        <v>1078</v>
      </c>
      <c r="JG2">
        <v>3</v>
      </c>
      <c r="JH2">
        <v>1</v>
      </c>
      <c r="JI2" s="1">
        <v>41582</v>
      </c>
      <c r="JJ2">
        <v>386</v>
      </c>
      <c r="JK2">
        <v>0</v>
      </c>
      <c r="JL2">
        <v>0</v>
      </c>
      <c r="JO2">
        <v>15</v>
      </c>
      <c r="JP2" t="s">
        <v>300</v>
      </c>
      <c r="JR2" t="s">
        <v>300</v>
      </c>
      <c r="JT2">
        <v>4.8</v>
      </c>
      <c r="JU2">
        <v>75</v>
      </c>
      <c r="JV2">
        <v>4.04</v>
      </c>
      <c r="JW2">
        <v>3.64</v>
      </c>
      <c r="JX2" s="13">
        <v>1</v>
      </c>
      <c r="JY2">
        <v>0</v>
      </c>
      <c r="JZ2">
        <v>0</v>
      </c>
      <c r="KA2">
        <v>1</v>
      </c>
      <c r="KB2">
        <v>0</v>
      </c>
      <c r="KC2">
        <v>0</v>
      </c>
      <c r="KD2">
        <v>0</v>
      </c>
      <c r="KE2">
        <v>0</v>
      </c>
      <c r="KF2">
        <v>0</v>
      </c>
      <c r="KG2">
        <v>0</v>
      </c>
      <c r="KH2">
        <v>0</v>
      </c>
      <c r="KI2" s="1">
        <v>40988</v>
      </c>
      <c r="KJ2">
        <v>98</v>
      </c>
      <c r="KL2" s="20">
        <v>41646</v>
      </c>
      <c r="KM2" s="32">
        <v>0</v>
      </c>
      <c r="KT2">
        <v>0</v>
      </c>
      <c r="LC2">
        <v>3</v>
      </c>
      <c r="LF2">
        <v>0</v>
      </c>
      <c r="LG2" s="13">
        <v>0</v>
      </c>
      <c r="LN2">
        <v>0</v>
      </c>
      <c r="LX2">
        <v>0</v>
      </c>
      <c r="ME2">
        <v>0</v>
      </c>
      <c r="MO2">
        <v>2</v>
      </c>
      <c r="MP2" s="1">
        <v>42145</v>
      </c>
      <c r="MQ2">
        <v>1</v>
      </c>
      <c r="MR2">
        <v>1</v>
      </c>
      <c r="MT2">
        <v>1255</v>
      </c>
      <c r="MU2">
        <v>100</v>
      </c>
      <c r="MV2">
        <v>98</v>
      </c>
      <c r="MW2">
        <v>98</v>
      </c>
    </row>
    <row r="3" spans="1:361" hidden="1" x14ac:dyDescent="0.25">
      <c r="A3">
        <v>3</v>
      </c>
      <c r="B3">
        <v>2</v>
      </c>
      <c r="C3">
        <v>0</v>
      </c>
      <c r="D3">
        <v>0</v>
      </c>
      <c r="E3" s="1">
        <v>36092</v>
      </c>
      <c r="F3">
        <v>21</v>
      </c>
      <c r="G3">
        <v>1</v>
      </c>
      <c r="H3">
        <v>4</v>
      </c>
      <c r="I3">
        <v>1</v>
      </c>
      <c r="J3">
        <v>6</v>
      </c>
      <c r="K3">
        <v>0</v>
      </c>
      <c r="L3">
        <v>0</v>
      </c>
      <c r="N3">
        <v>0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E3">
        <v>1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R3">
        <v>1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D3">
        <v>1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Q3">
        <v>1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C3">
        <v>2</v>
      </c>
      <c r="CD3">
        <v>0</v>
      </c>
      <c r="CE3">
        <v>0</v>
      </c>
      <c r="CF3">
        <v>0</v>
      </c>
      <c r="CG3">
        <v>1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D3">
        <v>1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M3">
        <v>2</v>
      </c>
      <c r="DN3">
        <v>1</v>
      </c>
      <c r="DO3">
        <v>13</v>
      </c>
      <c r="DP3">
        <v>4</v>
      </c>
      <c r="DQ3">
        <v>12</v>
      </c>
      <c r="DR3" s="1">
        <v>40767</v>
      </c>
      <c r="DS3">
        <v>1</v>
      </c>
      <c r="DT3" t="s">
        <v>298</v>
      </c>
      <c r="DU3">
        <v>1</v>
      </c>
      <c r="DV3">
        <v>0</v>
      </c>
      <c r="DW3">
        <v>0</v>
      </c>
      <c r="DX3">
        <v>0</v>
      </c>
      <c r="DY3">
        <v>1</v>
      </c>
      <c r="DZ3">
        <v>0</v>
      </c>
      <c r="EA3">
        <v>0</v>
      </c>
      <c r="EC3">
        <v>0</v>
      </c>
      <c r="ED3">
        <v>0</v>
      </c>
      <c r="EF3" s="1">
        <v>40750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 s="13">
        <v>0</v>
      </c>
      <c r="EQ3">
        <v>1</v>
      </c>
      <c r="ER3">
        <v>0</v>
      </c>
      <c r="ES3">
        <v>0</v>
      </c>
      <c r="ET3">
        <v>0</v>
      </c>
      <c r="EU3">
        <v>0</v>
      </c>
      <c r="EV3" s="13">
        <v>0</v>
      </c>
      <c r="EW3">
        <v>0</v>
      </c>
      <c r="EY3" s="13">
        <v>1</v>
      </c>
      <c r="EZ3">
        <v>2</v>
      </c>
      <c r="FB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N3">
        <v>1</v>
      </c>
      <c r="GO3">
        <v>0</v>
      </c>
      <c r="GP3">
        <v>0</v>
      </c>
      <c r="GQ3">
        <v>0</v>
      </c>
      <c r="GR3">
        <v>0</v>
      </c>
      <c r="GS3">
        <v>0</v>
      </c>
      <c r="GT3">
        <v>1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1</v>
      </c>
      <c r="HB3">
        <v>0</v>
      </c>
      <c r="HC3">
        <v>0</v>
      </c>
      <c r="HD3">
        <v>0</v>
      </c>
      <c r="HE3">
        <v>0</v>
      </c>
      <c r="HF3">
        <v>0</v>
      </c>
      <c r="HG3">
        <v>1</v>
      </c>
      <c r="HH3">
        <v>0</v>
      </c>
      <c r="HI3">
        <v>1</v>
      </c>
      <c r="HJ3">
        <v>0</v>
      </c>
      <c r="HK3">
        <v>1</v>
      </c>
      <c r="HL3">
        <v>0</v>
      </c>
      <c r="HM3">
        <v>0</v>
      </c>
      <c r="HN3">
        <v>1</v>
      </c>
      <c r="HO3">
        <v>0</v>
      </c>
      <c r="HP3">
        <v>1</v>
      </c>
      <c r="HQ3">
        <v>0</v>
      </c>
      <c r="HR3">
        <v>0</v>
      </c>
      <c r="HS3">
        <v>0</v>
      </c>
      <c r="HT3">
        <v>0</v>
      </c>
      <c r="HU3">
        <v>1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1</v>
      </c>
      <c r="IU3" t="s">
        <v>299</v>
      </c>
      <c r="IV3" t="s">
        <v>297</v>
      </c>
      <c r="IW3" s="1">
        <v>41984</v>
      </c>
      <c r="IX3">
        <v>1217</v>
      </c>
      <c r="IY3">
        <v>1</v>
      </c>
      <c r="IZ3">
        <v>1</v>
      </c>
      <c r="JA3" s="1">
        <v>40899</v>
      </c>
      <c r="JB3">
        <v>2</v>
      </c>
      <c r="JC3" s="1">
        <v>41984</v>
      </c>
      <c r="JD3" s="22">
        <f>(JC3-E3)/365</f>
        <v>16.142465753424659</v>
      </c>
      <c r="JF3">
        <v>1217</v>
      </c>
      <c r="JG3">
        <v>4</v>
      </c>
      <c r="JH3">
        <v>1</v>
      </c>
      <c r="JI3" s="1">
        <v>41984</v>
      </c>
      <c r="JJ3">
        <v>0</v>
      </c>
      <c r="JK3">
        <v>0</v>
      </c>
      <c r="JL3">
        <v>0</v>
      </c>
      <c r="JO3">
        <v>3</v>
      </c>
      <c r="JP3" t="s">
        <v>300</v>
      </c>
      <c r="JR3" t="s">
        <v>300</v>
      </c>
      <c r="JT3" t="s">
        <v>300</v>
      </c>
      <c r="JU3" t="s">
        <v>300</v>
      </c>
      <c r="JV3" t="s">
        <v>300</v>
      </c>
      <c r="JW3" t="s">
        <v>300</v>
      </c>
      <c r="JX3" s="13">
        <v>1</v>
      </c>
      <c r="JY3">
        <v>0</v>
      </c>
      <c r="JZ3">
        <v>0</v>
      </c>
      <c r="KA3">
        <v>1</v>
      </c>
      <c r="KB3">
        <v>0</v>
      </c>
      <c r="KC3">
        <v>1</v>
      </c>
      <c r="KD3">
        <v>0</v>
      </c>
      <c r="KE3">
        <v>0</v>
      </c>
      <c r="KF3">
        <v>0</v>
      </c>
      <c r="KG3">
        <v>0</v>
      </c>
      <c r="KH3">
        <v>0</v>
      </c>
      <c r="KI3" s="1">
        <v>41520</v>
      </c>
      <c r="KJ3">
        <v>753</v>
      </c>
      <c r="KL3" s="20">
        <v>41645</v>
      </c>
      <c r="KM3" s="32">
        <v>1</v>
      </c>
      <c r="KT3">
        <v>1</v>
      </c>
      <c r="LC3">
        <v>2</v>
      </c>
      <c r="LF3">
        <v>0</v>
      </c>
      <c r="LG3" s="13">
        <v>0</v>
      </c>
      <c r="LN3">
        <v>0</v>
      </c>
      <c r="LX3">
        <v>0</v>
      </c>
      <c r="ME3">
        <v>0</v>
      </c>
      <c r="MO3">
        <v>2</v>
      </c>
      <c r="MP3" s="1">
        <v>42049</v>
      </c>
      <c r="MQ3">
        <v>1</v>
      </c>
      <c r="MR3">
        <v>1</v>
      </c>
      <c r="MT3">
        <v>1282</v>
      </c>
      <c r="MU3">
        <v>100</v>
      </c>
      <c r="MV3">
        <v>753</v>
      </c>
      <c r="MW3">
        <v>100</v>
      </c>
    </row>
    <row r="4" spans="1:361" hidden="1" x14ac:dyDescent="0.25">
      <c r="B4">
        <v>3</v>
      </c>
      <c r="C4">
        <v>0</v>
      </c>
      <c r="D4">
        <v>0</v>
      </c>
      <c r="E4" s="1"/>
      <c r="DR4" s="1"/>
      <c r="EF4" s="1"/>
      <c r="IW4" s="1"/>
      <c r="JA4" s="1"/>
      <c r="JC4" s="1"/>
      <c r="JI4" s="1"/>
      <c r="JO4">
        <v>26</v>
      </c>
      <c r="KI4" s="1"/>
      <c r="KL4" s="20">
        <v>41656</v>
      </c>
      <c r="KM4" s="32">
        <v>1</v>
      </c>
      <c r="KT4">
        <v>23</v>
      </c>
      <c r="MP4" s="1"/>
    </row>
    <row r="5" spans="1:361" hidden="1" x14ac:dyDescent="0.25">
      <c r="B5">
        <v>4</v>
      </c>
      <c r="C5">
        <v>0</v>
      </c>
      <c r="D5">
        <v>0</v>
      </c>
      <c r="E5" s="1"/>
      <c r="DR5" s="1"/>
      <c r="EF5" s="1"/>
      <c r="IW5" s="1"/>
      <c r="JA5" s="1"/>
      <c r="JC5" s="1"/>
      <c r="JG5">
        <v>3</v>
      </c>
      <c r="JH5">
        <v>1</v>
      </c>
      <c r="JI5" s="1">
        <v>41591</v>
      </c>
      <c r="JJ5">
        <v>56</v>
      </c>
      <c r="JK5">
        <v>0</v>
      </c>
      <c r="JO5">
        <v>1</v>
      </c>
      <c r="JX5">
        <v>1</v>
      </c>
      <c r="KI5" s="1"/>
      <c r="KL5" s="20"/>
      <c r="MP5" s="1"/>
      <c r="MQ5">
        <v>1</v>
      </c>
      <c r="MT5">
        <v>987</v>
      </c>
    </row>
    <row r="6" spans="1:361" x14ac:dyDescent="0.25">
      <c r="A6">
        <v>6</v>
      </c>
      <c r="B6">
        <v>5</v>
      </c>
      <c r="C6">
        <v>0</v>
      </c>
      <c r="D6">
        <v>0</v>
      </c>
      <c r="E6" s="1">
        <v>38428</v>
      </c>
      <c r="F6">
        <v>15</v>
      </c>
      <c r="G6">
        <v>1</v>
      </c>
      <c r="H6">
        <v>6</v>
      </c>
      <c r="I6">
        <v>1</v>
      </c>
      <c r="J6">
        <v>6</v>
      </c>
      <c r="K6">
        <v>0</v>
      </c>
      <c r="L6">
        <v>0</v>
      </c>
      <c r="N6">
        <v>0</v>
      </c>
      <c r="O6">
        <v>0</v>
      </c>
      <c r="P6">
        <v>0</v>
      </c>
      <c r="Q6">
        <v>0</v>
      </c>
      <c r="R6">
        <v>1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R6">
        <v>1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Q6">
        <v>1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C6">
        <v>1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D6">
        <v>1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M6">
        <v>2</v>
      </c>
      <c r="DN6">
        <v>1</v>
      </c>
      <c r="DO6">
        <v>13</v>
      </c>
      <c r="DP6">
        <v>4</v>
      </c>
      <c r="DQ6">
        <v>8</v>
      </c>
      <c r="DR6" s="1">
        <v>41635</v>
      </c>
      <c r="DS6">
        <v>1</v>
      </c>
      <c r="DT6" t="s">
        <v>301</v>
      </c>
      <c r="DU6">
        <v>1</v>
      </c>
      <c r="DV6">
        <v>0</v>
      </c>
      <c r="DW6">
        <v>0</v>
      </c>
      <c r="DX6">
        <v>0</v>
      </c>
      <c r="DY6">
        <v>1</v>
      </c>
      <c r="DZ6">
        <v>0</v>
      </c>
      <c r="EA6">
        <v>0</v>
      </c>
      <c r="EC6">
        <v>1</v>
      </c>
      <c r="ED6">
        <v>29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 s="13">
        <v>0</v>
      </c>
      <c r="EQ6">
        <v>1</v>
      </c>
      <c r="ER6">
        <v>0</v>
      </c>
      <c r="ES6">
        <v>0</v>
      </c>
      <c r="ET6">
        <v>0</v>
      </c>
      <c r="EU6">
        <v>0</v>
      </c>
      <c r="EV6" s="13">
        <v>0</v>
      </c>
      <c r="EW6">
        <v>0</v>
      </c>
      <c r="EY6" s="13">
        <v>3</v>
      </c>
      <c r="EZ6">
        <v>1</v>
      </c>
      <c r="FB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N6">
        <v>1</v>
      </c>
      <c r="GO6">
        <v>0</v>
      </c>
      <c r="GP6">
        <v>0</v>
      </c>
      <c r="GQ6">
        <v>0</v>
      </c>
      <c r="GR6">
        <v>0</v>
      </c>
      <c r="GS6">
        <v>0</v>
      </c>
      <c r="GT6">
        <v>1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1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1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1</v>
      </c>
      <c r="HQ6">
        <v>0</v>
      </c>
      <c r="HR6">
        <v>0</v>
      </c>
      <c r="HS6">
        <v>0</v>
      </c>
      <c r="HT6">
        <v>0</v>
      </c>
      <c r="HU6">
        <v>1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V6" t="s">
        <v>297</v>
      </c>
      <c r="IW6" s="1">
        <v>42000</v>
      </c>
      <c r="IX6">
        <v>365</v>
      </c>
      <c r="IY6">
        <v>1</v>
      </c>
      <c r="IZ6">
        <v>1</v>
      </c>
      <c r="JA6" s="1">
        <v>41765</v>
      </c>
      <c r="JB6">
        <v>2</v>
      </c>
      <c r="JC6" s="1">
        <v>41649</v>
      </c>
      <c r="JD6" s="22">
        <f t="shared" ref="JD6:JD14" si="0">(JC6-E6)/365</f>
        <v>8.8246575342465761</v>
      </c>
      <c r="JF6">
        <v>14</v>
      </c>
      <c r="JG6">
        <v>1</v>
      </c>
      <c r="JH6">
        <v>0</v>
      </c>
      <c r="JK6">
        <v>0</v>
      </c>
      <c r="JL6">
        <v>0</v>
      </c>
      <c r="JO6">
        <v>5</v>
      </c>
      <c r="JP6" t="s">
        <v>300</v>
      </c>
      <c r="JR6" t="s">
        <v>300</v>
      </c>
      <c r="JT6">
        <v>7.7</v>
      </c>
      <c r="JU6">
        <v>498</v>
      </c>
      <c r="JV6">
        <v>2.46</v>
      </c>
      <c r="JW6">
        <v>3.32</v>
      </c>
      <c r="JX6">
        <v>0</v>
      </c>
      <c r="JY6">
        <v>0</v>
      </c>
      <c r="JZ6">
        <v>0</v>
      </c>
      <c r="KA6">
        <v>0</v>
      </c>
      <c r="KB6">
        <v>0</v>
      </c>
      <c r="KC6">
        <v>0</v>
      </c>
      <c r="KD6">
        <v>0</v>
      </c>
      <c r="KE6">
        <v>0</v>
      </c>
      <c r="KF6">
        <v>0</v>
      </c>
      <c r="KG6">
        <v>0</v>
      </c>
      <c r="KH6">
        <v>0</v>
      </c>
      <c r="KL6" s="20">
        <v>41695</v>
      </c>
      <c r="KM6" s="32" t="s">
        <v>561</v>
      </c>
      <c r="KT6">
        <v>1</v>
      </c>
      <c r="LF6">
        <v>0</v>
      </c>
      <c r="LG6" s="13">
        <v>0</v>
      </c>
      <c r="LN6">
        <v>0</v>
      </c>
      <c r="LX6">
        <v>0</v>
      </c>
      <c r="ME6">
        <v>0</v>
      </c>
      <c r="MO6">
        <v>2</v>
      </c>
      <c r="MP6" s="1">
        <v>43843</v>
      </c>
      <c r="MQ6">
        <v>0</v>
      </c>
      <c r="MT6">
        <v>2208</v>
      </c>
      <c r="MU6">
        <v>100</v>
      </c>
      <c r="MV6">
        <v>2208</v>
      </c>
      <c r="MW6">
        <v>100</v>
      </c>
    </row>
    <row r="7" spans="1:361" hidden="1" x14ac:dyDescent="0.25">
      <c r="A7">
        <v>7</v>
      </c>
      <c r="B7">
        <v>6</v>
      </c>
      <c r="C7">
        <v>0</v>
      </c>
      <c r="D7">
        <v>0</v>
      </c>
      <c r="E7" s="1">
        <v>37027</v>
      </c>
      <c r="F7">
        <v>19</v>
      </c>
      <c r="G7">
        <v>2</v>
      </c>
      <c r="H7">
        <v>4</v>
      </c>
      <c r="I7">
        <v>1</v>
      </c>
      <c r="J7">
        <v>6</v>
      </c>
      <c r="K7">
        <v>0</v>
      </c>
      <c r="L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E7">
        <v>1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R7">
        <v>1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D7">
        <v>1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Q7">
        <v>1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1</v>
      </c>
      <c r="DK7" t="s">
        <v>302</v>
      </c>
      <c r="DM7">
        <v>2</v>
      </c>
      <c r="DN7">
        <v>1</v>
      </c>
      <c r="DO7">
        <v>13</v>
      </c>
      <c r="DP7">
        <v>4</v>
      </c>
      <c r="DQ7">
        <v>11</v>
      </c>
      <c r="DR7" s="1">
        <v>41081</v>
      </c>
      <c r="DS7">
        <v>1</v>
      </c>
      <c r="DT7" t="s">
        <v>303</v>
      </c>
      <c r="DU7">
        <v>0</v>
      </c>
      <c r="DV7">
        <v>0</v>
      </c>
      <c r="DW7">
        <v>0</v>
      </c>
      <c r="DX7">
        <v>0</v>
      </c>
      <c r="DY7">
        <v>1</v>
      </c>
      <c r="DZ7">
        <v>0</v>
      </c>
      <c r="EA7">
        <v>0</v>
      </c>
      <c r="EC7">
        <v>0</v>
      </c>
      <c r="ED7">
        <v>0</v>
      </c>
      <c r="EG7">
        <v>0</v>
      </c>
      <c r="EH7">
        <v>0</v>
      </c>
      <c r="EI7">
        <v>0</v>
      </c>
      <c r="EJ7">
        <v>0</v>
      </c>
      <c r="EK7">
        <v>1</v>
      </c>
      <c r="EL7">
        <v>0</v>
      </c>
      <c r="EM7">
        <v>0</v>
      </c>
      <c r="EN7">
        <v>0</v>
      </c>
      <c r="EO7">
        <v>0</v>
      </c>
      <c r="EP7" s="13">
        <v>0</v>
      </c>
      <c r="EQ7">
        <v>1</v>
      </c>
      <c r="ER7">
        <v>0</v>
      </c>
      <c r="ES7">
        <v>0</v>
      </c>
      <c r="ET7">
        <v>0</v>
      </c>
      <c r="EU7">
        <v>0</v>
      </c>
      <c r="EV7" s="13">
        <v>0</v>
      </c>
      <c r="EW7">
        <v>0</v>
      </c>
      <c r="EY7" s="13">
        <v>2</v>
      </c>
      <c r="EZ7" s="13">
        <v>12</v>
      </c>
      <c r="FB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N7">
        <v>1</v>
      </c>
      <c r="GO7">
        <v>0</v>
      </c>
      <c r="GP7">
        <v>0</v>
      </c>
      <c r="GQ7">
        <v>0</v>
      </c>
      <c r="GR7">
        <v>0</v>
      </c>
      <c r="GS7">
        <v>0</v>
      </c>
      <c r="GT7">
        <v>1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1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1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V7" t="s">
        <v>297</v>
      </c>
      <c r="IW7" s="1">
        <v>41359</v>
      </c>
      <c r="IX7">
        <v>278</v>
      </c>
      <c r="IY7">
        <v>1</v>
      </c>
      <c r="IZ7">
        <v>1</v>
      </c>
      <c r="JA7" s="1">
        <v>41183</v>
      </c>
      <c r="JB7">
        <v>2</v>
      </c>
      <c r="JC7" s="1">
        <v>41649</v>
      </c>
      <c r="JD7" s="22">
        <f t="shared" si="0"/>
        <v>12.663013698630136</v>
      </c>
      <c r="JF7">
        <v>568</v>
      </c>
      <c r="JG7">
        <v>4</v>
      </c>
      <c r="JH7">
        <v>1</v>
      </c>
      <c r="JI7" s="1">
        <v>41359</v>
      </c>
      <c r="JJ7">
        <v>290</v>
      </c>
      <c r="JK7">
        <v>0</v>
      </c>
      <c r="JL7">
        <v>0</v>
      </c>
      <c r="JO7">
        <v>2</v>
      </c>
      <c r="JP7" t="s">
        <v>300</v>
      </c>
      <c r="JR7" t="s">
        <v>300</v>
      </c>
      <c r="JT7" t="s">
        <v>300</v>
      </c>
      <c r="JU7" t="s">
        <v>300</v>
      </c>
      <c r="JV7" t="s">
        <v>300</v>
      </c>
      <c r="JW7" t="s">
        <v>300</v>
      </c>
      <c r="JX7" s="13">
        <v>1</v>
      </c>
      <c r="JY7">
        <v>0</v>
      </c>
      <c r="JZ7">
        <v>0</v>
      </c>
      <c r="KA7">
        <v>1</v>
      </c>
      <c r="KB7">
        <v>0</v>
      </c>
      <c r="KC7">
        <v>0</v>
      </c>
      <c r="KD7">
        <v>0</v>
      </c>
      <c r="KE7">
        <v>0</v>
      </c>
      <c r="KF7">
        <v>0</v>
      </c>
      <c r="KG7">
        <v>0</v>
      </c>
      <c r="KH7">
        <v>0</v>
      </c>
      <c r="KI7" s="1">
        <v>41684</v>
      </c>
      <c r="KJ7">
        <v>603</v>
      </c>
      <c r="KL7" s="20">
        <v>41676</v>
      </c>
      <c r="KM7" s="32">
        <v>1</v>
      </c>
      <c r="KT7">
        <v>2</v>
      </c>
      <c r="LF7">
        <v>0</v>
      </c>
      <c r="LG7" s="13">
        <v>0</v>
      </c>
      <c r="LN7">
        <v>0</v>
      </c>
      <c r="LX7">
        <v>0</v>
      </c>
      <c r="ME7">
        <v>0</v>
      </c>
      <c r="MO7">
        <v>2</v>
      </c>
      <c r="MP7" s="1">
        <v>42453</v>
      </c>
      <c r="MQ7">
        <v>1</v>
      </c>
      <c r="MR7">
        <v>1</v>
      </c>
      <c r="MT7">
        <v>1372</v>
      </c>
      <c r="MU7">
        <v>100</v>
      </c>
      <c r="MV7">
        <v>603</v>
      </c>
      <c r="MW7">
        <v>100</v>
      </c>
    </row>
    <row r="8" spans="1:361" x14ac:dyDescent="0.25">
      <c r="A8">
        <v>8</v>
      </c>
      <c r="B8">
        <v>7</v>
      </c>
      <c r="C8">
        <v>0</v>
      </c>
      <c r="D8">
        <v>0</v>
      </c>
      <c r="E8" s="1">
        <v>35454</v>
      </c>
      <c r="F8">
        <v>23</v>
      </c>
      <c r="G8">
        <v>2</v>
      </c>
      <c r="H8">
        <v>6</v>
      </c>
      <c r="I8">
        <v>1</v>
      </c>
      <c r="J8">
        <v>6</v>
      </c>
      <c r="K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R8">
        <v>1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D8">
        <v>1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Q8">
        <v>2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1</v>
      </c>
      <c r="CB8" t="s">
        <v>262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D8">
        <v>1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M8">
        <v>2</v>
      </c>
      <c r="DN8">
        <v>2</v>
      </c>
      <c r="DO8">
        <v>5</v>
      </c>
      <c r="DP8">
        <v>6</v>
      </c>
      <c r="DQ8">
        <v>12</v>
      </c>
      <c r="DR8" s="1">
        <v>40110</v>
      </c>
      <c r="DS8">
        <v>1</v>
      </c>
      <c r="DT8" t="s">
        <v>304</v>
      </c>
      <c r="DU8">
        <v>1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C8">
        <v>1</v>
      </c>
      <c r="ED8">
        <v>29</v>
      </c>
      <c r="EG8">
        <v>0</v>
      </c>
      <c r="EH8">
        <v>0</v>
      </c>
      <c r="EI8">
        <v>1</v>
      </c>
      <c r="EJ8">
        <v>0</v>
      </c>
      <c r="EK8">
        <v>0</v>
      </c>
      <c r="EL8">
        <v>0</v>
      </c>
      <c r="EM8">
        <v>0</v>
      </c>
      <c r="EN8">
        <v>1</v>
      </c>
      <c r="EO8">
        <v>0</v>
      </c>
      <c r="EP8" s="13">
        <v>0</v>
      </c>
      <c r="EQ8">
        <v>1</v>
      </c>
      <c r="ER8">
        <v>0</v>
      </c>
      <c r="ES8">
        <v>0</v>
      </c>
      <c r="ET8">
        <v>0</v>
      </c>
      <c r="EU8">
        <v>0</v>
      </c>
      <c r="EV8" s="13">
        <v>0</v>
      </c>
      <c r="EW8">
        <v>0</v>
      </c>
      <c r="EY8" s="13">
        <v>1</v>
      </c>
      <c r="EZ8">
        <v>3</v>
      </c>
      <c r="FB8">
        <v>1</v>
      </c>
      <c r="FC8">
        <v>3</v>
      </c>
      <c r="FD8">
        <v>1</v>
      </c>
      <c r="FE8">
        <v>1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O8">
        <v>45</v>
      </c>
      <c r="FQ8">
        <v>1</v>
      </c>
      <c r="FR8">
        <v>0</v>
      </c>
      <c r="FS8">
        <v>0</v>
      </c>
      <c r="FT8">
        <v>0</v>
      </c>
      <c r="FU8">
        <v>0</v>
      </c>
      <c r="FV8">
        <v>0</v>
      </c>
      <c r="FW8">
        <v>1</v>
      </c>
      <c r="FX8">
        <v>0</v>
      </c>
      <c r="FY8">
        <v>0</v>
      </c>
      <c r="GA8">
        <v>15</v>
      </c>
      <c r="GC8">
        <v>1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1</v>
      </c>
      <c r="GK8" t="s">
        <v>305</v>
      </c>
      <c r="GL8">
        <v>25</v>
      </c>
      <c r="GN8">
        <v>1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1</v>
      </c>
      <c r="GZ8">
        <v>0</v>
      </c>
      <c r="HA8">
        <v>1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1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1</v>
      </c>
      <c r="HQ8">
        <v>1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1</v>
      </c>
      <c r="IK8">
        <v>0</v>
      </c>
      <c r="IL8">
        <v>1</v>
      </c>
      <c r="IM8">
        <v>0</v>
      </c>
      <c r="IN8">
        <v>1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V8" t="s">
        <v>297</v>
      </c>
      <c r="IW8" s="1">
        <v>41670</v>
      </c>
      <c r="IX8">
        <v>1560</v>
      </c>
      <c r="IY8">
        <v>1</v>
      </c>
      <c r="IZ8">
        <v>1</v>
      </c>
      <c r="JA8" s="1">
        <v>40252</v>
      </c>
      <c r="JB8">
        <v>2</v>
      </c>
      <c r="JC8" s="1">
        <v>41694</v>
      </c>
      <c r="JD8" s="22">
        <f t="shared" si="0"/>
        <v>17.095890410958905</v>
      </c>
      <c r="JF8">
        <v>1584</v>
      </c>
      <c r="JG8">
        <v>4</v>
      </c>
      <c r="JH8">
        <v>1</v>
      </c>
      <c r="JI8" s="1">
        <v>41670</v>
      </c>
      <c r="JJ8">
        <v>24</v>
      </c>
      <c r="JK8">
        <v>0</v>
      </c>
      <c r="JL8">
        <v>1</v>
      </c>
      <c r="JM8" s="1">
        <v>41543</v>
      </c>
      <c r="JN8">
        <v>151</v>
      </c>
      <c r="JO8">
        <v>6</v>
      </c>
      <c r="JP8" t="s">
        <v>300</v>
      </c>
      <c r="JR8" t="s">
        <v>300</v>
      </c>
      <c r="JT8">
        <v>4.2</v>
      </c>
      <c r="JU8">
        <v>56</v>
      </c>
      <c r="JV8">
        <v>3.72</v>
      </c>
      <c r="JW8">
        <v>2.62</v>
      </c>
      <c r="JX8" s="13">
        <v>1</v>
      </c>
      <c r="JY8">
        <v>0</v>
      </c>
      <c r="JZ8">
        <v>0</v>
      </c>
      <c r="KA8">
        <v>1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 s="1">
        <v>40674</v>
      </c>
      <c r="KJ8">
        <v>564</v>
      </c>
      <c r="KL8" s="20">
        <v>41747</v>
      </c>
      <c r="KM8" s="32">
        <v>0</v>
      </c>
      <c r="KT8">
        <v>6</v>
      </c>
      <c r="LF8">
        <v>0</v>
      </c>
      <c r="LG8" s="13">
        <v>0</v>
      </c>
      <c r="LN8">
        <v>0</v>
      </c>
      <c r="LX8">
        <v>0</v>
      </c>
      <c r="ME8">
        <v>0</v>
      </c>
      <c r="MO8">
        <v>2</v>
      </c>
      <c r="MP8" s="1">
        <v>42097</v>
      </c>
      <c r="MQ8">
        <v>1</v>
      </c>
      <c r="MR8">
        <v>1</v>
      </c>
      <c r="MT8">
        <v>1987</v>
      </c>
      <c r="MU8">
        <v>100</v>
      </c>
      <c r="MV8">
        <v>564</v>
      </c>
      <c r="MW8">
        <v>100</v>
      </c>
    </row>
    <row r="9" spans="1:361" hidden="1" x14ac:dyDescent="0.25">
      <c r="A9">
        <v>9</v>
      </c>
      <c r="B9">
        <v>8</v>
      </c>
      <c r="C9">
        <v>0</v>
      </c>
      <c r="D9">
        <v>0</v>
      </c>
      <c r="E9" s="1">
        <v>37359</v>
      </c>
      <c r="F9">
        <v>18</v>
      </c>
      <c r="G9">
        <v>1</v>
      </c>
      <c r="H9">
        <v>4</v>
      </c>
      <c r="I9">
        <v>0</v>
      </c>
      <c r="J9">
        <v>6</v>
      </c>
      <c r="K9">
        <v>0</v>
      </c>
      <c r="L9">
        <v>0</v>
      </c>
      <c r="N9">
        <v>0</v>
      </c>
      <c r="O9">
        <v>0</v>
      </c>
      <c r="P9">
        <v>0</v>
      </c>
      <c r="Q9">
        <v>0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E9">
        <v>1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R9">
        <v>1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D9">
        <v>1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Q9">
        <v>2</v>
      </c>
      <c r="BR9">
        <v>0</v>
      </c>
      <c r="BS9">
        <v>0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D9">
        <v>1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M9">
        <v>2</v>
      </c>
      <c r="DN9">
        <v>1</v>
      </c>
      <c r="DO9">
        <v>13</v>
      </c>
      <c r="DP9">
        <v>4</v>
      </c>
      <c r="DQ9">
        <v>11</v>
      </c>
      <c r="DR9" s="1">
        <v>41655</v>
      </c>
      <c r="DS9">
        <v>1</v>
      </c>
      <c r="DT9" t="s">
        <v>306</v>
      </c>
      <c r="DU9">
        <v>1</v>
      </c>
      <c r="DV9">
        <v>1</v>
      </c>
      <c r="DW9">
        <v>0</v>
      </c>
      <c r="DX9">
        <v>0</v>
      </c>
      <c r="DY9">
        <v>0</v>
      </c>
      <c r="DZ9">
        <v>0</v>
      </c>
      <c r="EA9">
        <v>0</v>
      </c>
      <c r="EC9">
        <v>0</v>
      </c>
      <c r="ED9">
        <v>0</v>
      </c>
      <c r="EG9">
        <v>0</v>
      </c>
      <c r="EH9">
        <v>0</v>
      </c>
      <c r="EI9">
        <v>0</v>
      </c>
      <c r="EJ9">
        <v>1</v>
      </c>
      <c r="EK9">
        <v>0</v>
      </c>
      <c r="EL9">
        <v>0</v>
      </c>
      <c r="EM9">
        <v>0</v>
      </c>
      <c r="EN9">
        <v>0</v>
      </c>
      <c r="EO9">
        <v>0</v>
      </c>
      <c r="EP9" s="13">
        <v>0</v>
      </c>
      <c r="EQ9">
        <v>1</v>
      </c>
      <c r="ER9">
        <v>0</v>
      </c>
      <c r="ES9">
        <v>1</v>
      </c>
      <c r="ET9">
        <v>0</v>
      </c>
      <c r="EU9">
        <v>0</v>
      </c>
      <c r="EV9" s="13">
        <v>0</v>
      </c>
      <c r="EW9">
        <v>0</v>
      </c>
      <c r="EY9" s="13">
        <v>1</v>
      </c>
      <c r="EZ9">
        <v>2</v>
      </c>
      <c r="FB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N9">
        <v>1</v>
      </c>
      <c r="GO9">
        <v>0</v>
      </c>
      <c r="GP9">
        <v>0</v>
      </c>
      <c r="GQ9">
        <v>0</v>
      </c>
      <c r="GR9">
        <v>0</v>
      </c>
      <c r="GS9">
        <v>0</v>
      </c>
      <c r="GT9">
        <v>1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1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1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W9" s="1">
        <v>41697</v>
      </c>
      <c r="IX9">
        <v>42</v>
      </c>
      <c r="IY9">
        <v>1</v>
      </c>
      <c r="IZ9">
        <v>2</v>
      </c>
      <c r="JA9" s="1">
        <v>41757</v>
      </c>
      <c r="JB9">
        <v>2</v>
      </c>
      <c r="JC9" s="1">
        <v>41709</v>
      </c>
      <c r="JD9" s="22">
        <f t="shared" si="0"/>
        <v>11.917808219178083</v>
      </c>
      <c r="JF9">
        <v>54</v>
      </c>
      <c r="JG9">
        <v>3</v>
      </c>
      <c r="JH9">
        <v>1</v>
      </c>
      <c r="JI9" s="1">
        <v>41697</v>
      </c>
      <c r="JJ9">
        <v>12</v>
      </c>
      <c r="JK9">
        <v>0</v>
      </c>
      <c r="JL9">
        <v>0</v>
      </c>
      <c r="JO9">
        <v>4</v>
      </c>
      <c r="JP9" t="s">
        <v>300</v>
      </c>
      <c r="JR9" t="s">
        <v>300</v>
      </c>
      <c r="JT9">
        <v>8.1</v>
      </c>
      <c r="JU9">
        <v>218</v>
      </c>
      <c r="JV9">
        <v>5.0599999999999996</v>
      </c>
      <c r="JW9">
        <v>5.73</v>
      </c>
      <c r="JX9" s="13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0</v>
      </c>
      <c r="KH9">
        <v>0</v>
      </c>
      <c r="KI9" s="1">
        <v>41704</v>
      </c>
      <c r="KJ9">
        <v>49</v>
      </c>
      <c r="KL9" s="20">
        <v>41751</v>
      </c>
      <c r="KM9" s="32">
        <v>0</v>
      </c>
      <c r="KT9">
        <v>4</v>
      </c>
      <c r="LF9">
        <v>0</v>
      </c>
      <c r="LG9" s="13">
        <v>0</v>
      </c>
      <c r="LN9">
        <v>0</v>
      </c>
      <c r="LX9">
        <v>0</v>
      </c>
      <c r="ME9">
        <v>0</v>
      </c>
      <c r="MO9">
        <v>2</v>
      </c>
      <c r="MP9" s="1">
        <v>42013</v>
      </c>
      <c r="MQ9">
        <v>1</v>
      </c>
      <c r="MR9">
        <v>1</v>
      </c>
      <c r="MT9">
        <v>358</v>
      </c>
      <c r="MU9">
        <v>100</v>
      </c>
      <c r="MV9">
        <v>49</v>
      </c>
      <c r="MW9">
        <v>49</v>
      </c>
    </row>
    <row r="10" spans="1:361" s="13" customFormat="1" ht="15.75" hidden="1" customHeight="1" x14ac:dyDescent="0.25">
      <c r="A10" s="13">
        <v>10</v>
      </c>
      <c r="B10" s="13">
        <v>9</v>
      </c>
      <c r="C10">
        <v>0</v>
      </c>
      <c r="D10" s="13">
        <v>0</v>
      </c>
      <c r="E10" s="20">
        <v>35834</v>
      </c>
      <c r="F10" s="13">
        <v>22</v>
      </c>
      <c r="G10" s="13">
        <v>0</v>
      </c>
      <c r="H10" s="13">
        <v>4</v>
      </c>
      <c r="I10" s="13">
        <v>0</v>
      </c>
      <c r="J10" s="13">
        <v>6</v>
      </c>
      <c r="K10" s="13">
        <v>0</v>
      </c>
      <c r="L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1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E10" s="13">
        <v>1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R10" s="13">
        <v>1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D10" s="13">
        <v>1</v>
      </c>
      <c r="BE10" s="13">
        <v>0</v>
      </c>
      <c r="BF10" s="13">
        <v>0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0</v>
      </c>
      <c r="BM10" s="13">
        <v>0</v>
      </c>
      <c r="BN10" s="13">
        <v>0</v>
      </c>
      <c r="BO10" s="13">
        <v>0</v>
      </c>
      <c r="BQ10" s="13">
        <v>1</v>
      </c>
      <c r="BR10" s="13">
        <v>0</v>
      </c>
      <c r="BS10" s="13">
        <v>0</v>
      </c>
      <c r="BT10" s="13">
        <v>0</v>
      </c>
      <c r="BU10" s="13">
        <v>0</v>
      </c>
      <c r="BV10" s="13">
        <v>0</v>
      </c>
      <c r="BW10" s="13">
        <v>0</v>
      </c>
      <c r="BX10" s="13">
        <v>0</v>
      </c>
      <c r="BY10" s="13">
        <v>0</v>
      </c>
      <c r="BZ10" s="13">
        <v>0</v>
      </c>
      <c r="CA10" s="13">
        <v>0</v>
      </c>
      <c r="CC10" s="13">
        <v>1</v>
      </c>
      <c r="CD10" s="13">
        <v>0</v>
      </c>
      <c r="CE10" s="13">
        <v>0</v>
      </c>
      <c r="CF10" s="13">
        <v>0</v>
      </c>
      <c r="CG10" s="13">
        <v>0</v>
      </c>
      <c r="CH10" s="13">
        <v>0</v>
      </c>
      <c r="CI10" s="13">
        <v>0</v>
      </c>
      <c r="CJ10" s="13">
        <v>0</v>
      </c>
      <c r="CK10" s="13">
        <v>0</v>
      </c>
      <c r="CL10" s="13">
        <v>0</v>
      </c>
      <c r="CM10" s="13">
        <v>0</v>
      </c>
      <c r="CN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</v>
      </c>
      <c r="CV10" s="13">
        <v>0</v>
      </c>
      <c r="CW10" s="13">
        <v>0</v>
      </c>
      <c r="CX10" s="13">
        <v>0</v>
      </c>
      <c r="CY10" s="13">
        <v>0</v>
      </c>
      <c r="CZ10" s="13">
        <v>0</v>
      </c>
      <c r="DA10" s="13">
        <v>0</v>
      </c>
      <c r="DB10" s="13">
        <v>0</v>
      </c>
      <c r="DD10" s="13">
        <v>1</v>
      </c>
      <c r="DE10" s="13">
        <v>0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  <c r="DM10" s="13">
        <v>2</v>
      </c>
      <c r="DN10" s="13">
        <v>1</v>
      </c>
      <c r="DO10" s="13">
        <v>13</v>
      </c>
      <c r="DP10" s="13">
        <v>4</v>
      </c>
      <c r="DQ10" s="13">
        <v>11</v>
      </c>
      <c r="DR10" s="20">
        <v>40141</v>
      </c>
      <c r="DS10" s="13">
        <v>1</v>
      </c>
      <c r="DT10" s="13" t="s">
        <v>307</v>
      </c>
      <c r="DU10" s="13">
        <v>1</v>
      </c>
      <c r="DV10" s="13">
        <v>0</v>
      </c>
      <c r="DW10" s="13">
        <v>0</v>
      </c>
      <c r="DX10" s="13">
        <v>0</v>
      </c>
      <c r="DY10" s="13">
        <v>0</v>
      </c>
      <c r="DZ10" s="13">
        <v>0</v>
      </c>
      <c r="EA10" s="13">
        <v>0</v>
      </c>
      <c r="EC10" s="13">
        <v>0</v>
      </c>
      <c r="ED10" s="13">
        <v>0</v>
      </c>
      <c r="EG10" s="13">
        <v>0</v>
      </c>
      <c r="EH10" s="13">
        <v>0</v>
      </c>
      <c r="EI10" s="13">
        <v>0</v>
      </c>
      <c r="EJ10" s="13">
        <v>1</v>
      </c>
      <c r="EK10" s="13">
        <v>0</v>
      </c>
      <c r="EL10" s="13">
        <v>0</v>
      </c>
      <c r="EM10" s="13">
        <v>0</v>
      </c>
      <c r="EN10" s="13">
        <v>0</v>
      </c>
      <c r="EO10" s="13">
        <v>0</v>
      </c>
      <c r="EP10" s="13">
        <v>0</v>
      </c>
      <c r="EQ10" s="13">
        <v>1</v>
      </c>
      <c r="ER10" s="13">
        <v>0</v>
      </c>
      <c r="ES10" s="13">
        <v>0</v>
      </c>
      <c r="ET10" s="13">
        <v>0</v>
      </c>
      <c r="EU10" s="13">
        <v>0</v>
      </c>
      <c r="EV10" s="13">
        <v>0</v>
      </c>
      <c r="EW10" s="13">
        <v>0</v>
      </c>
      <c r="EY10" s="13">
        <v>2</v>
      </c>
      <c r="EZ10" s="13">
        <v>3</v>
      </c>
      <c r="FB10" s="13">
        <v>0</v>
      </c>
      <c r="FE10" s="13">
        <v>0</v>
      </c>
      <c r="FF10" s="13">
        <v>0</v>
      </c>
      <c r="FG10" s="13">
        <v>0</v>
      </c>
      <c r="FH10" s="13">
        <v>0</v>
      </c>
      <c r="FI10" s="13">
        <v>0</v>
      </c>
      <c r="FJ10" s="13">
        <v>0</v>
      </c>
      <c r="FK10" s="13">
        <v>0</v>
      </c>
      <c r="FL10" s="13">
        <v>0</v>
      </c>
      <c r="FM10" s="13">
        <v>0</v>
      </c>
      <c r="FR10" s="13">
        <v>0</v>
      </c>
      <c r="FS10" s="13">
        <v>0</v>
      </c>
      <c r="FT10" s="13">
        <v>0</v>
      </c>
      <c r="FU10" s="13">
        <v>0</v>
      </c>
      <c r="FV10" s="13">
        <v>0</v>
      </c>
      <c r="FW10" s="13">
        <v>0</v>
      </c>
      <c r="FX10" s="13">
        <v>0</v>
      </c>
      <c r="FY10" s="13">
        <v>0</v>
      </c>
      <c r="GD10" s="13">
        <v>0</v>
      </c>
      <c r="GE10" s="13">
        <v>0</v>
      </c>
      <c r="GF10" s="13">
        <v>0</v>
      </c>
      <c r="GG10" s="13">
        <v>0</v>
      </c>
      <c r="GH10" s="13">
        <v>0</v>
      </c>
      <c r="GI10" s="13">
        <v>0</v>
      </c>
      <c r="GJ10" s="13">
        <v>0</v>
      </c>
      <c r="GN10" s="13">
        <v>1</v>
      </c>
      <c r="GO10" s="13">
        <v>0</v>
      </c>
      <c r="GP10" s="13">
        <v>0</v>
      </c>
      <c r="GQ10" s="13">
        <v>0</v>
      </c>
      <c r="GR10" s="13">
        <v>0</v>
      </c>
      <c r="GS10" s="13">
        <v>0</v>
      </c>
      <c r="GT10" s="13">
        <v>1</v>
      </c>
      <c r="GU10" s="13">
        <v>0</v>
      </c>
      <c r="GV10" s="13">
        <v>0</v>
      </c>
      <c r="GW10" s="13">
        <v>0</v>
      </c>
      <c r="GX10" s="13">
        <v>0</v>
      </c>
      <c r="GY10" s="13">
        <v>0</v>
      </c>
      <c r="GZ10" s="13">
        <v>0</v>
      </c>
      <c r="HA10" s="13">
        <v>1</v>
      </c>
      <c r="HB10" s="13">
        <v>0</v>
      </c>
      <c r="HC10" s="13">
        <v>0</v>
      </c>
      <c r="HD10" s="13">
        <v>0</v>
      </c>
      <c r="HE10" s="13">
        <v>0</v>
      </c>
      <c r="HF10" s="13">
        <v>0</v>
      </c>
      <c r="HG10" s="13">
        <v>0</v>
      </c>
      <c r="HH10" s="13">
        <v>0</v>
      </c>
      <c r="HI10" s="13">
        <v>0</v>
      </c>
      <c r="HJ10" s="13">
        <v>0</v>
      </c>
      <c r="HK10" s="13">
        <v>0</v>
      </c>
      <c r="HL10" s="13">
        <v>0</v>
      </c>
      <c r="HM10" s="13">
        <v>0</v>
      </c>
      <c r="HN10" s="13">
        <v>0</v>
      </c>
      <c r="HO10" s="13">
        <v>0</v>
      </c>
      <c r="HP10" s="13">
        <v>1</v>
      </c>
      <c r="HQ10" s="13">
        <v>0</v>
      </c>
      <c r="HR10" s="13">
        <v>0</v>
      </c>
      <c r="HS10" s="13">
        <v>0</v>
      </c>
      <c r="HT10" s="13">
        <v>0</v>
      </c>
      <c r="HU10" s="13">
        <v>1</v>
      </c>
      <c r="HV10" s="13">
        <v>0</v>
      </c>
      <c r="HW10" s="13">
        <v>0</v>
      </c>
      <c r="HX10" s="13">
        <v>0</v>
      </c>
      <c r="HY10" s="13">
        <v>0</v>
      </c>
      <c r="HZ10" s="13">
        <v>0</v>
      </c>
      <c r="IA10" s="13">
        <v>0</v>
      </c>
      <c r="IB10" s="13">
        <v>0</v>
      </c>
      <c r="IC10" s="13">
        <v>0</v>
      </c>
      <c r="ID10" s="13">
        <v>0</v>
      </c>
      <c r="IE10" s="13">
        <v>0</v>
      </c>
      <c r="IF10" s="13">
        <v>0</v>
      </c>
      <c r="IG10" s="13">
        <v>0</v>
      </c>
      <c r="IH10" s="13">
        <v>0</v>
      </c>
      <c r="II10" s="13">
        <v>0</v>
      </c>
      <c r="IJ10" s="13">
        <v>0</v>
      </c>
      <c r="IK10" s="13">
        <v>0</v>
      </c>
      <c r="IL10" s="13">
        <v>0</v>
      </c>
      <c r="IM10" s="13">
        <v>0</v>
      </c>
      <c r="IN10" s="13">
        <v>0</v>
      </c>
      <c r="IO10" s="13">
        <v>0</v>
      </c>
      <c r="IP10" s="13">
        <v>0</v>
      </c>
      <c r="IQ10" s="13">
        <v>0</v>
      </c>
      <c r="IR10" s="13">
        <v>0</v>
      </c>
      <c r="IS10" s="13">
        <v>0</v>
      </c>
      <c r="IT10" s="13">
        <v>0</v>
      </c>
      <c r="IV10" s="13" t="s">
        <v>297</v>
      </c>
      <c r="IW10" s="20">
        <v>41091</v>
      </c>
      <c r="IX10" s="13">
        <v>950</v>
      </c>
      <c r="IY10" s="13">
        <v>1</v>
      </c>
      <c r="IZ10" s="13">
        <v>1</v>
      </c>
      <c r="JA10" s="20">
        <v>40261</v>
      </c>
      <c r="JB10" s="13">
        <v>2</v>
      </c>
      <c r="JC10" s="20">
        <v>41726</v>
      </c>
      <c r="JD10" s="23">
        <f t="shared" si="0"/>
        <v>16.142465753424659</v>
      </c>
      <c r="JE10" s="23"/>
      <c r="JF10" s="13">
        <v>1585</v>
      </c>
      <c r="JG10" s="13">
        <v>4</v>
      </c>
      <c r="JH10" s="13">
        <v>1</v>
      </c>
      <c r="JI10" s="20">
        <v>41091</v>
      </c>
      <c r="JJ10" s="13">
        <v>635</v>
      </c>
      <c r="JK10" s="13">
        <v>0</v>
      </c>
      <c r="JL10" s="13">
        <v>0</v>
      </c>
      <c r="JO10" s="13">
        <v>14</v>
      </c>
      <c r="JP10" s="13" t="s">
        <v>300</v>
      </c>
      <c r="JR10" s="13" t="s">
        <v>300</v>
      </c>
      <c r="JT10" s="13">
        <v>5.4</v>
      </c>
      <c r="JU10" s="13">
        <v>253</v>
      </c>
      <c r="JV10" s="13">
        <v>3.81</v>
      </c>
      <c r="JW10" s="13">
        <v>3.42</v>
      </c>
      <c r="JX10" s="13">
        <v>1</v>
      </c>
      <c r="JY10" s="13">
        <v>0</v>
      </c>
      <c r="JZ10" s="13">
        <v>0</v>
      </c>
      <c r="KA10" s="13">
        <v>1</v>
      </c>
      <c r="KB10" s="13">
        <v>0</v>
      </c>
      <c r="KC10" s="13">
        <v>0</v>
      </c>
      <c r="KD10" s="13">
        <v>0</v>
      </c>
      <c r="KE10" s="13">
        <v>0</v>
      </c>
      <c r="KF10" s="13">
        <v>0</v>
      </c>
      <c r="KG10" s="13">
        <v>0</v>
      </c>
      <c r="KH10" s="13">
        <v>0</v>
      </c>
      <c r="KI10" s="20">
        <v>40975</v>
      </c>
      <c r="KJ10" s="13">
        <v>834</v>
      </c>
      <c r="KL10" s="20">
        <v>41764</v>
      </c>
      <c r="KM10" s="32">
        <v>0</v>
      </c>
      <c r="KN10" s="23"/>
      <c r="KT10" s="13">
        <v>0</v>
      </c>
      <c r="LF10" s="13">
        <v>0</v>
      </c>
      <c r="LG10" s="13">
        <v>0</v>
      </c>
      <c r="LN10" s="13">
        <v>0</v>
      </c>
      <c r="LX10" s="13">
        <v>0</v>
      </c>
      <c r="ME10" s="13">
        <v>0</v>
      </c>
      <c r="MO10" s="13">
        <v>2</v>
      </c>
      <c r="MP10" s="20">
        <v>42763</v>
      </c>
      <c r="MQ10" s="13">
        <v>1</v>
      </c>
      <c r="MR10" s="13">
        <v>7</v>
      </c>
      <c r="MT10" s="13">
        <v>2622</v>
      </c>
      <c r="MU10" s="13">
        <v>100</v>
      </c>
      <c r="MV10" s="13">
        <v>834</v>
      </c>
      <c r="MW10" s="13">
        <v>100</v>
      </c>
    </row>
    <row r="11" spans="1:361" s="13" customFormat="1" x14ac:dyDescent="0.25">
      <c r="A11" s="13">
        <v>11</v>
      </c>
      <c r="B11" s="13">
        <v>10</v>
      </c>
      <c r="C11">
        <v>0</v>
      </c>
      <c r="D11" s="13">
        <v>0</v>
      </c>
      <c r="E11" s="20">
        <v>40968</v>
      </c>
      <c r="F11" s="13">
        <v>8</v>
      </c>
      <c r="G11" s="13">
        <v>0</v>
      </c>
      <c r="H11" s="13">
        <v>4</v>
      </c>
      <c r="I11" s="13">
        <v>0</v>
      </c>
      <c r="J11" s="13">
        <v>6</v>
      </c>
      <c r="K11" s="13">
        <v>0</v>
      </c>
      <c r="L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1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E11" s="13">
        <v>1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R11" s="13">
        <v>1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D11" s="13">
        <v>1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0</v>
      </c>
      <c r="BO11" s="13">
        <v>0</v>
      </c>
      <c r="BQ11" s="13">
        <v>1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0</v>
      </c>
      <c r="BY11" s="13">
        <v>0</v>
      </c>
      <c r="BZ11" s="13">
        <v>0</v>
      </c>
      <c r="CA11" s="13">
        <v>0</v>
      </c>
      <c r="CC11" s="13">
        <v>1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M11" s="13">
        <v>0</v>
      </c>
      <c r="CN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0</v>
      </c>
      <c r="DA11" s="13">
        <v>0</v>
      </c>
      <c r="DB11" s="13">
        <v>0</v>
      </c>
      <c r="DD11" s="13">
        <v>1</v>
      </c>
      <c r="DE11" s="13">
        <v>0</v>
      </c>
      <c r="DF11" s="13">
        <v>0</v>
      </c>
      <c r="DG11" s="13">
        <v>0</v>
      </c>
      <c r="DH11" s="13">
        <v>0</v>
      </c>
      <c r="DI11" s="13">
        <v>0</v>
      </c>
      <c r="DJ11" s="13">
        <v>0</v>
      </c>
      <c r="DM11" s="13">
        <v>2</v>
      </c>
      <c r="DN11" s="13">
        <v>2</v>
      </c>
      <c r="DO11" s="13">
        <v>15</v>
      </c>
      <c r="DP11" s="13">
        <v>8</v>
      </c>
      <c r="DQ11" s="13">
        <v>0</v>
      </c>
      <c r="DR11" s="20">
        <v>41173</v>
      </c>
      <c r="DS11" s="13">
        <v>1</v>
      </c>
      <c r="DT11" s="13" t="s">
        <v>308</v>
      </c>
      <c r="DU11" s="13">
        <v>1</v>
      </c>
      <c r="DV11" s="13">
        <v>0</v>
      </c>
      <c r="DW11" s="13">
        <v>0</v>
      </c>
      <c r="DX11" s="13">
        <v>0</v>
      </c>
      <c r="DY11" s="13">
        <v>0</v>
      </c>
      <c r="DZ11" s="13">
        <v>0</v>
      </c>
      <c r="EA11" s="13">
        <v>0</v>
      </c>
      <c r="EC11" s="13">
        <v>1</v>
      </c>
      <c r="ED11" s="13">
        <v>29</v>
      </c>
      <c r="EG11" s="13">
        <v>0</v>
      </c>
      <c r="EH11" s="13">
        <v>0</v>
      </c>
      <c r="EI11" s="13">
        <v>0</v>
      </c>
      <c r="EJ11" s="13">
        <v>0</v>
      </c>
      <c r="EK11" s="13">
        <v>0</v>
      </c>
      <c r="EL11" s="13">
        <v>0</v>
      </c>
      <c r="EM11" s="13">
        <v>0</v>
      </c>
      <c r="EN11" s="13">
        <v>0</v>
      </c>
      <c r="EO11" s="13">
        <v>0</v>
      </c>
      <c r="EP11" s="13">
        <v>0</v>
      </c>
      <c r="EQ11" s="13">
        <v>0</v>
      </c>
      <c r="ER11" s="13">
        <v>0</v>
      </c>
      <c r="ES11" s="13">
        <v>1</v>
      </c>
      <c r="ET11" s="13">
        <v>0</v>
      </c>
      <c r="EU11" s="13">
        <v>0</v>
      </c>
      <c r="EV11" s="13">
        <v>0</v>
      </c>
      <c r="EW11" s="13">
        <v>0</v>
      </c>
      <c r="EY11" s="13">
        <v>2</v>
      </c>
      <c r="EZ11" s="13">
        <v>2</v>
      </c>
      <c r="FB11" s="13">
        <v>1</v>
      </c>
      <c r="FC11" s="13">
        <v>1</v>
      </c>
      <c r="FD11" s="13">
        <v>2</v>
      </c>
      <c r="FE11" s="13">
        <v>0</v>
      </c>
      <c r="FF11" s="13">
        <v>0</v>
      </c>
      <c r="FG11" s="13">
        <v>0</v>
      </c>
      <c r="FH11" s="13">
        <v>1</v>
      </c>
      <c r="FI11" s="13">
        <v>0</v>
      </c>
      <c r="FJ11" s="13">
        <v>0</v>
      </c>
      <c r="FK11" s="13">
        <v>0</v>
      </c>
      <c r="FL11" s="13">
        <v>0</v>
      </c>
      <c r="FM11" s="13">
        <v>0</v>
      </c>
      <c r="FO11" s="13">
        <v>41.4</v>
      </c>
      <c r="FP11" s="20">
        <v>41556</v>
      </c>
      <c r="FR11" s="13">
        <v>0</v>
      </c>
      <c r="FS11" s="13">
        <v>0</v>
      </c>
      <c r="FT11" s="13">
        <v>0</v>
      </c>
      <c r="FU11" s="13">
        <v>0</v>
      </c>
      <c r="FV11" s="13">
        <v>0</v>
      </c>
      <c r="FW11" s="13">
        <v>0</v>
      </c>
      <c r="FX11" s="13">
        <v>0</v>
      </c>
      <c r="FY11" s="13">
        <v>0</v>
      </c>
      <c r="GD11" s="13">
        <v>0</v>
      </c>
      <c r="GE11" s="13">
        <v>0</v>
      </c>
      <c r="GF11" s="13">
        <v>0</v>
      </c>
      <c r="GG11" s="13">
        <v>0</v>
      </c>
      <c r="GH11" s="13">
        <v>0</v>
      </c>
      <c r="GI11" s="13">
        <v>0</v>
      </c>
      <c r="GJ11" s="13">
        <v>0</v>
      </c>
      <c r="GN11" s="13">
        <v>1</v>
      </c>
      <c r="GO11" s="13">
        <v>0</v>
      </c>
      <c r="GP11" s="13">
        <v>0</v>
      </c>
      <c r="GQ11" s="13">
        <v>0</v>
      </c>
      <c r="GR11" s="13">
        <v>0</v>
      </c>
      <c r="GS11" s="13">
        <v>0</v>
      </c>
      <c r="GT11" s="13">
        <v>0</v>
      </c>
      <c r="GU11" s="13">
        <v>0</v>
      </c>
      <c r="GV11" s="13">
        <v>0</v>
      </c>
      <c r="GW11" s="13">
        <v>0</v>
      </c>
      <c r="GX11" s="13">
        <v>0</v>
      </c>
      <c r="GY11" s="13">
        <v>1</v>
      </c>
      <c r="GZ11" s="13">
        <v>0</v>
      </c>
      <c r="HA11" s="13">
        <v>0</v>
      </c>
      <c r="HB11" s="13">
        <v>0</v>
      </c>
      <c r="HC11" s="13">
        <v>0</v>
      </c>
      <c r="HD11" s="13">
        <v>0</v>
      </c>
      <c r="HE11" s="13">
        <v>1</v>
      </c>
      <c r="HF11" s="13">
        <v>0</v>
      </c>
      <c r="HG11" s="13">
        <v>0</v>
      </c>
      <c r="HH11" s="13">
        <v>0</v>
      </c>
      <c r="HI11" s="13">
        <v>1</v>
      </c>
      <c r="HJ11" s="13">
        <v>0</v>
      </c>
      <c r="HK11" s="13">
        <v>0</v>
      </c>
      <c r="HL11" s="13">
        <v>0</v>
      </c>
      <c r="HM11" s="13">
        <v>0</v>
      </c>
      <c r="HN11" s="13">
        <v>0</v>
      </c>
      <c r="HO11" s="13">
        <v>0</v>
      </c>
      <c r="HP11" s="13">
        <v>0</v>
      </c>
      <c r="HQ11" s="13">
        <v>1</v>
      </c>
      <c r="HR11" s="13">
        <v>0</v>
      </c>
      <c r="HS11" s="13">
        <v>0</v>
      </c>
      <c r="HT11" s="13">
        <v>0</v>
      </c>
      <c r="HU11" s="13">
        <v>0</v>
      </c>
      <c r="HV11" s="13">
        <v>0</v>
      </c>
      <c r="HW11" s="13">
        <v>0</v>
      </c>
      <c r="HX11" s="13">
        <v>0</v>
      </c>
      <c r="HY11" s="13">
        <v>0</v>
      </c>
      <c r="HZ11" s="13">
        <v>0</v>
      </c>
      <c r="IA11" s="13">
        <v>0</v>
      </c>
      <c r="IB11" s="13">
        <v>0</v>
      </c>
      <c r="IC11" s="13">
        <v>0</v>
      </c>
      <c r="ID11" s="13">
        <v>0</v>
      </c>
      <c r="IE11" s="13">
        <v>0</v>
      </c>
      <c r="IF11" s="13">
        <v>0</v>
      </c>
      <c r="IG11" s="13">
        <v>0</v>
      </c>
      <c r="IH11" s="13">
        <v>0</v>
      </c>
      <c r="II11" s="13">
        <v>0</v>
      </c>
      <c r="IJ11" s="13">
        <v>0</v>
      </c>
      <c r="IK11" s="13">
        <v>0</v>
      </c>
      <c r="IL11" s="13">
        <v>0</v>
      </c>
      <c r="IM11" s="13">
        <v>0</v>
      </c>
      <c r="IN11" s="13">
        <v>1</v>
      </c>
      <c r="IO11" s="13">
        <v>0</v>
      </c>
      <c r="IP11" s="13">
        <v>0</v>
      </c>
      <c r="IQ11" s="13">
        <v>0</v>
      </c>
      <c r="IR11" s="13">
        <v>0</v>
      </c>
      <c r="IS11" s="13">
        <v>0</v>
      </c>
      <c r="IT11" s="13">
        <v>0</v>
      </c>
      <c r="IV11" s="13">
        <v>12</v>
      </c>
      <c r="IW11" s="20">
        <v>41586</v>
      </c>
      <c r="IX11" s="13">
        <v>413</v>
      </c>
      <c r="IY11" s="13">
        <v>1</v>
      </c>
      <c r="IZ11" s="13">
        <v>2</v>
      </c>
      <c r="JA11" s="20">
        <v>41358</v>
      </c>
      <c r="JB11" s="13">
        <v>2</v>
      </c>
      <c r="JC11" s="20">
        <v>41743</v>
      </c>
      <c r="JD11" s="23">
        <f t="shared" si="0"/>
        <v>2.1232876712328768</v>
      </c>
      <c r="JE11" s="23"/>
      <c r="JF11" s="13">
        <v>570</v>
      </c>
      <c r="JG11" s="13">
        <v>3</v>
      </c>
      <c r="JH11" s="13">
        <v>1</v>
      </c>
      <c r="JI11" s="20">
        <v>41586</v>
      </c>
      <c r="JJ11" s="13">
        <v>157</v>
      </c>
      <c r="JK11" s="13">
        <v>0</v>
      </c>
      <c r="JL11" s="13">
        <v>1</v>
      </c>
      <c r="JM11" s="20">
        <v>41556</v>
      </c>
      <c r="JN11" s="13">
        <v>187</v>
      </c>
      <c r="JO11" s="13">
        <v>8</v>
      </c>
      <c r="JP11" s="13" t="s">
        <v>300</v>
      </c>
      <c r="JR11" s="13" t="s">
        <v>300</v>
      </c>
      <c r="JT11" s="13">
        <v>7.7</v>
      </c>
      <c r="JU11" s="13">
        <v>463</v>
      </c>
      <c r="JV11" s="13">
        <v>4.04</v>
      </c>
      <c r="JW11" s="13">
        <v>3.33</v>
      </c>
      <c r="JX11" s="13">
        <v>1</v>
      </c>
      <c r="JY11" s="13">
        <v>1</v>
      </c>
      <c r="JZ11" s="13">
        <v>0</v>
      </c>
      <c r="KA11" s="13">
        <v>0</v>
      </c>
      <c r="KB11" s="13">
        <v>0</v>
      </c>
      <c r="KC11" s="13">
        <v>0</v>
      </c>
      <c r="KD11" s="13">
        <v>0</v>
      </c>
      <c r="KE11" s="13">
        <v>0</v>
      </c>
      <c r="KF11" s="13">
        <v>0</v>
      </c>
      <c r="KG11" s="13">
        <v>0</v>
      </c>
      <c r="KI11" s="20">
        <v>41222</v>
      </c>
      <c r="KJ11" s="13">
        <v>49</v>
      </c>
      <c r="KL11" s="20">
        <v>41806</v>
      </c>
      <c r="KM11" s="32">
        <v>0</v>
      </c>
      <c r="KN11" s="23"/>
      <c r="KT11" s="13">
        <v>5</v>
      </c>
      <c r="LF11" s="13">
        <v>0</v>
      </c>
      <c r="MO11" s="13">
        <v>0</v>
      </c>
      <c r="MP11" s="20">
        <v>42449</v>
      </c>
      <c r="MQ11" s="13">
        <v>1</v>
      </c>
      <c r="MR11" s="13">
        <v>1</v>
      </c>
      <c r="MT11" s="13">
        <v>1276</v>
      </c>
      <c r="MU11" s="13">
        <v>100</v>
      </c>
      <c r="MV11" s="13">
        <v>49</v>
      </c>
      <c r="MW11" s="13">
        <v>100</v>
      </c>
    </row>
    <row r="12" spans="1:361" s="13" customFormat="1" x14ac:dyDescent="0.25">
      <c r="A12" s="13">
        <v>12</v>
      </c>
      <c r="B12" s="13">
        <v>11</v>
      </c>
      <c r="C12">
        <v>0</v>
      </c>
      <c r="D12" s="13">
        <v>0</v>
      </c>
      <c r="E12" s="20">
        <v>35470</v>
      </c>
      <c r="F12" s="13">
        <v>23</v>
      </c>
      <c r="G12" s="13">
        <v>1</v>
      </c>
      <c r="H12" s="13">
        <v>4</v>
      </c>
      <c r="I12" s="13">
        <v>1</v>
      </c>
      <c r="J12" s="13">
        <v>6</v>
      </c>
      <c r="K12" s="13">
        <v>0</v>
      </c>
      <c r="L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1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E12" s="13">
        <v>1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R12" s="13">
        <v>2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1</v>
      </c>
      <c r="BC12" s="13" t="s">
        <v>309</v>
      </c>
      <c r="BD12" s="13">
        <v>1</v>
      </c>
      <c r="BE12" s="13">
        <v>0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  <c r="BN12" s="13">
        <v>0</v>
      </c>
      <c r="BO12" s="13">
        <v>0</v>
      </c>
      <c r="BQ12" s="13">
        <v>1</v>
      </c>
      <c r="BR12" s="13">
        <v>0</v>
      </c>
      <c r="BS12" s="13">
        <v>0</v>
      </c>
      <c r="BT12" s="13">
        <v>0</v>
      </c>
      <c r="BU12" s="13">
        <v>0</v>
      </c>
      <c r="BV12" s="13">
        <v>0</v>
      </c>
      <c r="BW12" s="13">
        <v>0</v>
      </c>
      <c r="BX12" s="13">
        <v>0</v>
      </c>
      <c r="BY12" s="13">
        <v>0</v>
      </c>
      <c r="BZ12" s="13">
        <v>0</v>
      </c>
      <c r="CA12" s="13">
        <v>0</v>
      </c>
      <c r="CC12" s="13">
        <v>1</v>
      </c>
      <c r="CD12" s="13">
        <v>0</v>
      </c>
      <c r="CE12" s="13">
        <v>0</v>
      </c>
      <c r="CF12" s="13">
        <v>0</v>
      </c>
      <c r="CG12" s="13">
        <v>0</v>
      </c>
      <c r="CH12" s="13">
        <v>0</v>
      </c>
      <c r="CI12" s="13">
        <v>0</v>
      </c>
      <c r="CJ12" s="13">
        <v>0</v>
      </c>
      <c r="CK12" s="13">
        <v>0</v>
      </c>
      <c r="CL12" s="13">
        <v>0</v>
      </c>
      <c r="CM12" s="13">
        <v>0</v>
      </c>
      <c r="CN12" s="13">
        <v>0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3">
        <v>0</v>
      </c>
      <c r="CW12" s="13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D12" s="13">
        <v>1</v>
      </c>
      <c r="DE12" s="13">
        <v>0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  <c r="DM12" s="13">
        <v>2</v>
      </c>
      <c r="DN12" s="13">
        <v>2</v>
      </c>
      <c r="DO12" s="13">
        <v>21</v>
      </c>
      <c r="DP12" s="13">
        <v>6</v>
      </c>
      <c r="DQ12" s="13">
        <v>17</v>
      </c>
      <c r="DR12" s="20">
        <v>41705</v>
      </c>
      <c r="DS12" s="13">
        <v>1</v>
      </c>
      <c r="DT12" s="13" t="s">
        <v>310</v>
      </c>
      <c r="DU12" s="13">
        <v>1</v>
      </c>
      <c r="DV12" s="13">
        <v>0</v>
      </c>
      <c r="DW12" s="13">
        <v>0</v>
      </c>
      <c r="DX12" s="13">
        <v>0</v>
      </c>
      <c r="DY12" s="13">
        <v>1</v>
      </c>
      <c r="DZ12" s="13">
        <v>0</v>
      </c>
      <c r="EA12" s="13">
        <v>0</v>
      </c>
      <c r="EC12" s="13">
        <v>1</v>
      </c>
      <c r="ED12" s="13">
        <v>2</v>
      </c>
      <c r="EE12" s="13" t="s">
        <v>311</v>
      </c>
      <c r="EG12" s="13">
        <v>0</v>
      </c>
      <c r="EH12" s="13">
        <v>0</v>
      </c>
      <c r="EI12" s="13">
        <v>0</v>
      </c>
      <c r="EJ12" s="13">
        <v>0</v>
      </c>
      <c r="EK12" s="13">
        <v>0</v>
      </c>
      <c r="EL12" s="13">
        <v>0</v>
      </c>
      <c r="EM12" s="13">
        <v>0</v>
      </c>
      <c r="EN12" s="13">
        <v>0</v>
      </c>
      <c r="EO12" s="13">
        <v>0</v>
      </c>
      <c r="EP12" s="13">
        <v>0</v>
      </c>
      <c r="EQ12" s="13">
        <v>0</v>
      </c>
      <c r="ER12" s="13">
        <v>0</v>
      </c>
      <c r="ES12" s="13">
        <v>1</v>
      </c>
      <c r="ET12" s="13">
        <v>0</v>
      </c>
      <c r="EU12" s="13">
        <v>0</v>
      </c>
      <c r="EV12" s="13">
        <v>0</v>
      </c>
      <c r="EW12" s="13">
        <v>0</v>
      </c>
      <c r="EY12" s="13">
        <v>5</v>
      </c>
      <c r="FA12" s="13">
        <v>2</v>
      </c>
      <c r="FB12" s="13">
        <v>0</v>
      </c>
      <c r="FE12" s="13">
        <v>0</v>
      </c>
      <c r="FF12" s="13">
        <v>0</v>
      </c>
      <c r="FG12" s="13">
        <v>0</v>
      </c>
      <c r="FH12" s="13">
        <v>0</v>
      </c>
      <c r="FI12" s="13">
        <v>0</v>
      </c>
      <c r="FJ12" s="13">
        <v>0</v>
      </c>
      <c r="FK12" s="13">
        <v>0</v>
      </c>
      <c r="FL12" s="13">
        <v>0</v>
      </c>
      <c r="FM12" s="13">
        <v>0</v>
      </c>
      <c r="FR12" s="13">
        <v>0</v>
      </c>
      <c r="FS12" s="13">
        <v>0</v>
      </c>
      <c r="FT12" s="13">
        <v>0</v>
      </c>
      <c r="FU12" s="13">
        <v>0</v>
      </c>
      <c r="FV12" s="13">
        <v>0</v>
      </c>
      <c r="FW12" s="13">
        <v>0</v>
      </c>
      <c r="FX12" s="13">
        <v>0</v>
      </c>
      <c r="FY12" s="13">
        <v>0</v>
      </c>
      <c r="GD12" s="13">
        <v>0</v>
      </c>
      <c r="GE12" s="13">
        <v>0</v>
      </c>
      <c r="GF12" s="13">
        <v>0</v>
      </c>
      <c r="GG12" s="13">
        <v>0</v>
      </c>
      <c r="GH12" s="13">
        <v>0</v>
      </c>
      <c r="GI12" s="13">
        <v>0</v>
      </c>
      <c r="GJ12" s="13">
        <v>0</v>
      </c>
      <c r="GN12" s="13">
        <v>0</v>
      </c>
      <c r="GO12" s="13">
        <v>0</v>
      </c>
      <c r="GP12" s="13">
        <v>0</v>
      </c>
      <c r="GQ12" s="13">
        <v>0</v>
      </c>
      <c r="GR12" s="13">
        <v>0</v>
      </c>
      <c r="GS12" s="13">
        <v>0</v>
      </c>
      <c r="GT12" s="13">
        <v>0</v>
      </c>
      <c r="GU12" s="13">
        <v>0</v>
      </c>
      <c r="GV12" s="13">
        <v>0</v>
      </c>
      <c r="GW12" s="13">
        <v>0</v>
      </c>
      <c r="GX12" s="13">
        <v>0</v>
      </c>
      <c r="GY12" s="13">
        <v>0</v>
      </c>
      <c r="GZ12" s="13">
        <v>0</v>
      </c>
      <c r="HA12" s="13">
        <v>0</v>
      </c>
      <c r="HB12" s="13">
        <v>0</v>
      </c>
      <c r="HC12" s="13">
        <v>0</v>
      </c>
      <c r="HD12" s="13">
        <v>0</v>
      </c>
      <c r="HE12" s="13">
        <v>0</v>
      </c>
      <c r="HF12" s="13">
        <v>0</v>
      </c>
      <c r="HG12" s="13">
        <v>0</v>
      </c>
      <c r="HH12" s="13">
        <v>0</v>
      </c>
      <c r="HI12" s="13">
        <v>0</v>
      </c>
      <c r="HJ12" s="13">
        <v>0</v>
      </c>
      <c r="HK12" s="13">
        <v>0</v>
      </c>
      <c r="HL12" s="13">
        <v>0</v>
      </c>
      <c r="HM12" s="13">
        <v>0</v>
      </c>
      <c r="HN12" s="13">
        <v>0</v>
      </c>
      <c r="HO12" s="13">
        <v>0</v>
      </c>
      <c r="HP12" s="13">
        <v>0</v>
      </c>
      <c r="HQ12" s="13">
        <v>0</v>
      </c>
      <c r="HR12" s="13">
        <v>0</v>
      </c>
      <c r="HS12" s="13">
        <v>0</v>
      </c>
      <c r="HT12" s="13">
        <v>0</v>
      </c>
      <c r="HU12" s="13">
        <v>0</v>
      </c>
      <c r="HV12" s="13">
        <v>0</v>
      </c>
      <c r="HW12" s="13">
        <v>0</v>
      </c>
      <c r="HX12" s="13">
        <v>0</v>
      </c>
      <c r="HY12" s="13">
        <v>0</v>
      </c>
      <c r="HZ12" s="13">
        <v>0</v>
      </c>
      <c r="IA12" s="13">
        <v>0</v>
      </c>
      <c r="IB12" s="13">
        <v>0</v>
      </c>
      <c r="IC12" s="13">
        <v>0</v>
      </c>
      <c r="ID12" s="13">
        <v>0</v>
      </c>
      <c r="IE12" s="13">
        <v>0</v>
      </c>
      <c r="IF12" s="13">
        <v>0</v>
      </c>
      <c r="IG12" s="13">
        <v>0</v>
      </c>
      <c r="IH12" s="13">
        <v>0</v>
      </c>
      <c r="II12" s="13">
        <v>0</v>
      </c>
      <c r="IJ12" s="13">
        <v>0</v>
      </c>
      <c r="IK12" s="13">
        <v>0</v>
      </c>
      <c r="IL12" s="13">
        <v>0</v>
      </c>
      <c r="IM12" s="13">
        <v>0</v>
      </c>
      <c r="IN12" s="13">
        <v>0</v>
      </c>
      <c r="IO12" s="13">
        <v>0</v>
      </c>
      <c r="IP12" s="13">
        <v>0</v>
      </c>
      <c r="IQ12" s="13">
        <v>0</v>
      </c>
      <c r="IR12" s="13">
        <v>0</v>
      </c>
      <c r="IS12" s="13">
        <v>0</v>
      </c>
      <c r="IT12" s="13">
        <v>0</v>
      </c>
      <c r="IY12" s="13">
        <v>1</v>
      </c>
      <c r="IZ12" s="13">
        <v>3</v>
      </c>
      <c r="JA12" s="20">
        <v>41730</v>
      </c>
      <c r="JB12" s="13">
        <v>2</v>
      </c>
      <c r="JC12" s="20">
        <v>41743</v>
      </c>
      <c r="JD12" s="23">
        <f t="shared" si="0"/>
        <v>17.186301369863013</v>
      </c>
      <c r="JE12" s="23"/>
      <c r="JF12" s="13">
        <v>38</v>
      </c>
      <c r="JG12" s="13">
        <v>1</v>
      </c>
      <c r="JH12" s="13">
        <v>0</v>
      </c>
      <c r="JK12" s="13">
        <v>0</v>
      </c>
      <c r="JL12" s="13">
        <v>0</v>
      </c>
      <c r="JO12" s="13">
        <v>8</v>
      </c>
      <c r="JP12" s="13" t="s">
        <v>300</v>
      </c>
      <c r="JR12" s="13" t="s">
        <v>300</v>
      </c>
      <c r="JT12" s="13">
        <v>7.7</v>
      </c>
      <c r="JU12" s="13">
        <v>299</v>
      </c>
      <c r="JV12" s="13">
        <v>5.67</v>
      </c>
      <c r="JW12" s="13">
        <v>4.78</v>
      </c>
      <c r="JX12" s="13">
        <v>1</v>
      </c>
      <c r="JY12" s="13">
        <v>0</v>
      </c>
      <c r="JZ12" s="13">
        <v>0</v>
      </c>
      <c r="KA12" s="13">
        <v>1</v>
      </c>
      <c r="KB12" s="13">
        <v>0</v>
      </c>
      <c r="KC12" s="13">
        <v>0</v>
      </c>
      <c r="KD12" s="13">
        <v>0</v>
      </c>
      <c r="KE12" s="13">
        <v>0</v>
      </c>
      <c r="KF12" s="13">
        <v>0</v>
      </c>
      <c r="KG12" s="13">
        <v>0</v>
      </c>
      <c r="KI12" s="20">
        <v>42345</v>
      </c>
      <c r="KJ12" s="13">
        <v>640</v>
      </c>
      <c r="KL12" s="20">
        <v>41779</v>
      </c>
      <c r="KM12" s="32">
        <v>1</v>
      </c>
      <c r="KN12" s="23"/>
      <c r="KT12" s="13">
        <v>0</v>
      </c>
      <c r="LF12" s="13">
        <v>0</v>
      </c>
      <c r="MO12" s="13">
        <v>0</v>
      </c>
      <c r="MP12" s="20">
        <v>42951</v>
      </c>
      <c r="MQ12" s="13">
        <v>1</v>
      </c>
      <c r="MR12" s="13">
        <v>7</v>
      </c>
      <c r="MT12" s="13">
        <v>1246</v>
      </c>
      <c r="MU12" s="13">
        <v>100</v>
      </c>
      <c r="MV12" s="13">
        <v>640</v>
      </c>
      <c r="MW12" s="13">
        <v>100</v>
      </c>
    </row>
    <row r="13" spans="1:361" s="13" customFormat="1" hidden="1" x14ac:dyDescent="0.25">
      <c r="A13" s="13">
        <v>13</v>
      </c>
      <c r="B13" s="13">
        <v>12</v>
      </c>
      <c r="C13">
        <v>0</v>
      </c>
      <c r="D13" s="13">
        <v>0</v>
      </c>
      <c r="E13" s="20">
        <v>35413</v>
      </c>
      <c r="F13" s="13">
        <v>23</v>
      </c>
      <c r="G13" s="13">
        <v>2</v>
      </c>
      <c r="H13" s="13">
        <v>6</v>
      </c>
      <c r="I13" s="13">
        <v>0</v>
      </c>
      <c r="J13" s="13">
        <v>6</v>
      </c>
      <c r="K13" s="13">
        <v>0</v>
      </c>
      <c r="L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1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E13" s="13">
        <v>1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R13" s="13">
        <v>1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D13" s="13">
        <v>1</v>
      </c>
      <c r="BE13" s="13">
        <v>0</v>
      </c>
      <c r="BF13" s="13">
        <v>0</v>
      </c>
      <c r="BG13" s="13">
        <v>0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  <c r="BN13" s="13">
        <v>0</v>
      </c>
      <c r="BO13" s="13">
        <v>0</v>
      </c>
      <c r="BQ13" s="13">
        <v>1</v>
      </c>
      <c r="BR13" s="13">
        <v>0</v>
      </c>
      <c r="BS13" s="13">
        <v>0</v>
      </c>
      <c r="BT13" s="13">
        <v>0</v>
      </c>
      <c r="BU13" s="13">
        <v>0</v>
      </c>
      <c r="BV13" s="13">
        <v>0</v>
      </c>
      <c r="BW13" s="13">
        <v>0</v>
      </c>
      <c r="BX13" s="13">
        <v>0</v>
      </c>
      <c r="BY13" s="13">
        <v>0</v>
      </c>
      <c r="BZ13" s="13">
        <v>0</v>
      </c>
      <c r="CA13" s="13">
        <v>0</v>
      </c>
      <c r="CC13" s="13">
        <v>1</v>
      </c>
      <c r="CD13" s="13">
        <v>0</v>
      </c>
      <c r="CE13" s="13">
        <v>0</v>
      </c>
      <c r="CF13" s="13">
        <v>0</v>
      </c>
      <c r="CG13" s="13">
        <v>0</v>
      </c>
      <c r="CH13" s="13">
        <v>0</v>
      </c>
      <c r="CI13" s="13">
        <v>0</v>
      </c>
      <c r="CJ13" s="13">
        <v>0</v>
      </c>
      <c r="CK13" s="13">
        <v>0</v>
      </c>
      <c r="CL13" s="13">
        <v>0</v>
      </c>
      <c r="CM13" s="13">
        <v>0</v>
      </c>
      <c r="CN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D13" s="13">
        <v>1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  <c r="DM13" s="13">
        <v>2</v>
      </c>
      <c r="DN13" s="13">
        <v>1</v>
      </c>
      <c r="DO13" s="13">
        <v>13</v>
      </c>
      <c r="DP13" s="13">
        <v>4</v>
      </c>
      <c r="DQ13" s="13">
        <v>13</v>
      </c>
      <c r="DR13" s="20">
        <v>40339</v>
      </c>
      <c r="DS13" s="13">
        <v>1</v>
      </c>
      <c r="DT13" s="13" t="s">
        <v>312</v>
      </c>
      <c r="DU13" s="13">
        <v>1</v>
      </c>
      <c r="DV13" s="13">
        <v>0</v>
      </c>
      <c r="DW13" s="13">
        <v>0</v>
      </c>
      <c r="DX13" s="13">
        <v>0</v>
      </c>
      <c r="DY13" s="13">
        <v>1</v>
      </c>
      <c r="DZ13" s="13">
        <v>0</v>
      </c>
      <c r="EA13" s="13">
        <v>0</v>
      </c>
      <c r="EC13" s="13">
        <v>0</v>
      </c>
      <c r="ED13" s="13">
        <v>0</v>
      </c>
      <c r="EG13" s="13">
        <v>0</v>
      </c>
      <c r="EH13" s="13">
        <v>0</v>
      </c>
      <c r="EI13" s="13">
        <v>0</v>
      </c>
      <c r="EJ13" s="13">
        <v>0</v>
      </c>
      <c r="EK13" s="13">
        <v>0</v>
      </c>
      <c r="EL13" s="13">
        <v>0</v>
      </c>
      <c r="EM13" s="13">
        <v>0</v>
      </c>
      <c r="EN13" s="13">
        <v>0</v>
      </c>
      <c r="EO13" s="13">
        <v>0</v>
      </c>
      <c r="EP13" s="13">
        <v>0</v>
      </c>
      <c r="EQ13" s="13">
        <v>1</v>
      </c>
      <c r="ER13" s="13">
        <v>0</v>
      </c>
      <c r="ES13" s="13">
        <v>1</v>
      </c>
      <c r="ET13" s="13">
        <v>0</v>
      </c>
      <c r="EU13" s="13">
        <v>0</v>
      </c>
      <c r="EV13" s="13">
        <v>0</v>
      </c>
      <c r="EW13" s="13">
        <v>0</v>
      </c>
      <c r="EY13" s="13">
        <v>1</v>
      </c>
      <c r="EZ13" s="13">
        <v>12</v>
      </c>
      <c r="FB13" s="13">
        <v>0</v>
      </c>
      <c r="FE13" s="13">
        <v>0</v>
      </c>
      <c r="FF13" s="13">
        <v>0</v>
      </c>
      <c r="FG13" s="13">
        <v>0</v>
      </c>
      <c r="FH13" s="13">
        <v>0</v>
      </c>
      <c r="FI13" s="13">
        <v>0</v>
      </c>
      <c r="FJ13" s="13">
        <v>0</v>
      </c>
      <c r="FK13" s="13">
        <v>0</v>
      </c>
      <c r="FL13" s="13">
        <v>0</v>
      </c>
      <c r="FM13" s="13">
        <v>0</v>
      </c>
      <c r="FR13" s="13">
        <v>0</v>
      </c>
      <c r="FS13" s="13">
        <v>0</v>
      </c>
      <c r="FT13" s="13">
        <v>0</v>
      </c>
      <c r="FU13" s="13">
        <v>0</v>
      </c>
      <c r="FV13" s="13">
        <v>0</v>
      </c>
      <c r="FW13" s="13">
        <v>0</v>
      </c>
      <c r="FX13" s="13">
        <v>0</v>
      </c>
      <c r="FY13" s="13">
        <v>0</v>
      </c>
      <c r="GD13" s="13">
        <v>0</v>
      </c>
      <c r="GE13" s="13">
        <v>0</v>
      </c>
      <c r="GF13" s="13">
        <v>0</v>
      </c>
      <c r="GG13" s="13">
        <v>0</v>
      </c>
      <c r="GH13" s="13">
        <v>0</v>
      </c>
      <c r="GI13" s="13">
        <v>0</v>
      </c>
      <c r="GJ13" s="13">
        <v>0</v>
      </c>
      <c r="GN13" s="13">
        <v>1</v>
      </c>
      <c r="GO13" s="13">
        <v>0</v>
      </c>
      <c r="GP13" s="13">
        <v>0</v>
      </c>
      <c r="GQ13" s="13">
        <v>0</v>
      </c>
      <c r="GR13" s="13">
        <v>0</v>
      </c>
      <c r="GS13" s="13">
        <v>0</v>
      </c>
      <c r="GT13" s="13">
        <v>0</v>
      </c>
      <c r="GU13" s="13">
        <v>0</v>
      </c>
      <c r="GV13" s="13">
        <v>0</v>
      </c>
      <c r="GW13" s="13">
        <v>0</v>
      </c>
      <c r="GX13" s="13">
        <v>0</v>
      </c>
      <c r="GY13" s="13">
        <v>0</v>
      </c>
      <c r="GZ13" s="13">
        <v>0</v>
      </c>
      <c r="HA13" s="13">
        <v>0</v>
      </c>
      <c r="HB13" s="13">
        <v>0</v>
      </c>
      <c r="HC13" s="13">
        <v>0</v>
      </c>
      <c r="HD13" s="13">
        <v>0</v>
      </c>
      <c r="HE13" s="13">
        <v>0</v>
      </c>
      <c r="HF13" s="13">
        <v>0</v>
      </c>
      <c r="HG13" s="13">
        <v>0</v>
      </c>
      <c r="HH13" s="13">
        <v>0</v>
      </c>
      <c r="HI13" s="13">
        <v>0</v>
      </c>
      <c r="HJ13" s="13">
        <v>0</v>
      </c>
      <c r="HK13" s="13">
        <v>0</v>
      </c>
      <c r="HL13" s="13">
        <v>0</v>
      </c>
      <c r="HM13" s="13">
        <v>0</v>
      </c>
      <c r="HN13" s="13">
        <v>0</v>
      </c>
      <c r="HO13" s="13">
        <v>0</v>
      </c>
      <c r="HP13" s="13">
        <v>0</v>
      </c>
      <c r="HQ13" s="13">
        <v>0</v>
      </c>
      <c r="HR13" s="13">
        <v>0</v>
      </c>
      <c r="HS13" s="13">
        <v>0</v>
      </c>
      <c r="HT13" s="13">
        <v>0</v>
      </c>
      <c r="HU13" s="13">
        <v>0</v>
      </c>
      <c r="HV13" s="13">
        <v>0</v>
      </c>
      <c r="HW13" s="13">
        <v>0</v>
      </c>
      <c r="HX13" s="13">
        <v>0</v>
      </c>
      <c r="HY13" s="13">
        <v>0</v>
      </c>
      <c r="HZ13" s="13">
        <v>0</v>
      </c>
      <c r="IA13" s="13">
        <v>0</v>
      </c>
      <c r="IB13" s="13">
        <v>0</v>
      </c>
      <c r="IC13" s="13">
        <v>0</v>
      </c>
      <c r="ID13" s="13">
        <v>0</v>
      </c>
      <c r="IE13" s="13">
        <v>0</v>
      </c>
      <c r="IF13" s="13">
        <v>0</v>
      </c>
      <c r="IG13" s="13">
        <v>0</v>
      </c>
      <c r="IH13" s="13">
        <v>0</v>
      </c>
      <c r="II13" s="13">
        <v>0</v>
      </c>
      <c r="IJ13" s="13">
        <v>0</v>
      </c>
      <c r="IK13" s="13">
        <v>0</v>
      </c>
      <c r="IL13" s="13">
        <v>0</v>
      </c>
      <c r="IM13" s="13">
        <v>0</v>
      </c>
      <c r="IN13" s="13">
        <v>0</v>
      </c>
      <c r="IO13" s="13">
        <v>0</v>
      </c>
      <c r="IP13" s="13">
        <v>0</v>
      </c>
      <c r="IQ13" s="13">
        <v>0</v>
      </c>
      <c r="IR13" s="13">
        <v>0</v>
      </c>
      <c r="IS13" s="13">
        <v>0</v>
      </c>
      <c r="IT13" s="13">
        <v>0</v>
      </c>
      <c r="IV13" s="13" t="s">
        <v>297</v>
      </c>
      <c r="IY13" s="13">
        <v>1</v>
      </c>
      <c r="IZ13" s="13">
        <v>2</v>
      </c>
      <c r="JA13" s="20">
        <v>40457</v>
      </c>
      <c r="JB13" s="13">
        <v>1</v>
      </c>
      <c r="JC13" s="20">
        <v>41737</v>
      </c>
      <c r="JD13" s="22">
        <f t="shared" si="0"/>
        <v>17.326027397260273</v>
      </c>
      <c r="JE13" s="22"/>
      <c r="JF13" s="13">
        <v>1398</v>
      </c>
      <c r="JG13" s="13">
        <v>3</v>
      </c>
      <c r="JH13" s="13">
        <v>1</v>
      </c>
      <c r="JI13" s="20">
        <v>41737</v>
      </c>
      <c r="JJ13" s="13">
        <v>0</v>
      </c>
      <c r="JK13" s="13">
        <v>1</v>
      </c>
      <c r="JL13" s="13">
        <v>1</v>
      </c>
      <c r="JO13" s="13">
        <v>1</v>
      </c>
      <c r="JP13" s="13" t="s">
        <v>300</v>
      </c>
      <c r="JR13" s="13" t="s">
        <v>300</v>
      </c>
      <c r="JT13" s="13">
        <v>4.2</v>
      </c>
      <c r="JU13" s="13">
        <v>215</v>
      </c>
      <c r="JV13" s="13">
        <v>3.56</v>
      </c>
      <c r="JW13" s="13">
        <v>3.11</v>
      </c>
      <c r="JX13" s="13">
        <v>1</v>
      </c>
      <c r="JY13" s="13">
        <v>0</v>
      </c>
      <c r="JZ13" s="13">
        <v>0</v>
      </c>
      <c r="KA13" s="13">
        <v>1</v>
      </c>
      <c r="KB13" s="13">
        <v>0</v>
      </c>
      <c r="KC13" s="13">
        <v>0</v>
      </c>
      <c r="KD13" s="13">
        <v>0</v>
      </c>
      <c r="KE13" s="13">
        <v>0</v>
      </c>
      <c r="KF13" s="13">
        <v>1</v>
      </c>
      <c r="KG13" s="13">
        <v>1</v>
      </c>
      <c r="KI13" s="20">
        <v>41588</v>
      </c>
      <c r="KJ13" s="13">
        <v>1249</v>
      </c>
      <c r="KM13" s="32"/>
      <c r="KN13" s="23"/>
      <c r="LF13" s="13">
        <v>0</v>
      </c>
      <c r="MO13" s="13">
        <v>0</v>
      </c>
      <c r="MP13" s="20">
        <v>41936</v>
      </c>
      <c r="MQ13" s="13">
        <v>1</v>
      </c>
      <c r="MR13" s="13">
        <v>7</v>
      </c>
      <c r="MT13" s="13">
        <v>1597</v>
      </c>
      <c r="MU13" s="13">
        <v>100</v>
      </c>
      <c r="MV13" s="13">
        <v>1249</v>
      </c>
      <c r="MW13" s="13">
        <v>100</v>
      </c>
    </row>
    <row r="14" spans="1:361" s="13" customFormat="1" ht="15.75" hidden="1" customHeight="1" x14ac:dyDescent="0.25">
      <c r="A14" s="13">
        <v>14</v>
      </c>
      <c r="B14" s="13">
        <v>13</v>
      </c>
      <c r="C14">
        <v>0</v>
      </c>
      <c r="D14" s="13">
        <v>0</v>
      </c>
      <c r="E14" s="20">
        <v>35915</v>
      </c>
      <c r="F14" s="13">
        <v>22</v>
      </c>
      <c r="G14" s="13">
        <v>2</v>
      </c>
      <c r="H14" s="13">
        <v>6</v>
      </c>
      <c r="I14" s="13">
        <v>1</v>
      </c>
      <c r="J14" s="13">
        <v>6</v>
      </c>
      <c r="K14" s="13">
        <v>0</v>
      </c>
      <c r="L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1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E14" s="13">
        <v>1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R14" s="13">
        <v>2</v>
      </c>
      <c r="AS14" s="13">
        <v>0</v>
      </c>
      <c r="AT14" s="13">
        <v>0</v>
      </c>
      <c r="AU14" s="13">
        <v>1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D14" s="13">
        <v>1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Q14" s="13">
        <v>2</v>
      </c>
      <c r="BR14" s="13">
        <v>0</v>
      </c>
      <c r="BS14" s="13">
        <v>0</v>
      </c>
      <c r="BT14" s="13">
        <v>1</v>
      </c>
      <c r="BU14" s="13">
        <v>0</v>
      </c>
      <c r="BV14" s="13">
        <v>0</v>
      </c>
      <c r="BW14" s="13">
        <v>0</v>
      </c>
      <c r="BX14" s="13">
        <v>0</v>
      </c>
      <c r="BY14" s="13">
        <v>0</v>
      </c>
      <c r="BZ14" s="13">
        <v>0</v>
      </c>
      <c r="CA14" s="13">
        <v>0</v>
      </c>
      <c r="CC14" s="13">
        <v>2</v>
      </c>
      <c r="CD14" s="13">
        <v>0</v>
      </c>
      <c r="CE14" s="13">
        <v>0</v>
      </c>
      <c r="CF14" s="13">
        <v>0</v>
      </c>
      <c r="CG14" s="13">
        <v>1</v>
      </c>
      <c r="CH14" s="13">
        <v>0</v>
      </c>
      <c r="CI14" s="13">
        <v>0</v>
      </c>
      <c r="CJ14" s="13">
        <v>0</v>
      </c>
      <c r="CK14" s="13">
        <v>0</v>
      </c>
      <c r="CL14" s="13">
        <v>0</v>
      </c>
      <c r="CM14" s="13">
        <v>0</v>
      </c>
      <c r="CN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1</v>
      </c>
      <c r="DK14" s="13" t="s">
        <v>313</v>
      </c>
      <c r="DM14" s="13">
        <v>2</v>
      </c>
      <c r="DN14" s="13">
        <v>1</v>
      </c>
      <c r="DO14" s="13">
        <v>13</v>
      </c>
      <c r="DP14" s="13">
        <v>4</v>
      </c>
      <c r="DQ14" s="13">
        <v>14</v>
      </c>
      <c r="DR14" s="20">
        <v>41338</v>
      </c>
      <c r="DS14" s="13">
        <v>1</v>
      </c>
      <c r="DT14" s="13" t="s">
        <v>314</v>
      </c>
      <c r="DU14" s="13">
        <v>1</v>
      </c>
      <c r="DV14" s="13">
        <v>0</v>
      </c>
      <c r="DW14" s="13">
        <v>0</v>
      </c>
      <c r="DX14" s="13">
        <v>0</v>
      </c>
      <c r="DY14" s="13">
        <v>0</v>
      </c>
      <c r="DZ14" s="13">
        <v>0</v>
      </c>
      <c r="EA14" s="13">
        <v>0</v>
      </c>
      <c r="EC14" s="13">
        <v>0</v>
      </c>
      <c r="ED14" s="13">
        <v>0</v>
      </c>
      <c r="EG14" s="13">
        <v>0</v>
      </c>
      <c r="EH14" s="13">
        <v>0</v>
      </c>
      <c r="EI14" s="13">
        <v>0</v>
      </c>
      <c r="EJ14" s="13">
        <v>0</v>
      </c>
      <c r="EK14" s="13">
        <v>0</v>
      </c>
      <c r="EL14" s="13">
        <v>1</v>
      </c>
      <c r="EM14" s="13">
        <v>0</v>
      </c>
      <c r="EN14" s="13">
        <v>0</v>
      </c>
      <c r="EO14" s="13">
        <v>0</v>
      </c>
      <c r="EP14" s="13">
        <v>0</v>
      </c>
      <c r="EQ14" s="13">
        <v>1</v>
      </c>
      <c r="ER14" s="13">
        <v>0</v>
      </c>
      <c r="ES14" s="13">
        <v>1</v>
      </c>
      <c r="ET14" s="13">
        <v>0</v>
      </c>
      <c r="EU14" s="13">
        <v>0</v>
      </c>
      <c r="EV14" s="13">
        <v>0</v>
      </c>
      <c r="EW14" s="13">
        <v>0</v>
      </c>
      <c r="EY14" s="13">
        <v>2</v>
      </c>
      <c r="EZ14" s="13">
        <v>3</v>
      </c>
      <c r="FB14" s="13">
        <v>0</v>
      </c>
      <c r="FE14" s="13">
        <v>0</v>
      </c>
      <c r="FF14" s="13">
        <v>0</v>
      </c>
      <c r="FG14" s="13">
        <v>0</v>
      </c>
      <c r="FH14" s="13">
        <v>0</v>
      </c>
      <c r="FI14" s="13">
        <v>0</v>
      </c>
      <c r="FJ14" s="13">
        <v>0</v>
      </c>
      <c r="FK14" s="13">
        <v>0</v>
      </c>
      <c r="FL14" s="13">
        <v>0</v>
      </c>
      <c r="FM14" s="13">
        <v>0</v>
      </c>
      <c r="FR14" s="13">
        <v>0</v>
      </c>
      <c r="FS14" s="13">
        <v>0</v>
      </c>
      <c r="FT14" s="13">
        <v>0</v>
      </c>
      <c r="FU14" s="13">
        <v>0</v>
      </c>
      <c r="FV14" s="13">
        <v>0</v>
      </c>
      <c r="FW14" s="13">
        <v>0</v>
      </c>
      <c r="FX14" s="13">
        <v>0</v>
      </c>
      <c r="FY14" s="13">
        <v>0</v>
      </c>
      <c r="GD14" s="13">
        <v>0</v>
      </c>
      <c r="GE14" s="13">
        <v>0</v>
      </c>
      <c r="GF14" s="13">
        <v>0</v>
      </c>
      <c r="GG14" s="13">
        <v>0</v>
      </c>
      <c r="GH14" s="13">
        <v>0</v>
      </c>
      <c r="GI14" s="13">
        <v>0</v>
      </c>
      <c r="GJ14" s="13">
        <v>0</v>
      </c>
      <c r="GN14" s="13">
        <v>1</v>
      </c>
      <c r="GO14" s="13">
        <v>0</v>
      </c>
      <c r="GP14" s="13">
        <v>0</v>
      </c>
      <c r="GQ14" s="13">
        <v>0</v>
      </c>
      <c r="GR14" s="13">
        <v>0</v>
      </c>
      <c r="GS14" s="13">
        <v>0</v>
      </c>
      <c r="GT14" s="13">
        <v>1</v>
      </c>
      <c r="GU14" s="13">
        <v>0</v>
      </c>
      <c r="GV14" s="13">
        <v>0</v>
      </c>
      <c r="GW14" s="13">
        <v>0</v>
      </c>
      <c r="GX14" s="13">
        <v>0</v>
      </c>
      <c r="GY14" s="13">
        <v>0</v>
      </c>
      <c r="GZ14" s="13">
        <v>0</v>
      </c>
      <c r="HA14" s="13">
        <v>1</v>
      </c>
      <c r="HB14" s="13">
        <v>0</v>
      </c>
      <c r="HC14" s="13">
        <v>0</v>
      </c>
      <c r="HD14" s="13">
        <v>0</v>
      </c>
      <c r="HE14" s="13">
        <v>0</v>
      </c>
      <c r="HF14" s="13">
        <v>0</v>
      </c>
      <c r="HG14" s="13">
        <v>0</v>
      </c>
      <c r="HH14" s="13">
        <v>0</v>
      </c>
      <c r="HI14" s="13">
        <v>0</v>
      </c>
      <c r="HJ14" s="13">
        <v>0</v>
      </c>
      <c r="HK14" s="13">
        <v>0</v>
      </c>
      <c r="HL14" s="13">
        <v>0</v>
      </c>
      <c r="HM14" s="13">
        <v>0</v>
      </c>
      <c r="HN14" s="13">
        <v>0</v>
      </c>
      <c r="HO14" s="13">
        <v>0</v>
      </c>
      <c r="HP14" s="13">
        <v>0</v>
      </c>
      <c r="HQ14" s="13">
        <v>0</v>
      </c>
      <c r="HR14" s="13">
        <v>0</v>
      </c>
      <c r="HS14" s="13">
        <v>0</v>
      </c>
      <c r="HT14" s="13">
        <v>0</v>
      </c>
      <c r="HU14" s="13">
        <v>1</v>
      </c>
      <c r="HV14" s="13">
        <v>0</v>
      </c>
      <c r="HW14" s="13">
        <v>0</v>
      </c>
      <c r="HX14" s="13">
        <v>0</v>
      </c>
      <c r="HY14" s="13">
        <v>0</v>
      </c>
      <c r="HZ14" s="13">
        <v>0</v>
      </c>
      <c r="IA14" s="13">
        <v>0</v>
      </c>
      <c r="IB14" s="13">
        <v>0</v>
      </c>
      <c r="IC14" s="13">
        <v>0</v>
      </c>
      <c r="ID14" s="13">
        <v>0</v>
      </c>
      <c r="IE14" s="13">
        <v>0</v>
      </c>
      <c r="IF14" s="13">
        <v>0</v>
      </c>
      <c r="IG14" s="13">
        <v>0</v>
      </c>
      <c r="IH14" s="13">
        <v>0</v>
      </c>
      <c r="II14" s="13">
        <v>0</v>
      </c>
      <c r="IJ14" s="13">
        <v>0</v>
      </c>
      <c r="IK14" s="13">
        <v>0</v>
      </c>
      <c r="IL14" s="13">
        <v>0</v>
      </c>
      <c r="IM14" s="13">
        <v>0</v>
      </c>
      <c r="IN14" s="13">
        <v>0</v>
      </c>
      <c r="IO14" s="13">
        <v>0</v>
      </c>
      <c r="IP14" s="13">
        <v>0</v>
      </c>
      <c r="IQ14" s="13">
        <v>0</v>
      </c>
      <c r="IR14" s="13">
        <v>0</v>
      </c>
      <c r="IS14" s="13">
        <v>0</v>
      </c>
      <c r="IT14" s="13">
        <v>0</v>
      </c>
      <c r="IV14" s="13" t="s">
        <v>297</v>
      </c>
      <c r="IW14" s="20">
        <v>41673</v>
      </c>
      <c r="IX14" s="13">
        <v>335</v>
      </c>
      <c r="IY14" s="13">
        <v>1</v>
      </c>
      <c r="IZ14" s="13">
        <v>1</v>
      </c>
      <c r="JA14" s="20">
        <v>41436</v>
      </c>
      <c r="JB14" s="13">
        <v>1</v>
      </c>
      <c r="JC14" s="20">
        <v>41773</v>
      </c>
      <c r="JD14" s="23">
        <f t="shared" si="0"/>
        <v>16.049315068493151</v>
      </c>
      <c r="JE14" s="23"/>
      <c r="JF14" s="13">
        <v>435</v>
      </c>
      <c r="JG14" s="13">
        <v>4</v>
      </c>
      <c r="JH14" s="13">
        <v>1</v>
      </c>
      <c r="JI14" s="20">
        <v>41673</v>
      </c>
      <c r="JJ14" s="13">
        <v>100</v>
      </c>
      <c r="JK14" s="13">
        <v>0</v>
      </c>
      <c r="JL14" s="13">
        <v>0</v>
      </c>
      <c r="JO14" s="13">
        <v>17</v>
      </c>
      <c r="JP14" s="13" t="s">
        <v>300</v>
      </c>
      <c r="JR14" s="13" t="s">
        <v>300</v>
      </c>
      <c r="JT14" s="13">
        <v>3.3</v>
      </c>
      <c r="JU14" s="13">
        <v>204</v>
      </c>
      <c r="JV14" s="13">
        <v>1.87</v>
      </c>
      <c r="JW14" s="13">
        <v>1.47</v>
      </c>
      <c r="JX14" s="13">
        <v>1</v>
      </c>
      <c r="JY14" s="13">
        <v>0</v>
      </c>
      <c r="JZ14" s="13">
        <v>0</v>
      </c>
      <c r="KA14" s="13">
        <v>1</v>
      </c>
      <c r="KB14" s="13">
        <v>0</v>
      </c>
      <c r="KC14" s="13">
        <v>0</v>
      </c>
      <c r="KD14" s="13">
        <v>0</v>
      </c>
      <c r="KE14" s="13">
        <v>0</v>
      </c>
      <c r="KF14" s="13">
        <v>0</v>
      </c>
      <c r="KG14" s="13">
        <v>0</v>
      </c>
      <c r="KI14" s="20">
        <v>41761</v>
      </c>
      <c r="KJ14" s="13">
        <v>423</v>
      </c>
      <c r="KM14" s="32"/>
      <c r="KN14" s="23"/>
      <c r="LF14" s="13">
        <v>0</v>
      </c>
      <c r="MO14" s="13">
        <v>0</v>
      </c>
      <c r="MP14" s="20">
        <v>42441</v>
      </c>
      <c r="MQ14" s="13">
        <v>1</v>
      </c>
      <c r="MR14" s="13">
        <v>1</v>
      </c>
      <c r="MT14" s="13">
        <v>1103</v>
      </c>
      <c r="MU14" s="13">
        <v>100</v>
      </c>
      <c r="MV14" s="13">
        <v>423</v>
      </c>
      <c r="MW14" s="13">
        <v>100</v>
      </c>
    </row>
    <row r="15" spans="1:361" s="13" customFormat="1" ht="15.75" hidden="1" customHeight="1" x14ac:dyDescent="0.25">
      <c r="B15" s="13">
        <v>15</v>
      </c>
      <c r="C15">
        <v>0</v>
      </c>
      <c r="D15" s="13">
        <v>0</v>
      </c>
      <c r="E15" s="20"/>
      <c r="I15" s="13">
        <v>0</v>
      </c>
      <c r="DN15" s="13">
        <v>2</v>
      </c>
      <c r="DO15" s="13">
        <v>5</v>
      </c>
      <c r="DR15" s="20"/>
      <c r="IW15" s="20"/>
      <c r="JA15" s="20"/>
      <c r="JC15" s="20"/>
      <c r="JD15" s="23"/>
      <c r="JE15" s="23"/>
      <c r="JI15" s="20"/>
      <c r="KI15" s="20"/>
      <c r="KL15" s="20">
        <v>41894</v>
      </c>
      <c r="KM15" s="32"/>
      <c r="KN15" s="23"/>
      <c r="KT15" s="13">
        <v>16</v>
      </c>
      <c r="MP15" s="20"/>
    </row>
    <row r="16" spans="1:361" x14ac:dyDescent="0.25">
      <c r="A16">
        <v>17</v>
      </c>
      <c r="B16">
        <v>16</v>
      </c>
      <c r="C16">
        <v>0</v>
      </c>
      <c r="D16" s="13">
        <v>0</v>
      </c>
      <c r="E16" s="1">
        <v>40327</v>
      </c>
      <c r="F16">
        <v>10</v>
      </c>
      <c r="G16">
        <v>2</v>
      </c>
      <c r="H16">
        <v>6</v>
      </c>
      <c r="I16">
        <v>1</v>
      </c>
      <c r="J16">
        <v>6</v>
      </c>
      <c r="K16">
        <v>0</v>
      </c>
      <c r="L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D16">
        <v>1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Q16">
        <v>2</v>
      </c>
      <c r="BR16">
        <v>0</v>
      </c>
      <c r="BS16">
        <v>0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D16">
        <v>1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M16">
        <v>2</v>
      </c>
      <c r="DN16">
        <v>2</v>
      </c>
      <c r="DO16">
        <v>15</v>
      </c>
      <c r="DP16">
        <v>5</v>
      </c>
      <c r="DQ16">
        <v>1</v>
      </c>
      <c r="DR16" s="1">
        <v>40837</v>
      </c>
      <c r="DS16">
        <v>1</v>
      </c>
      <c r="DT16" t="s">
        <v>315</v>
      </c>
      <c r="DU16">
        <v>1</v>
      </c>
      <c r="DV16">
        <v>0</v>
      </c>
      <c r="DW16">
        <v>0</v>
      </c>
      <c r="DX16">
        <v>0</v>
      </c>
      <c r="DY16">
        <v>1</v>
      </c>
      <c r="DZ16">
        <v>0</v>
      </c>
      <c r="EA16">
        <v>0</v>
      </c>
      <c r="EC16">
        <v>1</v>
      </c>
      <c r="ED16">
        <v>27</v>
      </c>
      <c r="EG16">
        <v>0</v>
      </c>
      <c r="EH16">
        <v>1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 s="13">
        <v>0</v>
      </c>
      <c r="EQ16">
        <v>1</v>
      </c>
      <c r="ER16">
        <v>0</v>
      </c>
      <c r="ES16">
        <v>1</v>
      </c>
      <c r="ET16">
        <v>0</v>
      </c>
      <c r="EU16">
        <v>0</v>
      </c>
      <c r="EV16" s="13">
        <v>0</v>
      </c>
      <c r="EW16">
        <v>0</v>
      </c>
      <c r="EY16" s="13">
        <v>1</v>
      </c>
      <c r="EZ16" s="13">
        <v>12</v>
      </c>
      <c r="FB16">
        <v>1</v>
      </c>
      <c r="FC16">
        <v>3</v>
      </c>
      <c r="FD16">
        <v>2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1</v>
      </c>
      <c r="FK16">
        <v>0</v>
      </c>
      <c r="FL16">
        <v>0</v>
      </c>
      <c r="FM16">
        <v>0</v>
      </c>
      <c r="FQ16">
        <v>2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GA16">
        <v>15</v>
      </c>
      <c r="GC16">
        <v>3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L16">
        <v>40</v>
      </c>
      <c r="GN16">
        <v>1</v>
      </c>
      <c r="GO16">
        <v>1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1</v>
      </c>
      <c r="GZ16">
        <v>0</v>
      </c>
      <c r="HA16">
        <v>1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1</v>
      </c>
      <c r="HQ16">
        <v>1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1</v>
      </c>
      <c r="IK16">
        <v>0</v>
      </c>
      <c r="IL16">
        <v>0</v>
      </c>
      <c r="IM16">
        <v>0</v>
      </c>
      <c r="IN16">
        <v>1</v>
      </c>
      <c r="IO16">
        <v>0</v>
      </c>
      <c r="IP16">
        <v>1</v>
      </c>
      <c r="IQ16">
        <v>0</v>
      </c>
      <c r="IR16">
        <v>0</v>
      </c>
      <c r="IS16">
        <v>0</v>
      </c>
      <c r="IT16">
        <v>1</v>
      </c>
      <c r="IU16" t="s">
        <v>316</v>
      </c>
      <c r="IV16" t="s">
        <v>297</v>
      </c>
      <c r="IY16">
        <v>1</v>
      </c>
      <c r="JA16" s="1">
        <v>41055</v>
      </c>
      <c r="JB16">
        <v>1</v>
      </c>
      <c r="JC16" s="1">
        <v>41828</v>
      </c>
      <c r="JD16" s="22">
        <f t="shared" ref="JD16:JD47" si="1">(JC16-E16)/365</f>
        <v>4.1123287671232873</v>
      </c>
      <c r="JF16">
        <v>991</v>
      </c>
      <c r="JG16">
        <v>4</v>
      </c>
      <c r="JH16">
        <v>1</v>
      </c>
      <c r="JI16" s="1">
        <v>41760</v>
      </c>
      <c r="JJ16" s="13">
        <v>68</v>
      </c>
      <c r="JK16" s="13">
        <v>0</v>
      </c>
      <c r="JL16">
        <v>1</v>
      </c>
      <c r="JO16">
        <v>0</v>
      </c>
      <c r="JP16" t="s">
        <v>300</v>
      </c>
      <c r="JR16" t="s">
        <v>300</v>
      </c>
      <c r="JT16">
        <v>4.0999999999999996</v>
      </c>
      <c r="JU16">
        <v>311</v>
      </c>
      <c r="JV16">
        <v>3.5</v>
      </c>
      <c r="JW16">
        <v>3</v>
      </c>
      <c r="JX16" s="13">
        <v>1</v>
      </c>
      <c r="JY16">
        <v>1</v>
      </c>
      <c r="JZ16">
        <v>0</v>
      </c>
      <c r="KA16">
        <v>0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0</v>
      </c>
      <c r="KI16" s="1">
        <v>41501</v>
      </c>
      <c r="KJ16">
        <v>664</v>
      </c>
      <c r="KL16" s="20">
        <v>41866</v>
      </c>
      <c r="KM16" s="32">
        <v>0</v>
      </c>
      <c r="KT16" s="13">
        <v>0</v>
      </c>
      <c r="LF16">
        <v>0</v>
      </c>
      <c r="MO16">
        <v>0</v>
      </c>
      <c r="MP16" s="1">
        <v>41933</v>
      </c>
      <c r="MQ16">
        <v>1</v>
      </c>
      <c r="MR16">
        <v>1</v>
      </c>
      <c r="MT16">
        <v>1096</v>
      </c>
      <c r="MU16">
        <v>100</v>
      </c>
      <c r="MV16">
        <v>664</v>
      </c>
      <c r="MW16">
        <v>100</v>
      </c>
    </row>
    <row r="17" spans="1:361" hidden="1" x14ac:dyDescent="0.25">
      <c r="A17">
        <v>18</v>
      </c>
      <c r="B17">
        <v>17</v>
      </c>
      <c r="C17">
        <v>0</v>
      </c>
      <c r="D17">
        <v>1</v>
      </c>
      <c r="E17" s="1">
        <v>36175</v>
      </c>
      <c r="F17">
        <v>21</v>
      </c>
      <c r="G17">
        <v>1</v>
      </c>
      <c r="H17">
        <v>4</v>
      </c>
      <c r="I17">
        <v>1</v>
      </c>
      <c r="J17">
        <v>6</v>
      </c>
      <c r="K17">
        <v>0</v>
      </c>
      <c r="L17">
        <v>0</v>
      </c>
      <c r="N17">
        <v>0</v>
      </c>
      <c r="O17">
        <v>0</v>
      </c>
      <c r="P17">
        <v>0</v>
      </c>
      <c r="Q17">
        <v>0</v>
      </c>
      <c r="R17">
        <v>1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E17">
        <v>1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D17">
        <v>1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D17">
        <v>0</v>
      </c>
      <c r="DE17">
        <v>0</v>
      </c>
      <c r="DF17">
        <v>0</v>
      </c>
      <c r="DG17">
        <v>1</v>
      </c>
      <c r="DH17">
        <v>0</v>
      </c>
      <c r="DI17">
        <v>0</v>
      </c>
      <c r="DJ17">
        <v>1</v>
      </c>
      <c r="DK17" t="s">
        <v>317</v>
      </c>
      <c r="DM17">
        <v>2</v>
      </c>
      <c r="DN17">
        <v>2</v>
      </c>
      <c r="DO17">
        <v>16</v>
      </c>
      <c r="DP17">
        <v>2</v>
      </c>
      <c r="DQ17">
        <v>1</v>
      </c>
      <c r="DR17" s="1">
        <v>36724</v>
      </c>
      <c r="DS17">
        <v>1</v>
      </c>
      <c r="DT17" t="s">
        <v>318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C17">
        <v>0</v>
      </c>
      <c r="ED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1</v>
      </c>
      <c r="EP17" s="13">
        <v>0</v>
      </c>
      <c r="EQ17">
        <v>0</v>
      </c>
      <c r="ER17">
        <v>0</v>
      </c>
      <c r="ES17">
        <v>1</v>
      </c>
      <c r="ET17">
        <v>0</v>
      </c>
      <c r="EU17">
        <v>0</v>
      </c>
      <c r="EV17" s="13">
        <v>1</v>
      </c>
      <c r="EW17">
        <v>0</v>
      </c>
      <c r="EX17" t="s">
        <v>319</v>
      </c>
      <c r="EY17" s="13">
        <v>2</v>
      </c>
      <c r="EZ17" s="13">
        <v>12</v>
      </c>
      <c r="FB17">
        <v>1</v>
      </c>
      <c r="FC17">
        <v>1</v>
      </c>
      <c r="FD17">
        <v>1</v>
      </c>
      <c r="FE17">
        <v>1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O17">
        <v>12</v>
      </c>
      <c r="FP17" s="1">
        <v>36942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N17">
        <v>1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1</v>
      </c>
      <c r="GU17">
        <v>0</v>
      </c>
      <c r="GV17">
        <v>0</v>
      </c>
      <c r="GW17">
        <v>0</v>
      </c>
      <c r="GX17">
        <v>0</v>
      </c>
      <c r="GY17">
        <v>1</v>
      </c>
      <c r="GZ17">
        <v>0</v>
      </c>
      <c r="HA17">
        <v>1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1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1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1</v>
      </c>
      <c r="IH17">
        <v>0</v>
      </c>
      <c r="II17">
        <v>0</v>
      </c>
      <c r="IJ17">
        <v>1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V17">
        <v>8</v>
      </c>
      <c r="IW17" s="1">
        <v>37072</v>
      </c>
      <c r="IX17">
        <v>348</v>
      </c>
      <c r="IY17">
        <v>1</v>
      </c>
      <c r="IZ17">
        <v>1</v>
      </c>
      <c r="JA17" s="1">
        <v>36831</v>
      </c>
      <c r="JB17">
        <v>1</v>
      </c>
      <c r="JC17" s="1">
        <v>41837</v>
      </c>
      <c r="JD17" s="22">
        <f t="shared" si="1"/>
        <v>15.512328767123288</v>
      </c>
      <c r="JF17">
        <v>5113</v>
      </c>
      <c r="JG17">
        <v>5</v>
      </c>
      <c r="JH17">
        <v>1</v>
      </c>
      <c r="JI17" s="1">
        <v>37072</v>
      </c>
      <c r="JJ17">
        <v>4765</v>
      </c>
      <c r="JK17" s="13">
        <v>0</v>
      </c>
      <c r="JL17">
        <v>1</v>
      </c>
      <c r="JM17" s="1">
        <v>36942</v>
      </c>
      <c r="JN17">
        <v>4895</v>
      </c>
      <c r="JO17">
        <v>0</v>
      </c>
      <c r="JP17" t="s">
        <v>300</v>
      </c>
      <c r="JR17" t="s">
        <v>300</v>
      </c>
      <c r="JT17">
        <v>4.8</v>
      </c>
      <c r="JU17">
        <v>210</v>
      </c>
      <c r="JV17">
        <v>2.65</v>
      </c>
      <c r="JW17">
        <v>2.2000000000000002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LF17">
        <v>0</v>
      </c>
      <c r="LG17" s="13">
        <v>0</v>
      </c>
      <c r="MO17">
        <v>0</v>
      </c>
      <c r="MP17" s="1">
        <v>42577</v>
      </c>
      <c r="MQ17">
        <v>0</v>
      </c>
      <c r="MT17">
        <v>5853</v>
      </c>
      <c r="MU17">
        <v>100</v>
      </c>
      <c r="MV17">
        <v>5853</v>
      </c>
      <c r="MW17">
        <v>100</v>
      </c>
    </row>
    <row r="18" spans="1:361" x14ac:dyDescent="0.25">
      <c r="A18">
        <v>19</v>
      </c>
      <c r="B18">
        <v>18</v>
      </c>
      <c r="C18">
        <v>0</v>
      </c>
      <c r="D18">
        <v>0</v>
      </c>
      <c r="E18" s="1">
        <v>36922</v>
      </c>
      <c r="F18">
        <v>19</v>
      </c>
      <c r="G18">
        <v>1</v>
      </c>
      <c r="H18">
        <v>4</v>
      </c>
      <c r="I18">
        <v>1</v>
      </c>
      <c r="J18">
        <v>6</v>
      </c>
      <c r="K18">
        <v>0</v>
      </c>
      <c r="L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R18">
        <v>1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D18">
        <v>1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Q18">
        <v>1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C18">
        <v>1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D18">
        <v>1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M18">
        <v>2</v>
      </c>
      <c r="DN18">
        <v>2</v>
      </c>
      <c r="DO18">
        <v>21</v>
      </c>
      <c r="DP18">
        <v>4</v>
      </c>
      <c r="DQ18">
        <v>12</v>
      </c>
      <c r="DR18" s="1">
        <v>41409</v>
      </c>
      <c r="DS18">
        <v>1</v>
      </c>
      <c r="DT18" t="s">
        <v>320</v>
      </c>
      <c r="DU18">
        <v>1</v>
      </c>
      <c r="DV18">
        <v>0</v>
      </c>
      <c r="DW18">
        <v>0</v>
      </c>
      <c r="DX18">
        <v>0</v>
      </c>
      <c r="DY18">
        <v>0</v>
      </c>
      <c r="DZ18">
        <v>1</v>
      </c>
      <c r="EA18">
        <v>0</v>
      </c>
      <c r="EC18">
        <v>1</v>
      </c>
      <c r="ED18">
        <v>3</v>
      </c>
      <c r="EE18" t="s">
        <v>321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 s="13">
        <v>0</v>
      </c>
      <c r="EQ18">
        <v>1</v>
      </c>
      <c r="ER18">
        <v>0</v>
      </c>
      <c r="ES18">
        <v>1</v>
      </c>
      <c r="ET18">
        <v>0</v>
      </c>
      <c r="EU18">
        <v>0</v>
      </c>
      <c r="EV18" s="13">
        <v>0</v>
      </c>
      <c r="EW18">
        <v>0</v>
      </c>
      <c r="EY18" s="13">
        <v>4</v>
      </c>
      <c r="EZ18">
        <v>2</v>
      </c>
      <c r="FB18">
        <v>1</v>
      </c>
      <c r="FC18">
        <v>1</v>
      </c>
      <c r="FD18">
        <v>2</v>
      </c>
      <c r="FE18">
        <v>0</v>
      </c>
      <c r="FF18">
        <v>0</v>
      </c>
      <c r="FG18">
        <v>1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O18">
        <v>55.8</v>
      </c>
      <c r="FP18" s="1">
        <v>41669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N18">
        <v>1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1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1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V18">
        <v>7</v>
      </c>
      <c r="IY18">
        <v>1</v>
      </c>
      <c r="IZ18">
        <v>1</v>
      </c>
      <c r="JA18" s="1">
        <v>41592</v>
      </c>
      <c r="JB18">
        <v>1</v>
      </c>
      <c r="JC18" s="1">
        <v>41852</v>
      </c>
      <c r="JD18" s="22">
        <f t="shared" si="1"/>
        <v>13.506849315068493</v>
      </c>
      <c r="JF18">
        <v>443</v>
      </c>
      <c r="JG18">
        <v>4</v>
      </c>
      <c r="JH18">
        <v>1</v>
      </c>
      <c r="JK18">
        <v>0</v>
      </c>
      <c r="JL18">
        <v>1</v>
      </c>
      <c r="JM18" s="1">
        <v>41669</v>
      </c>
      <c r="JN18">
        <v>183</v>
      </c>
      <c r="JO18">
        <v>0</v>
      </c>
      <c r="JP18" t="s">
        <v>300</v>
      </c>
      <c r="JR18" t="s">
        <v>300</v>
      </c>
      <c r="JT18" t="s">
        <v>300</v>
      </c>
      <c r="JU18" t="s">
        <v>300</v>
      </c>
      <c r="JV18" t="s">
        <v>300</v>
      </c>
      <c r="JW18" t="s">
        <v>300</v>
      </c>
      <c r="JX18">
        <v>1</v>
      </c>
      <c r="JY18">
        <v>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1</v>
      </c>
      <c r="KG18">
        <v>0</v>
      </c>
      <c r="KI18" s="1">
        <v>41831</v>
      </c>
      <c r="KJ18">
        <v>422</v>
      </c>
      <c r="LF18">
        <v>0</v>
      </c>
      <c r="MO18">
        <v>0</v>
      </c>
      <c r="MP18" s="1">
        <v>41831</v>
      </c>
      <c r="MQ18">
        <v>0</v>
      </c>
      <c r="MT18">
        <v>422</v>
      </c>
      <c r="MU18">
        <v>100</v>
      </c>
      <c r="MV18">
        <v>422</v>
      </c>
      <c r="MW18">
        <v>100</v>
      </c>
    </row>
    <row r="19" spans="1:361" hidden="1" x14ac:dyDescent="0.25">
      <c r="A19">
        <v>20</v>
      </c>
      <c r="B19">
        <v>19</v>
      </c>
      <c r="C19">
        <v>0</v>
      </c>
      <c r="D19">
        <v>1</v>
      </c>
      <c r="E19" s="1">
        <v>35549</v>
      </c>
      <c r="F19">
        <v>23</v>
      </c>
      <c r="G19">
        <v>1</v>
      </c>
      <c r="H19">
        <v>6</v>
      </c>
      <c r="I19">
        <v>1</v>
      </c>
      <c r="J19">
        <v>6</v>
      </c>
      <c r="K19">
        <v>0</v>
      </c>
      <c r="L19">
        <v>0</v>
      </c>
      <c r="N19">
        <v>0</v>
      </c>
      <c r="O19">
        <v>0</v>
      </c>
      <c r="P19">
        <v>0</v>
      </c>
      <c r="Q19">
        <v>0</v>
      </c>
      <c r="R19">
        <v>1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R19">
        <v>1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D19">
        <v>1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Q19">
        <v>1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C19">
        <v>1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D19">
        <v>1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M19">
        <v>2</v>
      </c>
      <c r="DN19">
        <v>2</v>
      </c>
      <c r="DO19">
        <v>23</v>
      </c>
      <c r="DP19">
        <v>2</v>
      </c>
      <c r="DQ19">
        <v>8</v>
      </c>
      <c r="DR19" s="1">
        <v>38789</v>
      </c>
      <c r="DS19">
        <v>1</v>
      </c>
      <c r="DT19" t="s">
        <v>322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C19">
        <v>0</v>
      </c>
      <c r="ED19">
        <v>0</v>
      </c>
      <c r="EF19" s="1">
        <v>38783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 s="13">
        <v>0</v>
      </c>
      <c r="EQ19">
        <v>1</v>
      </c>
      <c r="ER19">
        <v>0</v>
      </c>
      <c r="ES19">
        <v>0</v>
      </c>
      <c r="ET19">
        <v>0</v>
      </c>
      <c r="EU19">
        <v>0</v>
      </c>
      <c r="EV19" s="13">
        <v>0</v>
      </c>
      <c r="EW19">
        <v>0</v>
      </c>
      <c r="EY19" s="13">
        <v>1</v>
      </c>
      <c r="EZ19" s="13">
        <v>12</v>
      </c>
      <c r="FB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N19">
        <v>1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1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1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1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1</v>
      </c>
      <c r="IU19" t="s">
        <v>323</v>
      </c>
      <c r="IV19">
        <v>8</v>
      </c>
      <c r="IW19" s="1">
        <v>38950</v>
      </c>
      <c r="IX19">
        <v>161</v>
      </c>
      <c r="IY19">
        <v>1</v>
      </c>
      <c r="IZ19">
        <v>1</v>
      </c>
      <c r="JA19" s="1">
        <v>38992</v>
      </c>
      <c r="JB19">
        <v>1</v>
      </c>
      <c r="JC19" s="1">
        <v>41863</v>
      </c>
      <c r="JD19" s="22">
        <f t="shared" si="1"/>
        <v>17.298630136986301</v>
      </c>
      <c r="JF19">
        <v>3074</v>
      </c>
      <c r="JG19">
        <v>5</v>
      </c>
      <c r="JH19">
        <v>1</v>
      </c>
      <c r="JI19" s="1">
        <v>38950</v>
      </c>
      <c r="JJ19">
        <v>2913</v>
      </c>
      <c r="JK19">
        <v>0</v>
      </c>
      <c r="JL19">
        <v>0</v>
      </c>
      <c r="JO19">
        <v>0</v>
      </c>
      <c r="JP19" t="s">
        <v>300</v>
      </c>
      <c r="JR19" t="s">
        <v>300</v>
      </c>
      <c r="JT19">
        <v>4.7</v>
      </c>
      <c r="JU19">
        <v>181</v>
      </c>
      <c r="JV19">
        <v>2.2999999999999998</v>
      </c>
      <c r="JW19">
        <v>1.87</v>
      </c>
      <c r="JX19">
        <v>1</v>
      </c>
      <c r="JY19">
        <v>1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1</v>
      </c>
      <c r="KF19">
        <v>0</v>
      </c>
      <c r="KG19">
        <v>0</v>
      </c>
      <c r="KI19" s="1">
        <v>39485</v>
      </c>
      <c r="KJ19">
        <v>696</v>
      </c>
      <c r="LF19">
        <v>0</v>
      </c>
      <c r="MO19">
        <v>0</v>
      </c>
      <c r="MP19" s="1">
        <v>41904</v>
      </c>
      <c r="MQ19">
        <v>0</v>
      </c>
      <c r="MT19">
        <v>3115</v>
      </c>
      <c r="MU19">
        <v>100</v>
      </c>
      <c r="MV19">
        <v>696</v>
      </c>
      <c r="MW19">
        <v>100</v>
      </c>
    </row>
    <row r="20" spans="1:361" hidden="1" x14ac:dyDescent="0.25">
      <c r="A20">
        <v>21</v>
      </c>
      <c r="B20">
        <v>20</v>
      </c>
      <c r="C20">
        <v>0</v>
      </c>
      <c r="D20">
        <v>1</v>
      </c>
      <c r="E20" s="1">
        <v>35731</v>
      </c>
      <c r="F20">
        <v>22</v>
      </c>
      <c r="G20">
        <v>2</v>
      </c>
      <c r="H20">
        <v>1</v>
      </c>
      <c r="I20">
        <v>0</v>
      </c>
      <c r="J20">
        <v>6</v>
      </c>
      <c r="K20">
        <v>0</v>
      </c>
      <c r="L20">
        <v>0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R20">
        <v>1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C20">
        <v>1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D20">
        <v>1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M20">
        <v>2</v>
      </c>
      <c r="DN20">
        <v>1</v>
      </c>
      <c r="DO20">
        <v>5</v>
      </c>
      <c r="DP20">
        <v>3</v>
      </c>
      <c r="DQ20">
        <v>0</v>
      </c>
      <c r="DR20" s="1">
        <v>36054</v>
      </c>
      <c r="DS20">
        <v>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C20">
        <v>0</v>
      </c>
      <c r="ED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 s="13">
        <v>0</v>
      </c>
      <c r="EQ20">
        <v>0</v>
      </c>
      <c r="ER20">
        <v>0</v>
      </c>
      <c r="ES20">
        <v>1</v>
      </c>
      <c r="ET20">
        <v>0</v>
      </c>
      <c r="EU20">
        <v>0</v>
      </c>
      <c r="EV20" s="13">
        <v>0</v>
      </c>
      <c r="EW20">
        <v>0</v>
      </c>
      <c r="EY20" s="13">
        <v>2</v>
      </c>
      <c r="EZ20" s="13">
        <v>12</v>
      </c>
      <c r="FB20">
        <v>1</v>
      </c>
      <c r="FC20">
        <v>1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1</v>
      </c>
      <c r="FM20">
        <v>0</v>
      </c>
      <c r="FO20">
        <v>50</v>
      </c>
      <c r="FP20" s="1">
        <v>37613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N20">
        <v>1</v>
      </c>
      <c r="GO20">
        <v>1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1</v>
      </c>
      <c r="GZ20">
        <v>0</v>
      </c>
      <c r="HA20">
        <v>1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1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1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1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V20" t="s">
        <v>297</v>
      </c>
      <c r="IW20" s="1">
        <v>37695</v>
      </c>
      <c r="IX20">
        <v>1641</v>
      </c>
      <c r="IY20">
        <v>1</v>
      </c>
      <c r="IZ20">
        <v>1</v>
      </c>
      <c r="JA20" s="1">
        <v>36179</v>
      </c>
      <c r="JB20">
        <v>1</v>
      </c>
      <c r="JC20" s="1">
        <v>41865</v>
      </c>
      <c r="JD20" s="22">
        <f t="shared" si="1"/>
        <v>16.805479452054794</v>
      </c>
      <c r="JF20">
        <v>5811</v>
      </c>
      <c r="JG20">
        <v>5</v>
      </c>
      <c r="JH20">
        <v>1</v>
      </c>
      <c r="JI20" s="1">
        <v>37695</v>
      </c>
      <c r="JJ20">
        <v>4170</v>
      </c>
      <c r="JK20">
        <v>0</v>
      </c>
      <c r="JL20">
        <v>0</v>
      </c>
      <c r="JM20" s="1">
        <v>37613</v>
      </c>
      <c r="JN20">
        <v>4252</v>
      </c>
      <c r="JO20">
        <v>1</v>
      </c>
      <c r="JP20" t="s">
        <v>300</v>
      </c>
      <c r="JR20" t="s">
        <v>300</v>
      </c>
      <c r="JT20">
        <v>4.3</v>
      </c>
      <c r="JU20">
        <v>214</v>
      </c>
      <c r="JV20">
        <v>2.57</v>
      </c>
      <c r="JW20">
        <v>2.27</v>
      </c>
      <c r="JX20">
        <v>1</v>
      </c>
      <c r="JY20">
        <v>1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I20" s="1">
        <v>37070</v>
      </c>
      <c r="KJ20">
        <v>1016</v>
      </c>
      <c r="LF20">
        <v>0</v>
      </c>
      <c r="MO20">
        <v>0</v>
      </c>
      <c r="MP20" s="1">
        <v>42942</v>
      </c>
      <c r="MQ20">
        <v>0</v>
      </c>
      <c r="MT20">
        <v>6888</v>
      </c>
      <c r="MU20">
        <v>100</v>
      </c>
      <c r="MV20">
        <v>1016</v>
      </c>
      <c r="MW20">
        <v>100</v>
      </c>
    </row>
    <row r="21" spans="1:361" hidden="1" x14ac:dyDescent="0.25">
      <c r="A21">
        <v>22</v>
      </c>
      <c r="B21">
        <v>21</v>
      </c>
      <c r="C21">
        <v>0</v>
      </c>
      <c r="D21">
        <v>0</v>
      </c>
      <c r="E21" s="1">
        <v>35849</v>
      </c>
      <c r="F21">
        <v>22</v>
      </c>
      <c r="G21">
        <v>1</v>
      </c>
      <c r="H21">
        <v>4</v>
      </c>
      <c r="I21">
        <v>0</v>
      </c>
      <c r="J21">
        <v>6</v>
      </c>
      <c r="K21">
        <v>0</v>
      </c>
      <c r="L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R21">
        <v>1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Q21">
        <v>2</v>
      </c>
      <c r="BR21">
        <v>0</v>
      </c>
      <c r="BS21">
        <v>0</v>
      </c>
      <c r="BT21">
        <v>1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C21">
        <v>1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1</v>
      </c>
      <c r="DK21" t="s">
        <v>324</v>
      </c>
      <c r="DM21">
        <v>2</v>
      </c>
      <c r="DN21">
        <v>2</v>
      </c>
      <c r="DO21">
        <v>23</v>
      </c>
      <c r="DP21">
        <v>8</v>
      </c>
      <c r="DQ21">
        <v>8</v>
      </c>
      <c r="DR21" s="1">
        <v>38797</v>
      </c>
      <c r="DS21">
        <v>1</v>
      </c>
      <c r="DT21" t="s">
        <v>325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C21">
        <v>0</v>
      </c>
      <c r="ED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 s="13">
        <v>0</v>
      </c>
      <c r="EQ21">
        <v>0</v>
      </c>
      <c r="ER21">
        <v>0</v>
      </c>
      <c r="ES21">
        <v>1</v>
      </c>
      <c r="ET21">
        <v>0</v>
      </c>
      <c r="EU21">
        <v>0</v>
      </c>
      <c r="EV21" s="13">
        <v>0</v>
      </c>
      <c r="EW21">
        <v>0</v>
      </c>
      <c r="EY21" s="13">
        <v>4</v>
      </c>
      <c r="EZ21" s="13">
        <v>12</v>
      </c>
      <c r="FB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Y21">
        <v>1</v>
      </c>
      <c r="IZ21">
        <v>1</v>
      </c>
      <c r="JA21" s="1">
        <v>39205</v>
      </c>
      <c r="JB21">
        <v>1</v>
      </c>
      <c r="JC21" s="1">
        <v>41865</v>
      </c>
      <c r="JD21" s="22">
        <f t="shared" si="1"/>
        <v>16.482191780821918</v>
      </c>
      <c r="JF21">
        <v>3068</v>
      </c>
      <c r="JG21">
        <v>5</v>
      </c>
      <c r="JH21">
        <v>0</v>
      </c>
      <c r="JK21">
        <v>0</v>
      </c>
      <c r="JL21">
        <v>0</v>
      </c>
      <c r="JO21">
        <v>0</v>
      </c>
      <c r="JP21" t="s">
        <v>300</v>
      </c>
      <c r="JR21" t="s">
        <v>300</v>
      </c>
      <c r="JT21" t="s">
        <v>300</v>
      </c>
      <c r="JU21" t="s">
        <v>300</v>
      </c>
      <c r="JV21" t="s">
        <v>300</v>
      </c>
      <c r="JW21" t="s">
        <v>300</v>
      </c>
      <c r="JX21">
        <v>1</v>
      </c>
      <c r="JY21">
        <v>1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I21" s="1">
        <v>39205</v>
      </c>
      <c r="KJ21">
        <v>408</v>
      </c>
      <c r="LF21">
        <v>0</v>
      </c>
      <c r="MO21">
        <v>0</v>
      </c>
      <c r="MP21" s="1">
        <v>43263</v>
      </c>
      <c r="MQ21">
        <v>0</v>
      </c>
      <c r="MT21">
        <v>4466</v>
      </c>
      <c r="MU21">
        <v>100</v>
      </c>
      <c r="MV21">
        <v>408</v>
      </c>
      <c r="MW21">
        <v>100</v>
      </c>
    </row>
    <row r="22" spans="1:361" hidden="1" x14ac:dyDescent="0.25">
      <c r="A22">
        <v>23</v>
      </c>
      <c r="B22">
        <v>22</v>
      </c>
      <c r="C22">
        <v>0</v>
      </c>
      <c r="D22">
        <v>0</v>
      </c>
      <c r="E22" s="1">
        <v>36105</v>
      </c>
      <c r="F22">
        <v>21</v>
      </c>
      <c r="G22">
        <v>0</v>
      </c>
      <c r="I22">
        <v>1</v>
      </c>
      <c r="J22">
        <v>6</v>
      </c>
      <c r="K22">
        <v>0</v>
      </c>
      <c r="L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E22">
        <v>1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R22">
        <v>1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D22">
        <v>1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Q22">
        <v>1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C22">
        <v>1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1</v>
      </c>
      <c r="DK22" t="s">
        <v>326</v>
      </c>
      <c r="DM22">
        <v>2</v>
      </c>
      <c r="DN22">
        <v>1</v>
      </c>
      <c r="DO22">
        <v>13</v>
      </c>
      <c r="DP22">
        <v>4</v>
      </c>
      <c r="DQ22">
        <v>14</v>
      </c>
      <c r="DR22" s="1">
        <v>41348</v>
      </c>
      <c r="DS22">
        <v>1</v>
      </c>
      <c r="DT22" t="s">
        <v>327</v>
      </c>
      <c r="DU22">
        <v>1</v>
      </c>
      <c r="DV22">
        <v>0</v>
      </c>
      <c r="DW22">
        <v>0</v>
      </c>
      <c r="DX22">
        <v>0</v>
      </c>
      <c r="DY22">
        <v>1</v>
      </c>
      <c r="DZ22">
        <v>0</v>
      </c>
      <c r="EA22">
        <v>0</v>
      </c>
      <c r="EC22">
        <v>0</v>
      </c>
      <c r="ED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 s="13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 s="13">
        <v>0</v>
      </c>
      <c r="EW22">
        <v>0</v>
      </c>
      <c r="EY22" s="13">
        <v>6</v>
      </c>
      <c r="EZ22" s="13">
        <v>12</v>
      </c>
      <c r="FB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N22">
        <v>1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1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1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1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1</v>
      </c>
      <c r="HQ22">
        <v>0</v>
      </c>
      <c r="HR22">
        <v>0</v>
      </c>
      <c r="HS22">
        <v>0</v>
      </c>
      <c r="HT22">
        <v>0</v>
      </c>
      <c r="HU22">
        <v>1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1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V22">
        <v>10</v>
      </c>
      <c r="IW22" s="1">
        <v>41685</v>
      </c>
      <c r="IX22">
        <v>337</v>
      </c>
      <c r="IY22">
        <v>1</v>
      </c>
      <c r="IZ22">
        <v>2</v>
      </c>
      <c r="JA22" s="1">
        <v>41466</v>
      </c>
      <c r="JB22">
        <v>1</v>
      </c>
      <c r="JC22" s="1">
        <v>41880</v>
      </c>
      <c r="JD22" s="22">
        <f t="shared" si="1"/>
        <v>15.821917808219178</v>
      </c>
      <c r="JF22">
        <v>532</v>
      </c>
      <c r="JG22">
        <v>3</v>
      </c>
      <c r="JH22">
        <v>1</v>
      </c>
      <c r="JI22" s="1">
        <v>41685</v>
      </c>
      <c r="JJ22">
        <v>195</v>
      </c>
      <c r="JK22">
        <v>0</v>
      </c>
      <c r="JL22">
        <v>0</v>
      </c>
      <c r="JO22">
        <v>1</v>
      </c>
      <c r="JP22" t="s">
        <v>300</v>
      </c>
      <c r="JR22" t="s">
        <v>300</v>
      </c>
      <c r="JT22">
        <v>6.9</v>
      </c>
      <c r="JU22">
        <v>215</v>
      </c>
      <c r="JV22">
        <v>5.78</v>
      </c>
      <c r="JW22">
        <v>4.57</v>
      </c>
      <c r="JX22">
        <v>0</v>
      </c>
      <c r="JY22">
        <v>0</v>
      </c>
      <c r="JZ22">
        <v>0</v>
      </c>
      <c r="KA22">
        <v>1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0</v>
      </c>
      <c r="KI22" s="1">
        <v>41685</v>
      </c>
      <c r="KJ22">
        <v>337</v>
      </c>
      <c r="LF22">
        <v>0</v>
      </c>
      <c r="MO22">
        <v>0</v>
      </c>
      <c r="MP22" s="1">
        <v>41880</v>
      </c>
      <c r="MQ22">
        <v>0</v>
      </c>
      <c r="MT22">
        <v>532</v>
      </c>
      <c r="MU22">
        <v>100</v>
      </c>
      <c r="MV22">
        <v>337</v>
      </c>
      <c r="MW22">
        <v>100</v>
      </c>
    </row>
    <row r="23" spans="1:361" s="13" customFormat="1" hidden="1" x14ac:dyDescent="0.25">
      <c r="A23" s="13">
        <v>24</v>
      </c>
      <c r="B23" s="13">
        <v>23</v>
      </c>
      <c r="C23">
        <v>0</v>
      </c>
      <c r="D23" s="13">
        <v>1</v>
      </c>
      <c r="E23" s="20">
        <v>38230</v>
      </c>
      <c r="F23" s="13">
        <v>15</v>
      </c>
      <c r="G23" s="13">
        <v>1</v>
      </c>
      <c r="H23" s="13">
        <v>3</v>
      </c>
      <c r="I23" s="13">
        <v>0</v>
      </c>
      <c r="J23" s="13">
        <v>6</v>
      </c>
      <c r="K23" s="13">
        <v>0</v>
      </c>
      <c r="L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1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E23" s="13">
        <v>1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R23" s="13">
        <v>1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D23" s="13">
        <v>1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0</v>
      </c>
      <c r="BN23" s="13">
        <v>0</v>
      </c>
      <c r="BO23" s="13">
        <v>0</v>
      </c>
      <c r="BQ23" s="13">
        <v>1</v>
      </c>
      <c r="BR23" s="13">
        <v>0</v>
      </c>
      <c r="BS23" s="13">
        <v>0</v>
      </c>
      <c r="BT23" s="13">
        <v>0</v>
      </c>
      <c r="BU23" s="13">
        <v>0</v>
      </c>
      <c r="BV23" s="13">
        <v>0</v>
      </c>
      <c r="BW23" s="13">
        <v>0</v>
      </c>
      <c r="BX23" s="13">
        <v>0</v>
      </c>
      <c r="BY23" s="13">
        <v>0</v>
      </c>
      <c r="BZ23" s="13">
        <v>0</v>
      </c>
      <c r="CA23" s="13">
        <v>0</v>
      </c>
      <c r="CC23" s="13">
        <v>1</v>
      </c>
      <c r="CD23" s="13">
        <v>0</v>
      </c>
      <c r="CE23" s="13">
        <v>0</v>
      </c>
      <c r="CF23" s="13">
        <v>0</v>
      </c>
      <c r="CG23" s="13">
        <v>0</v>
      </c>
      <c r="CH23" s="13">
        <v>0</v>
      </c>
      <c r="CI23" s="13">
        <v>0</v>
      </c>
      <c r="CJ23" s="13">
        <v>0</v>
      </c>
      <c r="CK23" s="13">
        <v>0</v>
      </c>
      <c r="CL23" s="13">
        <v>0</v>
      </c>
      <c r="CM23" s="13">
        <v>0</v>
      </c>
      <c r="CN23" s="13">
        <v>0</v>
      </c>
      <c r="CQ23" s="13">
        <v>0</v>
      </c>
      <c r="CR23" s="13">
        <v>0</v>
      </c>
      <c r="CS23" s="13">
        <v>0</v>
      </c>
      <c r="CT23" s="13">
        <v>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3">
        <v>0</v>
      </c>
      <c r="DA23" s="13">
        <v>0</v>
      </c>
      <c r="DB23" s="13">
        <v>0</v>
      </c>
      <c r="DD23" s="13">
        <v>1</v>
      </c>
      <c r="DE23" s="13">
        <v>0</v>
      </c>
      <c r="DF23" s="13">
        <v>0</v>
      </c>
      <c r="DG23" s="13">
        <v>0</v>
      </c>
      <c r="DH23" s="13">
        <v>0</v>
      </c>
      <c r="DI23" s="13">
        <v>0</v>
      </c>
      <c r="DJ23" s="13">
        <v>0</v>
      </c>
      <c r="DM23" s="13">
        <v>2</v>
      </c>
      <c r="DN23" s="13">
        <v>2</v>
      </c>
      <c r="DO23" s="13">
        <v>17</v>
      </c>
      <c r="DP23" s="13">
        <v>5</v>
      </c>
      <c r="DQ23" s="13">
        <v>3</v>
      </c>
      <c r="DR23" s="20">
        <v>39626</v>
      </c>
      <c r="DS23" s="13">
        <v>1</v>
      </c>
      <c r="DT23" s="13" t="s">
        <v>328</v>
      </c>
      <c r="DU23" s="13">
        <v>0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</v>
      </c>
      <c r="EC23" s="13">
        <v>0</v>
      </c>
      <c r="ED23" s="13">
        <v>0</v>
      </c>
      <c r="EF23" s="20">
        <v>39608</v>
      </c>
      <c r="EG23" s="13">
        <v>0</v>
      </c>
      <c r="EH23" s="13">
        <v>0</v>
      </c>
      <c r="EI23" s="13">
        <v>0</v>
      </c>
      <c r="EJ23" s="13">
        <v>0</v>
      </c>
      <c r="EK23" s="13">
        <v>0</v>
      </c>
      <c r="EL23" s="13">
        <v>0</v>
      </c>
      <c r="EM23" s="13">
        <v>0</v>
      </c>
      <c r="EN23" s="13">
        <v>0</v>
      </c>
      <c r="EO23" s="13">
        <v>0</v>
      </c>
      <c r="EP23" s="13">
        <v>0</v>
      </c>
      <c r="EQ23" s="13">
        <v>1</v>
      </c>
      <c r="ER23" s="13">
        <v>0</v>
      </c>
      <c r="ES23" s="13">
        <v>0</v>
      </c>
      <c r="ET23" s="13">
        <v>0</v>
      </c>
      <c r="EU23" s="13">
        <v>0</v>
      </c>
      <c r="EV23" s="13">
        <v>0</v>
      </c>
      <c r="EW23" s="13">
        <v>1</v>
      </c>
      <c r="EY23" s="13">
        <v>1</v>
      </c>
      <c r="EZ23" s="13">
        <v>12</v>
      </c>
      <c r="FB23" s="13">
        <v>1</v>
      </c>
      <c r="FC23" s="13">
        <v>1</v>
      </c>
      <c r="FD23" s="13">
        <v>1</v>
      </c>
      <c r="FE23" s="13">
        <v>0</v>
      </c>
      <c r="FF23" s="13">
        <v>0</v>
      </c>
      <c r="FG23" s="13">
        <v>0</v>
      </c>
      <c r="FH23" s="13">
        <v>0</v>
      </c>
      <c r="FI23" s="13">
        <v>0</v>
      </c>
      <c r="FJ23" s="13">
        <v>1</v>
      </c>
      <c r="FK23" s="13">
        <v>0</v>
      </c>
      <c r="FL23" s="13">
        <v>0</v>
      </c>
      <c r="FM23" s="13">
        <v>0</v>
      </c>
      <c r="FO23" s="13">
        <v>50</v>
      </c>
      <c r="FP23" s="20">
        <v>39868</v>
      </c>
      <c r="FR23" s="13">
        <v>0</v>
      </c>
      <c r="FS23" s="13">
        <v>0</v>
      </c>
      <c r="FT23" s="13">
        <v>0</v>
      </c>
      <c r="FU23" s="13">
        <v>0</v>
      </c>
      <c r="FV23" s="13">
        <v>0</v>
      </c>
      <c r="FW23" s="13">
        <v>0</v>
      </c>
      <c r="FX23" s="13">
        <v>0</v>
      </c>
      <c r="FY23" s="13">
        <v>0</v>
      </c>
      <c r="GD23" s="13">
        <v>0</v>
      </c>
      <c r="GE23" s="13">
        <v>0</v>
      </c>
      <c r="GF23" s="13">
        <v>0</v>
      </c>
      <c r="GG23" s="13">
        <v>0</v>
      </c>
      <c r="GH23" s="13">
        <v>0</v>
      </c>
      <c r="GI23" s="13">
        <v>0</v>
      </c>
      <c r="GJ23" s="13">
        <v>0</v>
      </c>
      <c r="GN23" s="13">
        <v>1</v>
      </c>
      <c r="GO23" s="13">
        <v>0</v>
      </c>
      <c r="GP23" s="13">
        <v>0</v>
      </c>
      <c r="GQ23" s="13">
        <v>0</v>
      </c>
      <c r="GR23" s="13">
        <v>0</v>
      </c>
      <c r="GS23" s="13">
        <v>0</v>
      </c>
      <c r="GT23" s="13">
        <v>0</v>
      </c>
      <c r="GU23" s="13">
        <v>0</v>
      </c>
      <c r="GV23" s="13">
        <v>0</v>
      </c>
      <c r="GW23" s="13">
        <v>0</v>
      </c>
      <c r="GX23" s="13">
        <v>0</v>
      </c>
      <c r="GY23" s="13">
        <v>1</v>
      </c>
      <c r="GZ23" s="13">
        <v>0</v>
      </c>
      <c r="HA23" s="13">
        <v>1</v>
      </c>
      <c r="HB23" s="13">
        <v>0</v>
      </c>
      <c r="HC23" s="13">
        <v>0</v>
      </c>
      <c r="HD23" s="13">
        <v>0</v>
      </c>
      <c r="HE23" s="13">
        <v>0</v>
      </c>
      <c r="HF23" s="13">
        <v>0</v>
      </c>
      <c r="HG23" s="13">
        <v>0</v>
      </c>
      <c r="HH23" s="13">
        <v>0</v>
      </c>
      <c r="HI23" s="13">
        <v>0</v>
      </c>
      <c r="HJ23" s="13">
        <v>0</v>
      </c>
      <c r="HK23" s="13">
        <v>0</v>
      </c>
      <c r="HL23" s="13">
        <v>0</v>
      </c>
      <c r="HM23" s="13">
        <v>0</v>
      </c>
      <c r="HN23" s="13">
        <v>0</v>
      </c>
      <c r="HO23" s="13">
        <v>0</v>
      </c>
      <c r="HP23" s="13">
        <v>0</v>
      </c>
      <c r="HQ23" s="13">
        <v>0</v>
      </c>
      <c r="HR23" s="13">
        <v>0</v>
      </c>
      <c r="HS23" s="13">
        <v>0</v>
      </c>
      <c r="HT23" s="13">
        <v>0</v>
      </c>
      <c r="HU23" s="13">
        <v>0</v>
      </c>
      <c r="HV23" s="13">
        <v>0</v>
      </c>
      <c r="HW23" s="13">
        <v>0</v>
      </c>
      <c r="HX23" s="13">
        <v>0</v>
      </c>
      <c r="HY23" s="13">
        <v>0</v>
      </c>
      <c r="HZ23" s="13">
        <v>0</v>
      </c>
      <c r="IA23" s="13">
        <v>0</v>
      </c>
      <c r="IB23" s="13">
        <v>0</v>
      </c>
      <c r="IC23" s="13">
        <v>0</v>
      </c>
      <c r="ID23" s="13">
        <v>0</v>
      </c>
      <c r="IE23" s="13">
        <v>0</v>
      </c>
      <c r="IF23" s="13">
        <v>0</v>
      </c>
      <c r="IG23" s="13">
        <v>0</v>
      </c>
      <c r="IH23" s="13">
        <v>0</v>
      </c>
      <c r="II23" s="13">
        <v>0</v>
      </c>
      <c r="IJ23" s="13">
        <v>0</v>
      </c>
      <c r="IK23" s="13">
        <v>0</v>
      </c>
      <c r="IL23" s="13">
        <v>0</v>
      </c>
      <c r="IM23" s="13">
        <v>0</v>
      </c>
      <c r="IN23" s="13">
        <v>1</v>
      </c>
      <c r="IO23" s="13">
        <v>0</v>
      </c>
      <c r="IP23" s="13">
        <v>0</v>
      </c>
      <c r="IQ23" s="13">
        <v>0</v>
      </c>
      <c r="IR23" s="13">
        <v>0</v>
      </c>
      <c r="IS23" s="13">
        <v>0</v>
      </c>
      <c r="IT23" s="13">
        <v>0</v>
      </c>
      <c r="IV23" s="13">
        <v>6</v>
      </c>
      <c r="IW23" s="20">
        <v>39846</v>
      </c>
      <c r="IX23" s="13">
        <v>220</v>
      </c>
      <c r="IY23" s="13">
        <v>1</v>
      </c>
      <c r="IZ23" s="13">
        <v>1</v>
      </c>
      <c r="JA23" s="20">
        <v>39790</v>
      </c>
      <c r="JB23" s="13">
        <v>1</v>
      </c>
      <c r="JC23" s="20">
        <v>41905</v>
      </c>
      <c r="JD23" s="23">
        <f t="shared" si="1"/>
        <v>10.068493150684931</v>
      </c>
      <c r="JE23" s="23"/>
      <c r="JF23" s="13">
        <v>2279</v>
      </c>
      <c r="JG23" s="13">
        <v>5</v>
      </c>
      <c r="JH23" s="13">
        <v>1</v>
      </c>
      <c r="JI23" s="20">
        <v>39846</v>
      </c>
      <c r="JJ23" s="13">
        <v>2059</v>
      </c>
      <c r="JK23">
        <v>0</v>
      </c>
      <c r="JL23" s="13">
        <v>1</v>
      </c>
      <c r="JM23" s="20">
        <v>39868</v>
      </c>
      <c r="JN23" s="13">
        <v>2037</v>
      </c>
      <c r="JO23" s="13">
        <v>0</v>
      </c>
      <c r="JP23" s="13" t="s">
        <v>300</v>
      </c>
      <c r="JR23" s="13" t="s">
        <v>300</v>
      </c>
      <c r="JT23" s="13" t="s">
        <v>300</v>
      </c>
      <c r="JU23" s="13" t="s">
        <v>300</v>
      </c>
      <c r="JV23" s="13" t="s">
        <v>300</v>
      </c>
      <c r="JW23" s="13" t="s">
        <v>300</v>
      </c>
      <c r="JX23" s="13">
        <v>0</v>
      </c>
      <c r="JY23" s="13">
        <v>0</v>
      </c>
      <c r="JZ23" s="13">
        <v>0</v>
      </c>
      <c r="KA23" s="13">
        <v>0</v>
      </c>
      <c r="KB23" s="13">
        <v>0</v>
      </c>
      <c r="KC23" s="13">
        <v>0</v>
      </c>
      <c r="KD23" s="13">
        <v>0</v>
      </c>
      <c r="KE23" s="13">
        <v>0</v>
      </c>
      <c r="KF23" s="13">
        <v>0</v>
      </c>
      <c r="KG23" s="13">
        <v>0</v>
      </c>
      <c r="KM23" s="32"/>
      <c r="KN23" s="23"/>
      <c r="LF23" s="13">
        <v>0</v>
      </c>
      <c r="MO23" s="13">
        <v>0</v>
      </c>
      <c r="MP23" s="20">
        <v>42682</v>
      </c>
      <c r="MQ23" s="13">
        <v>0</v>
      </c>
      <c r="MT23" s="13">
        <v>3056</v>
      </c>
      <c r="MU23" s="13">
        <v>100</v>
      </c>
      <c r="MV23" s="13">
        <v>3056</v>
      </c>
      <c r="MW23" s="13">
        <v>100</v>
      </c>
    </row>
    <row r="24" spans="1:361" hidden="1" x14ac:dyDescent="0.25">
      <c r="A24">
        <v>25</v>
      </c>
      <c r="B24">
        <v>24</v>
      </c>
      <c r="C24">
        <v>0</v>
      </c>
      <c r="D24">
        <v>1</v>
      </c>
      <c r="E24" s="1">
        <v>36256</v>
      </c>
      <c r="F24">
        <v>21</v>
      </c>
      <c r="G24">
        <v>0</v>
      </c>
      <c r="H24">
        <v>2</v>
      </c>
      <c r="I24">
        <v>0</v>
      </c>
      <c r="J24">
        <v>6</v>
      </c>
      <c r="K24">
        <v>0</v>
      </c>
      <c r="L24">
        <v>0</v>
      </c>
      <c r="N24">
        <v>0</v>
      </c>
      <c r="O24">
        <v>0</v>
      </c>
      <c r="P24">
        <v>0</v>
      </c>
      <c r="Q24">
        <v>0</v>
      </c>
      <c r="R24">
        <v>1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R24">
        <v>2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1</v>
      </c>
      <c r="BC24" t="s">
        <v>329</v>
      </c>
      <c r="BD24">
        <v>1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C24">
        <v>1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D24">
        <v>1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M24">
        <v>2</v>
      </c>
      <c r="DN24">
        <v>1</v>
      </c>
      <c r="DO24">
        <v>5</v>
      </c>
      <c r="DP24">
        <v>4</v>
      </c>
      <c r="DQ24">
        <v>5</v>
      </c>
      <c r="DR24" s="1">
        <v>38306</v>
      </c>
      <c r="DS24">
        <v>1</v>
      </c>
      <c r="DT24" t="s">
        <v>300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C24">
        <v>0</v>
      </c>
      <c r="ED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 s="13">
        <v>0</v>
      </c>
      <c r="EQ24">
        <v>1</v>
      </c>
      <c r="ER24">
        <v>0</v>
      </c>
      <c r="ES24">
        <v>0</v>
      </c>
      <c r="ET24">
        <v>0</v>
      </c>
      <c r="EU24">
        <v>0</v>
      </c>
      <c r="EV24" s="13">
        <v>0</v>
      </c>
      <c r="EW24">
        <v>0</v>
      </c>
      <c r="EY24" s="13">
        <v>3</v>
      </c>
      <c r="EZ24">
        <v>1</v>
      </c>
      <c r="FB24">
        <v>1</v>
      </c>
      <c r="FC24">
        <v>1</v>
      </c>
      <c r="FE24">
        <v>0</v>
      </c>
      <c r="FF24">
        <v>0</v>
      </c>
      <c r="FG24">
        <v>1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O24">
        <v>45</v>
      </c>
      <c r="FP24" s="1">
        <v>38457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N24">
        <v>1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1</v>
      </c>
      <c r="GZ24">
        <v>0</v>
      </c>
      <c r="HA24">
        <v>1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1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1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1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W24" s="1">
        <v>38604</v>
      </c>
      <c r="IX24">
        <v>298</v>
      </c>
      <c r="IY24">
        <v>1</v>
      </c>
      <c r="IZ24">
        <v>1</v>
      </c>
      <c r="JB24">
        <v>1</v>
      </c>
      <c r="JC24" s="1">
        <v>41914</v>
      </c>
      <c r="JD24" s="22">
        <f t="shared" si="1"/>
        <v>15.501369863013698</v>
      </c>
      <c r="JF24">
        <v>3608</v>
      </c>
      <c r="JG24">
        <v>5</v>
      </c>
      <c r="JH24">
        <v>1</v>
      </c>
      <c r="JI24" s="1">
        <v>38604</v>
      </c>
      <c r="JJ24">
        <v>3310</v>
      </c>
      <c r="JK24">
        <v>0</v>
      </c>
      <c r="JL24">
        <v>1</v>
      </c>
      <c r="JM24" s="1">
        <v>38457</v>
      </c>
      <c r="JN24">
        <v>3457</v>
      </c>
      <c r="JO24">
        <v>0</v>
      </c>
      <c r="JP24" t="s">
        <v>300</v>
      </c>
      <c r="JR24" t="s">
        <v>300</v>
      </c>
      <c r="JT24">
        <v>8.3000000000000007</v>
      </c>
      <c r="JU24">
        <v>381</v>
      </c>
      <c r="JV24">
        <v>5.37</v>
      </c>
      <c r="JW24">
        <v>4.8099999999999996</v>
      </c>
      <c r="JX24" s="13">
        <v>0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LF24">
        <v>0</v>
      </c>
      <c r="MO24">
        <v>2</v>
      </c>
      <c r="MP24" s="1">
        <v>43773</v>
      </c>
      <c r="MQ24">
        <v>0</v>
      </c>
      <c r="MT24">
        <v>5467</v>
      </c>
      <c r="MU24">
        <v>100</v>
      </c>
      <c r="MV24">
        <v>5467</v>
      </c>
      <c r="MW24">
        <v>100</v>
      </c>
    </row>
    <row r="25" spans="1:361" hidden="1" x14ac:dyDescent="0.25">
      <c r="A25">
        <v>26</v>
      </c>
      <c r="B25">
        <v>25</v>
      </c>
      <c r="C25">
        <v>0</v>
      </c>
      <c r="D25">
        <v>0</v>
      </c>
      <c r="E25" s="1">
        <v>35276</v>
      </c>
      <c r="F25">
        <v>23</v>
      </c>
      <c r="G25">
        <v>0</v>
      </c>
      <c r="H25">
        <v>6</v>
      </c>
      <c r="I25">
        <v>1</v>
      </c>
      <c r="J25">
        <v>6</v>
      </c>
      <c r="K25">
        <v>0</v>
      </c>
      <c r="L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E25">
        <v>1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R25">
        <v>1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D25">
        <v>1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Q25">
        <v>1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C25">
        <v>1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D25">
        <v>1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M25">
        <v>2</v>
      </c>
      <c r="DN25">
        <v>2</v>
      </c>
      <c r="DO25">
        <v>21</v>
      </c>
      <c r="DP25">
        <v>4</v>
      </c>
      <c r="DQ25">
        <v>17</v>
      </c>
      <c r="DR25" s="1">
        <v>41591</v>
      </c>
      <c r="DS25">
        <v>1</v>
      </c>
      <c r="DT25" t="s">
        <v>330</v>
      </c>
      <c r="DU25">
        <v>1</v>
      </c>
      <c r="DV25">
        <v>0</v>
      </c>
      <c r="DW25">
        <v>1</v>
      </c>
      <c r="DX25">
        <v>0</v>
      </c>
      <c r="DY25">
        <v>1</v>
      </c>
      <c r="DZ25">
        <v>0</v>
      </c>
      <c r="EA25">
        <v>1</v>
      </c>
      <c r="EC25">
        <v>0</v>
      </c>
      <c r="ED25">
        <v>0</v>
      </c>
      <c r="EF25" s="1">
        <v>41590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1</v>
      </c>
      <c r="EM25">
        <v>0</v>
      </c>
      <c r="EN25">
        <v>0</v>
      </c>
      <c r="EO25">
        <v>0</v>
      </c>
      <c r="EP25" s="13">
        <v>1</v>
      </c>
      <c r="EQ25">
        <v>0</v>
      </c>
      <c r="ER25">
        <v>0</v>
      </c>
      <c r="ES25">
        <v>0</v>
      </c>
      <c r="ET25">
        <v>0</v>
      </c>
      <c r="EU25">
        <v>0</v>
      </c>
      <c r="EV25" s="13">
        <v>1</v>
      </c>
      <c r="EW25">
        <v>0</v>
      </c>
      <c r="EX25" t="s">
        <v>331</v>
      </c>
      <c r="EY25" s="13">
        <v>1</v>
      </c>
      <c r="EZ25" s="13"/>
      <c r="FA25">
        <v>2</v>
      </c>
      <c r="FB25">
        <v>1</v>
      </c>
      <c r="FC25">
        <v>1</v>
      </c>
      <c r="FD25">
        <v>1</v>
      </c>
      <c r="FE25">
        <v>0</v>
      </c>
      <c r="FF25">
        <v>1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O25">
        <v>37.5</v>
      </c>
      <c r="FP25" s="1">
        <v>41919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N25">
        <v>1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1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1</v>
      </c>
      <c r="IU25" t="s">
        <v>332</v>
      </c>
      <c r="IV25">
        <v>7</v>
      </c>
      <c r="IW25" s="1">
        <v>41904</v>
      </c>
      <c r="IX25">
        <v>313</v>
      </c>
      <c r="IY25">
        <v>1</v>
      </c>
      <c r="IZ25">
        <v>1</v>
      </c>
      <c r="JA25" s="1">
        <v>41621</v>
      </c>
      <c r="JB25">
        <v>1</v>
      </c>
      <c r="JC25" s="1">
        <v>41957</v>
      </c>
      <c r="JD25" s="22">
        <f t="shared" si="1"/>
        <v>18.304109589041097</v>
      </c>
      <c r="JF25">
        <v>366</v>
      </c>
      <c r="JG25">
        <v>3</v>
      </c>
      <c r="JH25">
        <v>1</v>
      </c>
      <c r="JI25" s="1">
        <v>41904</v>
      </c>
      <c r="JJ25">
        <v>53</v>
      </c>
      <c r="JK25">
        <v>0</v>
      </c>
      <c r="JL25">
        <v>1</v>
      </c>
      <c r="JM25" s="1">
        <v>41919</v>
      </c>
      <c r="JN25">
        <v>38</v>
      </c>
      <c r="JO25">
        <v>1</v>
      </c>
      <c r="JP25" t="s">
        <v>300</v>
      </c>
      <c r="JR25" t="s">
        <v>300</v>
      </c>
      <c r="JT25">
        <v>6.8</v>
      </c>
      <c r="JU25">
        <v>208</v>
      </c>
      <c r="JV25">
        <v>5.98</v>
      </c>
      <c r="JW25">
        <v>0.72</v>
      </c>
      <c r="JX25" s="13">
        <v>1</v>
      </c>
      <c r="JY25">
        <v>1</v>
      </c>
      <c r="JZ25">
        <v>0</v>
      </c>
      <c r="KA25">
        <v>1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0</v>
      </c>
      <c r="KH25">
        <v>0</v>
      </c>
      <c r="KI25" s="1">
        <v>41669</v>
      </c>
      <c r="KJ25">
        <v>78</v>
      </c>
      <c r="LF25">
        <v>0</v>
      </c>
      <c r="MO25">
        <v>0</v>
      </c>
      <c r="MP25" s="1">
        <v>42065</v>
      </c>
      <c r="MQ25">
        <v>1</v>
      </c>
      <c r="MR25">
        <v>7</v>
      </c>
      <c r="MT25">
        <v>474</v>
      </c>
      <c r="MU25">
        <v>100</v>
      </c>
      <c r="MV25">
        <v>78</v>
      </c>
      <c r="MW25">
        <v>78</v>
      </c>
    </row>
    <row r="26" spans="1:361" hidden="1" x14ac:dyDescent="0.25">
      <c r="A26">
        <v>27</v>
      </c>
      <c r="B26">
        <v>26</v>
      </c>
      <c r="C26">
        <v>0</v>
      </c>
      <c r="D26">
        <v>0</v>
      </c>
      <c r="E26" s="1">
        <v>37678</v>
      </c>
      <c r="F26">
        <v>17</v>
      </c>
      <c r="G26">
        <v>0</v>
      </c>
      <c r="H26">
        <v>6</v>
      </c>
      <c r="I26">
        <v>0</v>
      </c>
      <c r="J26">
        <v>6</v>
      </c>
      <c r="K26">
        <v>0</v>
      </c>
      <c r="L26">
        <v>0</v>
      </c>
      <c r="N26">
        <v>0</v>
      </c>
      <c r="O26">
        <v>0</v>
      </c>
      <c r="P26">
        <v>0</v>
      </c>
      <c r="Q26">
        <v>0</v>
      </c>
      <c r="R26">
        <v>1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E26">
        <v>1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R26">
        <v>1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D26">
        <v>1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Q26">
        <v>1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C26">
        <v>1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D26">
        <v>1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M26">
        <v>2</v>
      </c>
      <c r="DN26">
        <v>2</v>
      </c>
      <c r="DO26">
        <v>21</v>
      </c>
      <c r="DP26">
        <v>4</v>
      </c>
      <c r="DQ26">
        <v>11</v>
      </c>
      <c r="DR26" s="1">
        <v>41928</v>
      </c>
      <c r="DS26">
        <v>1</v>
      </c>
      <c r="DT26" t="s">
        <v>330</v>
      </c>
      <c r="DU26">
        <v>1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C26">
        <v>0</v>
      </c>
      <c r="ED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 s="13">
        <v>0</v>
      </c>
      <c r="EQ26">
        <v>0</v>
      </c>
      <c r="ER26">
        <v>0</v>
      </c>
      <c r="ES26">
        <v>1</v>
      </c>
      <c r="ET26">
        <v>0</v>
      </c>
      <c r="EU26">
        <v>0</v>
      </c>
      <c r="EV26" s="13">
        <v>0</v>
      </c>
      <c r="EW26">
        <v>0</v>
      </c>
      <c r="EY26" s="13">
        <v>2</v>
      </c>
      <c r="EZ26">
        <v>1</v>
      </c>
      <c r="FB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Y26">
        <v>0</v>
      </c>
      <c r="JB26">
        <v>2</v>
      </c>
      <c r="JC26" s="1">
        <v>41962</v>
      </c>
      <c r="JD26" s="22">
        <f t="shared" si="1"/>
        <v>11.736986301369862</v>
      </c>
      <c r="JF26">
        <v>34</v>
      </c>
      <c r="JG26">
        <v>1</v>
      </c>
      <c r="JH26">
        <v>0</v>
      </c>
      <c r="JK26">
        <v>0</v>
      </c>
      <c r="JL26">
        <v>0</v>
      </c>
      <c r="JO26">
        <v>21</v>
      </c>
      <c r="JP26" t="s">
        <v>300</v>
      </c>
      <c r="JR26" t="s">
        <v>300</v>
      </c>
      <c r="JT26">
        <v>8.1999999999999993</v>
      </c>
      <c r="JU26">
        <v>284</v>
      </c>
      <c r="JV26">
        <v>5.24</v>
      </c>
      <c r="JW26">
        <v>6.09</v>
      </c>
      <c r="JX26" s="13">
        <v>1</v>
      </c>
      <c r="JY26">
        <v>0</v>
      </c>
      <c r="JZ26">
        <v>0</v>
      </c>
      <c r="KA26">
        <v>1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I26" s="1">
        <v>42615</v>
      </c>
      <c r="KJ26">
        <v>687</v>
      </c>
      <c r="KL26" s="20">
        <v>41675</v>
      </c>
      <c r="KM26" s="32">
        <v>1</v>
      </c>
      <c r="KT26">
        <v>2</v>
      </c>
      <c r="LF26">
        <v>0</v>
      </c>
      <c r="MO26">
        <v>0</v>
      </c>
      <c r="MP26" s="1">
        <v>43987</v>
      </c>
      <c r="MQ26">
        <v>0</v>
      </c>
      <c r="MT26">
        <v>2059</v>
      </c>
      <c r="MU26">
        <v>100</v>
      </c>
      <c r="MV26">
        <v>687</v>
      </c>
      <c r="MW26">
        <v>100</v>
      </c>
    </row>
    <row r="27" spans="1:361" hidden="1" x14ac:dyDescent="0.25">
      <c r="A27">
        <v>28</v>
      </c>
      <c r="B27">
        <v>27</v>
      </c>
      <c r="C27">
        <v>0</v>
      </c>
      <c r="D27">
        <v>1</v>
      </c>
      <c r="E27" s="1">
        <v>36457</v>
      </c>
      <c r="F27">
        <v>20</v>
      </c>
      <c r="G27">
        <v>2</v>
      </c>
      <c r="H27">
        <v>3</v>
      </c>
      <c r="I27">
        <v>1</v>
      </c>
      <c r="J27">
        <v>6</v>
      </c>
      <c r="K27">
        <v>0</v>
      </c>
      <c r="L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R27">
        <v>1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D27">
        <v>1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Q27">
        <v>1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C27">
        <v>1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M27">
        <v>2</v>
      </c>
      <c r="DN27">
        <v>2</v>
      </c>
      <c r="DO27">
        <v>21</v>
      </c>
      <c r="DP27">
        <v>2</v>
      </c>
      <c r="DQ27">
        <v>1</v>
      </c>
      <c r="DR27" s="1">
        <v>36846</v>
      </c>
      <c r="DS27">
        <v>1</v>
      </c>
      <c r="DT27" t="s">
        <v>320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C27">
        <v>0</v>
      </c>
      <c r="ED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 s="13">
        <v>0</v>
      </c>
      <c r="EQ27">
        <v>0</v>
      </c>
      <c r="ER27">
        <v>0</v>
      </c>
      <c r="ES27">
        <v>1</v>
      </c>
      <c r="ET27">
        <v>0</v>
      </c>
      <c r="EU27">
        <v>0</v>
      </c>
      <c r="EV27" s="13">
        <v>0</v>
      </c>
      <c r="EW27">
        <v>0</v>
      </c>
      <c r="EY27" s="13">
        <v>2</v>
      </c>
      <c r="EZ27">
        <v>1</v>
      </c>
      <c r="FB27">
        <v>1</v>
      </c>
      <c r="FC27">
        <v>1</v>
      </c>
      <c r="FD27">
        <v>1</v>
      </c>
      <c r="FE27">
        <v>1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O27">
        <v>10.8</v>
      </c>
      <c r="FP27" s="1">
        <v>38568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N27">
        <v>1</v>
      </c>
      <c r="GO27">
        <v>1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1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1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1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1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V27" t="s">
        <v>297</v>
      </c>
      <c r="IW27" s="1">
        <v>38800</v>
      </c>
      <c r="IX27">
        <v>1954</v>
      </c>
      <c r="IY27">
        <v>1</v>
      </c>
      <c r="IZ27">
        <v>1</v>
      </c>
      <c r="JA27" s="1">
        <v>36831</v>
      </c>
      <c r="JB27">
        <v>1</v>
      </c>
      <c r="JC27" s="1">
        <v>41968</v>
      </c>
      <c r="JD27" s="22">
        <f t="shared" si="1"/>
        <v>15.098630136986301</v>
      </c>
      <c r="JF27">
        <v>5122</v>
      </c>
      <c r="JG27">
        <v>5</v>
      </c>
      <c r="JH27">
        <v>1</v>
      </c>
      <c r="JI27" s="1">
        <v>38800</v>
      </c>
      <c r="JJ27">
        <v>3168</v>
      </c>
      <c r="JK27">
        <v>0</v>
      </c>
      <c r="JL27">
        <v>1</v>
      </c>
      <c r="JM27" s="1">
        <v>38568</v>
      </c>
      <c r="JN27">
        <v>3400</v>
      </c>
      <c r="JO27">
        <v>0</v>
      </c>
      <c r="JP27" t="s">
        <v>300</v>
      </c>
      <c r="JR27" t="s">
        <v>300</v>
      </c>
      <c r="JT27" t="s">
        <v>300</v>
      </c>
      <c r="JU27" t="s">
        <v>300</v>
      </c>
      <c r="JV27" t="s">
        <v>300</v>
      </c>
      <c r="JX27" s="13">
        <v>1</v>
      </c>
      <c r="JY27">
        <v>1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I27" s="1">
        <v>38531</v>
      </c>
      <c r="KJ27">
        <v>1685</v>
      </c>
      <c r="LF27">
        <v>0</v>
      </c>
      <c r="MO27">
        <v>0</v>
      </c>
      <c r="MP27" s="1">
        <v>43480</v>
      </c>
      <c r="MQ27">
        <v>0</v>
      </c>
      <c r="MT27">
        <v>6634</v>
      </c>
      <c r="MU27">
        <v>100</v>
      </c>
      <c r="MV27">
        <v>1685</v>
      </c>
      <c r="MW27">
        <v>100</v>
      </c>
    </row>
    <row r="28" spans="1:361" hidden="1" x14ac:dyDescent="0.25">
      <c r="A28">
        <v>29</v>
      </c>
      <c r="B28">
        <v>28</v>
      </c>
      <c r="C28">
        <v>0</v>
      </c>
      <c r="D28">
        <v>1</v>
      </c>
      <c r="E28" s="1">
        <v>35752</v>
      </c>
      <c r="F28">
        <v>22</v>
      </c>
      <c r="G28">
        <v>1</v>
      </c>
      <c r="H28">
        <v>4</v>
      </c>
      <c r="I28">
        <v>1</v>
      </c>
      <c r="J28">
        <v>6</v>
      </c>
      <c r="K28">
        <v>0</v>
      </c>
      <c r="L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R28">
        <v>1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D28">
        <v>1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Q28">
        <v>1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C28">
        <v>1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1</v>
      </c>
      <c r="DK28" t="s">
        <v>333</v>
      </c>
      <c r="DM28">
        <v>2</v>
      </c>
      <c r="DN28">
        <v>1</v>
      </c>
      <c r="DO28">
        <v>5</v>
      </c>
      <c r="DP28">
        <v>4</v>
      </c>
      <c r="DQ28">
        <v>3</v>
      </c>
      <c r="DR28" s="1">
        <v>36916</v>
      </c>
      <c r="DS28">
        <v>1</v>
      </c>
      <c r="DT28" t="s">
        <v>334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C28">
        <v>0</v>
      </c>
      <c r="ED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 s="13">
        <v>0</v>
      </c>
      <c r="EQ28">
        <v>1</v>
      </c>
      <c r="ER28">
        <v>0</v>
      </c>
      <c r="ES28">
        <v>0</v>
      </c>
      <c r="ET28">
        <v>0</v>
      </c>
      <c r="EU28">
        <v>0</v>
      </c>
      <c r="EV28" s="13">
        <v>0</v>
      </c>
      <c r="EW28">
        <v>0</v>
      </c>
      <c r="EY28" s="13">
        <v>6</v>
      </c>
      <c r="EZ28" s="13">
        <v>12</v>
      </c>
      <c r="FB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N28">
        <v>1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1</v>
      </c>
      <c r="GZ28">
        <v>0</v>
      </c>
      <c r="HA28">
        <v>1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1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1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1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V28">
        <v>8</v>
      </c>
      <c r="IW28" s="1">
        <v>37327</v>
      </c>
      <c r="IX28">
        <v>411</v>
      </c>
      <c r="IY28">
        <v>1</v>
      </c>
      <c r="IZ28">
        <v>1</v>
      </c>
      <c r="JA28" s="1">
        <v>37393</v>
      </c>
      <c r="JB28">
        <v>1</v>
      </c>
      <c r="JC28" s="1">
        <v>41984</v>
      </c>
      <c r="JD28" s="22">
        <f t="shared" si="1"/>
        <v>17.073972602739726</v>
      </c>
      <c r="JF28">
        <v>5068</v>
      </c>
      <c r="JG28">
        <v>5</v>
      </c>
      <c r="JH28">
        <v>1</v>
      </c>
      <c r="JI28" s="1">
        <v>37327</v>
      </c>
      <c r="JJ28">
        <v>4657</v>
      </c>
      <c r="JK28">
        <v>0</v>
      </c>
      <c r="JL28">
        <v>0</v>
      </c>
      <c r="JO28">
        <v>0</v>
      </c>
      <c r="JP28" t="s">
        <v>300</v>
      </c>
      <c r="JR28" t="s">
        <v>300</v>
      </c>
      <c r="JT28">
        <v>2</v>
      </c>
      <c r="JU28">
        <v>212</v>
      </c>
      <c r="JV28">
        <v>1.7</v>
      </c>
      <c r="JW28">
        <v>1.32</v>
      </c>
      <c r="JX28" s="13">
        <v>0</v>
      </c>
      <c r="JY28">
        <v>0</v>
      </c>
      <c r="JZ28">
        <v>0</v>
      </c>
      <c r="KA28">
        <v>0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LF28">
        <v>0</v>
      </c>
      <c r="MO28">
        <v>0</v>
      </c>
      <c r="MP28" s="1">
        <v>42669</v>
      </c>
      <c r="MQ28">
        <v>0</v>
      </c>
      <c r="MT28">
        <v>5753</v>
      </c>
      <c r="MU28">
        <v>100</v>
      </c>
      <c r="MV28">
        <v>5753</v>
      </c>
      <c r="MW28">
        <v>100</v>
      </c>
    </row>
    <row r="29" spans="1:361" hidden="1" x14ac:dyDescent="0.25">
      <c r="A29">
        <v>31</v>
      </c>
      <c r="B29">
        <v>30</v>
      </c>
      <c r="C29">
        <v>0</v>
      </c>
      <c r="D29">
        <v>0</v>
      </c>
      <c r="E29" s="1">
        <v>38071</v>
      </c>
      <c r="F29">
        <v>16</v>
      </c>
      <c r="G29">
        <v>1</v>
      </c>
      <c r="H29">
        <v>3</v>
      </c>
      <c r="I29">
        <v>0</v>
      </c>
      <c r="J29">
        <v>6</v>
      </c>
      <c r="K29">
        <v>0</v>
      </c>
      <c r="L29">
        <v>0</v>
      </c>
      <c r="N29">
        <v>0</v>
      </c>
      <c r="O29">
        <v>0</v>
      </c>
      <c r="P29">
        <v>0</v>
      </c>
      <c r="Q29">
        <v>0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E29">
        <v>1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R29">
        <v>1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D29">
        <v>1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Q29">
        <v>1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C29">
        <v>1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D29">
        <v>1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M29">
        <v>2</v>
      </c>
      <c r="DN29">
        <v>2</v>
      </c>
      <c r="DO29">
        <v>15</v>
      </c>
      <c r="DP29">
        <v>8</v>
      </c>
      <c r="DQ29">
        <v>9</v>
      </c>
      <c r="DR29" s="1">
        <v>41500</v>
      </c>
      <c r="DS29">
        <v>1</v>
      </c>
      <c r="DT29" t="s">
        <v>308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C29">
        <v>0</v>
      </c>
      <c r="ED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1</v>
      </c>
      <c r="EN29">
        <v>0</v>
      </c>
      <c r="EO29">
        <v>0</v>
      </c>
      <c r="EP29" s="13">
        <v>1</v>
      </c>
      <c r="EQ29">
        <v>0</v>
      </c>
      <c r="ER29">
        <v>0</v>
      </c>
      <c r="ES29">
        <v>0</v>
      </c>
      <c r="ET29">
        <v>0</v>
      </c>
      <c r="EU29">
        <v>0</v>
      </c>
      <c r="EV29" s="13">
        <v>1</v>
      </c>
      <c r="EW29">
        <v>0</v>
      </c>
      <c r="EX29" t="s">
        <v>335</v>
      </c>
      <c r="EY29" s="13">
        <v>2</v>
      </c>
      <c r="EZ29">
        <v>2</v>
      </c>
      <c r="FB29">
        <v>1</v>
      </c>
      <c r="FC29">
        <v>1</v>
      </c>
      <c r="FD29">
        <v>2</v>
      </c>
      <c r="FE29">
        <v>0</v>
      </c>
      <c r="FF29">
        <v>0</v>
      </c>
      <c r="FG29">
        <v>0</v>
      </c>
      <c r="FH29">
        <v>1</v>
      </c>
      <c r="FI29">
        <v>0</v>
      </c>
      <c r="FJ29">
        <v>0</v>
      </c>
      <c r="FK29">
        <v>0</v>
      </c>
      <c r="FL29">
        <v>0</v>
      </c>
      <c r="FM29">
        <v>0</v>
      </c>
      <c r="FO29">
        <v>50.4</v>
      </c>
      <c r="FP29" s="1">
        <v>41611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N29">
        <v>1</v>
      </c>
      <c r="GO29">
        <v>1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1</v>
      </c>
      <c r="GZ29">
        <v>0</v>
      </c>
      <c r="HA29">
        <v>1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1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1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V29" t="s">
        <v>297</v>
      </c>
      <c r="IW29" s="1">
        <v>41960</v>
      </c>
      <c r="IX29">
        <v>460</v>
      </c>
      <c r="IY29">
        <v>1</v>
      </c>
      <c r="IZ29">
        <v>1</v>
      </c>
      <c r="JA29" s="1">
        <v>41541</v>
      </c>
      <c r="JB29">
        <v>1</v>
      </c>
      <c r="JC29" s="1">
        <v>41995</v>
      </c>
      <c r="JD29" s="22">
        <f t="shared" si="1"/>
        <v>10.75068493150685</v>
      </c>
      <c r="JF29">
        <v>495</v>
      </c>
      <c r="JG29">
        <v>4</v>
      </c>
      <c r="JH29">
        <v>1</v>
      </c>
      <c r="JI29" s="1">
        <v>41960</v>
      </c>
      <c r="JJ29">
        <v>35</v>
      </c>
      <c r="JK29">
        <v>0</v>
      </c>
      <c r="JL29">
        <v>1</v>
      </c>
      <c r="JM29" s="1">
        <v>41611</v>
      </c>
      <c r="JN29">
        <v>384</v>
      </c>
      <c r="JO29">
        <v>1</v>
      </c>
      <c r="JP29" t="s">
        <v>300</v>
      </c>
      <c r="JR29" t="s">
        <v>336</v>
      </c>
      <c r="JT29">
        <v>3.2</v>
      </c>
      <c r="JU29">
        <v>279</v>
      </c>
      <c r="JV29">
        <v>2.39</v>
      </c>
      <c r="JW29">
        <v>2.0699999999999998</v>
      </c>
      <c r="JX29" s="13">
        <v>1</v>
      </c>
      <c r="JY29">
        <v>1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I29" s="1">
        <v>41849</v>
      </c>
      <c r="KJ29">
        <v>349</v>
      </c>
      <c r="LF29">
        <v>0</v>
      </c>
      <c r="MO29">
        <v>0</v>
      </c>
      <c r="MP29" s="1">
        <v>42236</v>
      </c>
      <c r="MQ29">
        <v>1</v>
      </c>
      <c r="MR29">
        <v>7</v>
      </c>
      <c r="MT29">
        <v>736</v>
      </c>
      <c r="MU29">
        <v>100</v>
      </c>
      <c r="MV29">
        <v>349</v>
      </c>
      <c r="MW29">
        <v>100</v>
      </c>
    </row>
    <row r="30" spans="1:361" hidden="1" x14ac:dyDescent="0.25">
      <c r="A30">
        <v>32</v>
      </c>
      <c r="B30">
        <v>31</v>
      </c>
      <c r="C30">
        <v>0</v>
      </c>
      <c r="D30">
        <v>1</v>
      </c>
      <c r="E30" s="1">
        <v>38631</v>
      </c>
      <c r="F30">
        <v>14</v>
      </c>
      <c r="G30">
        <v>1</v>
      </c>
      <c r="H30">
        <v>3</v>
      </c>
      <c r="I30">
        <v>1</v>
      </c>
      <c r="J30">
        <v>6</v>
      </c>
      <c r="K30">
        <v>0</v>
      </c>
      <c r="L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R30">
        <v>1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D30">
        <v>1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Q30">
        <v>1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C30">
        <v>1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D30">
        <v>1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M30">
        <v>2</v>
      </c>
      <c r="DN30">
        <v>2</v>
      </c>
      <c r="DO30">
        <v>16</v>
      </c>
      <c r="DP30">
        <v>6</v>
      </c>
      <c r="DQ30">
        <v>0</v>
      </c>
      <c r="DR30" s="1">
        <v>38713</v>
      </c>
      <c r="DS30">
        <v>1</v>
      </c>
      <c r="DT30" t="s">
        <v>337</v>
      </c>
      <c r="DU30">
        <v>1</v>
      </c>
      <c r="DV30">
        <v>0</v>
      </c>
      <c r="DW30">
        <v>0</v>
      </c>
      <c r="DX30">
        <v>1</v>
      </c>
      <c r="DY30">
        <v>0</v>
      </c>
      <c r="DZ30">
        <v>0</v>
      </c>
      <c r="EA30">
        <v>0</v>
      </c>
      <c r="EC30">
        <v>0</v>
      </c>
      <c r="ED30">
        <v>0</v>
      </c>
      <c r="EF30" s="1">
        <v>38706</v>
      </c>
      <c r="EG30">
        <v>0</v>
      </c>
      <c r="EH30">
        <v>0</v>
      </c>
      <c r="EI30">
        <v>0</v>
      </c>
      <c r="EJ30">
        <v>0</v>
      </c>
      <c r="EK30">
        <v>1</v>
      </c>
      <c r="EL30">
        <v>0</v>
      </c>
      <c r="EM30">
        <v>0</v>
      </c>
      <c r="EN30">
        <v>0</v>
      </c>
      <c r="EO30">
        <v>0</v>
      </c>
      <c r="EP30" s="13">
        <v>0</v>
      </c>
      <c r="EQ30">
        <v>1</v>
      </c>
      <c r="ER30">
        <v>0</v>
      </c>
      <c r="ES30">
        <v>0</v>
      </c>
      <c r="ET30">
        <v>0</v>
      </c>
      <c r="EU30">
        <v>0</v>
      </c>
      <c r="EV30" s="13">
        <v>0</v>
      </c>
      <c r="EW30">
        <v>0</v>
      </c>
      <c r="EY30" s="13">
        <v>1</v>
      </c>
      <c r="EZ30">
        <v>1</v>
      </c>
      <c r="FB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N30">
        <v>1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1</v>
      </c>
      <c r="GV30">
        <v>0</v>
      </c>
      <c r="GW30">
        <v>0</v>
      </c>
      <c r="GX30">
        <v>0</v>
      </c>
      <c r="GY30">
        <v>1</v>
      </c>
      <c r="GZ30">
        <v>0</v>
      </c>
      <c r="HA30">
        <v>1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1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V30">
        <v>4</v>
      </c>
      <c r="IW30" s="1">
        <v>38782</v>
      </c>
      <c r="IX30">
        <v>69</v>
      </c>
      <c r="IY30">
        <v>1</v>
      </c>
      <c r="IZ30">
        <v>1</v>
      </c>
      <c r="JA30" s="1">
        <v>38805</v>
      </c>
      <c r="JB30">
        <v>1</v>
      </c>
      <c r="JC30" s="1">
        <v>41659</v>
      </c>
      <c r="JD30" s="22">
        <f t="shared" si="1"/>
        <v>8.2958904109589042</v>
      </c>
      <c r="JF30">
        <v>2946</v>
      </c>
      <c r="JG30">
        <v>5</v>
      </c>
      <c r="JH30">
        <v>1</v>
      </c>
      <c r="JI30" s="1">
        <v>38782</v>
      </c>
      <c r="JJ30">
        <v>2877</v>
      </c>
      <c r="JK30">
        <v>0</v>
      </c>
      <c r="JL30">
        <v>0</v>
      </c>
      <c r="JO30">
        <v>0</v>
      </c>
      <c r="JP30" t="s">
        <v>300</v>
      </c>
      <c r="JR30" t="s">
        <v>300</v>
      </c>
      <c r="JT30" t="s">
        <v>300</v>
      </c>
      <c r="JU30" t="s">
        <v>300</v>
      </c>
      <c r="JV30" t="s">
        <v>300</v>
      </c>
      <c r="JW30" t="s">
        <v>300</v>
      </c>
      <c r="JX30" s="13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0</v>
      </c>
      <c r="LF30">
        <v>0</v>
      </c>
      <c r="MO30">
        <v>0</v>
      </c>
      <c r="MP30" s="1">
        <v>43984</v>
      </c>
      <c r="MQ30">
        <v>0</v>
      </c>
      <c r="MT30">
        <v>5271</v>
      </c>
      <c r="MU30">
        <v>100</v>
      </c>
      <c r="MV30">
        <v>5271</v>
      </c>
      <c r="MW30">
        <v>100</v>
      </c>
    </row>
    <row r="31" spans="1:361" s="13" customFormat="1" ht="14.25" hidden="1" customHeight="1" x14ac:dyDescent="0.25">
      <c r="A31" s="13">
        <v>34</v>
      </c>
      <c r="B31" s="13">
        <v>33</v>
      </c>
      <c r="C31">
        <v>0</v>
      </c>
      <c r="D31" s="13">
        <v>0</v>
      </c>
      <c r="E31" s="20">
        <v>36058</v>
      </c>
      <c r="F31" s="13">
        <v>21</v>
      </c>
      <c r="G31" s="13">
        <v>2</v>
      </c>
      <c r="H31" s="13">
        <v>6</v>
      </c>
      <c r="I31" s="13">
        <v>1</v>
      </c>
      <c r="J31" s="13">
        <v>6</v>
      </c>
      <c r="K31" s="13">
        <v>0</v>
      </c>
      <c r="L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1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E31" s="13">
        <v>1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R31" s="13">
        <v>1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D31" s="13">
        <v>1</v>
      </c>
      <c r="BE31" s="13">
        <v>0</v>
      </c>
      <c r="BF31" s="13">
        <v>0</v>
      </c>
      <c r="BG31" s="13">
        <v>0</v>
      </c>
      <c r="BH31" s="13">
        <v>0</v>
      </c>
      <c r="BI31" s="13">
        <v>0</v>
      </c>
      <c r="BJ31" s="13">
        <v>0</v>
      </c>
      <c r="BK31" s="13">
        <v>0</v>
      </c>
      <c r="BL31" s="13">
        <v>0</v>
      </c>
      <c r="BM31" s="13">
        <v>0</v>
      </c>
      <c r="BN31" s="13">
        <v>0</v>
      </c>
      <c r="BO31" s="13">
        <v>0</v>
      </c>
      <c r="BQ31" s="13">
        <v>1</v>
      </c>
      <c r="BR31" s="13">
        <v>0</v>
      </c>
      <c r="BS31" s="13">
        <v>0</v>
      </c>
      <c r="BT31" s="13">
        <v>0</v>
      </c>
      <c r="BU31" s="13">
        <v>0</v>
      </c>
      <c r="BV31" s="13">
        <v>0</v>
      </c>
      <c r="BW31" s="13">
        <v>0</v>
      </c>
      <c r="BX31" s="13">
        <v>0</v>
      </c>
      <c r="BY31" s="13">
        <v>0</v>
      </c>
      <c r="BZ31" s="13">
        <v>0</v>
      </c>
      <c r="CA31" s="13">
        <v>0</v>
      </c>
      <c r="CC31" s="13">
        <v>1</v>
      </c>
      <c r="CD31" s="13">
        <v>0</v>
      </c>
      <c r="CE31" s="13">
        <v>0</v>
      </c>
      <c r="CF31" s="13">
        <v>0</v>
      </c>
      <c r="CG31" s="13">
        <v>0</v>
      </c>
      <c r="CH31" s="13">
        <v>0</v>
      </c>
      <c r="CI31" s="13">
        <v>0</v>
      </c>
      <c r="CJ31" s="13">
        <v>0</v>
      </c>
      <c r="CK31" s="13">
        <v>0</v>
      </c>
      <c r="CL31" s="13">
        <v>0</v>
      </c>
      <c r="CM31" s="13">
        <v>0</v>
      </c>
      <c r="CN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0</v>
      </c>
      <c r="CZ31" s="13">
        <v>0</v>
      </c>
      <c r="DA31" s="13">
        <v>0</v>
      </c>
      <c r="DB31" s="13">
        <v>0</v>
      </c>
      <c r="DD31" s="13">
        <v>0</v>
      </c>
      <c r="DE31" s="13">
        <v>0</v>
      </c>
      <c r="DF31" s="13">
        <v>1</v>
      </c>
      <c r="DG31" s="13">
        <v>0</v>
      </c>
      <c r="DH31" s="13">
        <v>0</v>
      </c>
      <c r="DI31" s="13">
        <v>0</v>
      </c>
      <c r="DJ31" s="13">
        <v>1</v>
      </c>
      <c r="DK31" s="13" t="s">
        <v>338</v>
      </c>
      <c r="DM31" s="13">
        <v>2</v>
      </c>
      <c r="DN31" s="13">
        <v>1</v>
      </c>
      <c r="DO31" s="13">
        <v>21</v>
      </c>
      <c r="DP31" s="13">
        <v>4</v>
      </c>
      <c r="DQ31" s="13">
        <v>11</v>
      </c>
      <c r="DR31" s="20">
        <v>40267</v>
      </c>
      <c r="DS31" s="13">
        <v>1</v>
      </c>
      <c r="DT31" s="13" t="s">
        <v>339</v>
      </c>
      <c r="DU31" s="13">
        <v>1</v>
      </c>
      <c r="DV31" s="13">
        <v>0</v>
      </c>
      <c r="DW31" s="13">
        <v>0</v>
      </c>
      <c r="DX31" s="13">
        <v>0</v>
      </c>
      <c r="DY31" s="13">
        <v>0</v>
      </c>
      <c r="DZ31" s="13">
        <v>0</v>
      </c>
      <c r="EA31" s="13">
        <v>0</v>
      </c>
      <c r="EC31" s="13">
        <v>0</v>
      </c>
      <c r="ED31" s="13">
        <v>0</v>
      </c>
      <c r="EG31" s="13">
        <v>0</v>
      </c>
      <c r="EH31" s="13">
        <v>0</v>
      </c>
      <c r="EI31" s="13">
        <v>0</v>
      </c>
      <c r="EJ31" s="13">
        <v>0</v>
      </c>
      <c r="EK31" s="13">
        <v>0</v>
      </c>
      <c r="EL31" s="13">
        <v>0</v>
      </c>
      <c r="EM31" s="13">
        <v>0</v>
      </c>
      <c r="EN31" s="13">
        <v>0</v>
      </c>
      <c r="EO31" s="13">
        <v>0</v>
      </c>
      <c r="EP31" s="13">
        <v>0</v>
      </c>
      <c r="EQ31" s="13">
        <v>0</v>
      </c>
      <c r="ER31" s="13">
        <v>0</v>
      </c>
      <c r="ES31" s="13">
        <v>0</v>
      </c>
      <c r="ET31" s="13">
        <v>0</v>
      </c>
      <c r="EU31" s="13">
        <v>0</v>
      </c>
      <c r="EV31" s="13">
        <v>0</v>
      </c>
      <c r="EW31" s="13">
        <v>0</v>
      </c>
      <c r="EY31" s="13">
        <v>6</v>
      </c>
      <c r="EZ31" s="13">
        <v>3</v>
      </c>
      <c r="FB31" s="13">
        <v>1</v>
      </c>
      <c r="FC31" s="13">
        <v>1</v>
      </c>
      <c r="FE31" s="13">
        <v>0</v>
      </c>
      <c r="FF31" s="13">
        <v>0</v>
      </c>
      <c r="FG31" s="13">
        <v>0</v>
      </c>
      <c r="FH31" s="13">
        <v>0</v>
      </c>
      <c r="FI31" s="13">
        <v>0</v>
      </c>
      <c r="FJ31" s="13">
        <v>0</v>
      </c>
      <c r="FK31" s="13">
        <v>0</v>
      </c>
      <c r="FL31" s="13">
        <v>1</v>
      </c>
      <c r="FM31" s="13">
        <v>0</v>
      </c>
      <c r="FO31" s="13">
        <v>15</v>
      </c>
      <c r="FP31" s="20">
        <v>41612</v>
      </c>
      <c r="FR31" s="13">
        <v>0</v>
      </c>
      <c r="FS31" s="13">
        <v>0</v>
      </c>
      <c r="FT31" s="13">
        <v>0</v>
      </c>
      <c r="FU31" s="13">
        <v>0</v>
      </c>
      <c r="FV31" s="13">
        <v>0</v>
      </c>
      <c r="FW31" s="13">
        <v>0</v>
      </c>
      <c r="FX31" s="13">
        <v>0</v>
      </c>
      <c r="FY31" s="13">
        <v>0</v>
      </c>
      <c r="GD31" s="13">
        <v>0</v>
      </c>
      <c r="GE31" s="13">
        <v>0</v>
      </c>
      <c r="GF31" s="13">
        <v>0</v>
      </c>
      <c r="GG31" s="13">
        <v>0</v>
      </c>
      <c r="GH31" s="13">
        <v>0</v>
      </c>
      <c r="GI31" s="13">
        <v>0</v>
      </c>
      <c r="GJ31" s="13">
        <v>0</v>
      </c>
      <c r="GN31" s="13">
        <v>1</v>
      </c>
      <c r="GO31" s="13">
        <v>0</v>
      </c>
      <c r="GP31" s="13">
        <v>0</v>
      </c>
      <c r="GQ31" s="13">
        <v>0</v>
      </c>
      <c r="GR31" s="13">
        <v>0</v>
      </c>
      <c r="GS31" s="13">
        <v>0</v>
      </c>
      <c r="GT31" s="13">
        <v>1</v>
      </c>
      <c r="GU31" s="13">
        <v>0</v>
      </c>
      <c r="GV31" s="13">
        <v>0</v>
      </c>
      <c r="GW31" s="13">
        <v>0</v>
      </c>
      <c r="GX31" s="13">
        <v>0</v>
      </c>
      <c r="GY31" s="13">
        <v>1</v>
      </c>
      <c r="GZ31" s="13">
        <v>0</v>
      </c>
      <c r="HA31" s="13">
        <v>1</v>
      </c>
      <c r="HB31" s="13">
        <v>0</v>
      </c>
      <c r="HC31" s="13">
        <v>0</v>
      </c>
      <c r="HD31" s="13">
        <v>0</v>
      </c>
      <c r="HE31" s="13">
        <v>0</v>
      </c>
      <c r="HF31" s="13">
        <v>0</v>
      </c>
      <c r="HG31" s="13">
        <v>0</v>
      </c>
      <c r="HH31" s="13">
        <v>0</v>
      </c>
      <c r="HI31" s="13">
        <v>0</v>
      </c>
      <c r="HJ31" s="13">
        <v>0</v>
      </c>
      <c r="HK31" s="13">
        <v>0</v>
      </c>
      <c r="HL31" s="13">
        <v>0</v>
      </c>
      <c r="HM31" s="13">
        <v>0</v>
      </c>
      <c r="HN31" s="13">
        <v>0</v>
      </c>
      <c r="HO31" s="13">
        <v>0</v>
      </c>
      <c r="HP31" s="13">
        <v>0</v>
      </c>
      <c r="HQ31" s="13">
        <v>1</v>
      </c>
      <c r="HR31" s="13">
        <v>0</v>
      </c>
      <c r="HS31" s="13">
        <v>0</v>
      </c>
      <c r="HT31" s="13">
        <v>0</v>
      </c>
      <c r="HU31" s="13">
        <v>0</v>
      </c>
      <c r="HV31" s="13">
        <v>0</v>
      </c>
      <c r="HW31" s="13">
        <v>0</v>
      </c>
      <c r="HX31" s="13">
        <v>0</v>
      </c>
      <c r="HY31" s="13">
        <v>0</v>
      </c>
      <c r="HZ31" s="13">
        <v>0</v>
      </c>
      <c r="IA31" s="13">
        <v>0</v>
      </c>
      <c r="IB31" s="13">
        <v>0</v>
      </c>
      <c r="IC31" s="13">
        <v>0</v>
      </c>
      <c r="ID31" s="13">
        <v>0</v>
      </c>
      <c r="IE31" s="13">
        <v>0</v>
      </c>
      <c r="IF31" s="13">
        <v>0</v>
      </c>
      <c r="IG31" s="13">
        <v>0</v>
      </c>
      <c r="IH31" s="13">
        <v>0</v>
      </c>
      <c r="II31" s="13">
        <v>0</v>
      </c>
      <c r="IJ31" s="13">
        <v>1</v>
      </c>
      <c r="IK31" s="13">
        <v>0</v>
      </c>
      <c r="IL31" s="13">
        <v>1</v>
      </c>
      <c r="IM31" s="13">
        <v>0</v>
      </c>
      <c r="IN31" s="13">
        <v>0</v>
      </c>
      <c r="IO31" s="13">
        <v>0</v>
      </c>
      <c r="IP31" s="13">
        <v>0</v>
      </c>
      <c r="IQ31" s="13">
        <v>0</v>
      </c>
      <c r="IR31" s="13">
        <v>0</v>
      </c>
      <c r="IS31" s="13">
        <v>0</v>
      </c>
      <c r="IT31" s="13">
        <v>1</v>
      </c>
      <c r="IU31" s="13" t="s">
        <v>340</v>
      </c>
      <c r="IV31" s="13" t="s">
        <v>297</v>
      </c>
      <c r="IW31" s="20">
        <v>42101</v>
      </c>
      <c r="IX31" s="13">
        <v>1834</v>
      </c>
      <c r="IY31" s="13">
        <v>1</v>
      </c>
      <c r="IZ31" s="13">
        <v>1</v>
      </c>
      <c r="JB31" s="13">
        <v>1</v>
      </c>
      <c r="JC31" s="20">
        <v>42073</v>
      </c>
      <c r="JD31" s="23">
        <f t="shared" si="1"/>
        <v>16.479452054794521</v>
      </c>
      <c r="JE31" s="23"/>
      <c r="JF31" s="13">
        <v>1806</v>
      </c>
      <c r="JG31" s="13">
        <v>4</v>
      </c>
      <c r="JH31" s="13">
        <v>1</v>
      </c>
      <c r="JI31" s="20">
        <v>42101</v>
      </c>
      <c r="JJ31" s="13">
        <v>28</v>
      </c>
      <c r="JK31">
        <v>0</v>
      </c>
      <c r="JL31" s="13">
        <v>1</v>
      </c>
      <c r="JM31" s="20">
        <v>41612</v>
      </c>
      <c r="JN31" s="13">
        <v>461</v>
      </c>
      <c r="JO31" s="13">
        <v>7</v>
      </c>
      <c r="JP31" s="13" t="s">
        <v>300</v>
      </c>
      <c r="JR31" s="13" t="s">
        <v>300</v>
      </c>
      <c r="JT31" s="13" t="s">
        <v>300</v>
      </c>
      <c r="JU31" s="13" t="s">
        <v>300</v>
      </c>
      <c r="JV31" s="13" t="s">
        <v>300</v>
      </c>
      <c r="JW31" s="13" t="s">
        <v>300</v>
      </c>
      <c r="JX31" s="13">
        <v>1</v>
      </c>
      <c r="JY31" s="13">
        <v>0</v>
      </c>
      <c r="JZ31" s="13">
        <v>0</v>
      </c>
      <c r="KA31" s="13">
        <v>0</v>
      </c>
      <c r="KB31" s="13">
        <v>0</v>
      </c>
      <c r="KC31" s="13">
        <v>0</v>
      </c>
      <c r="KD31" s="13">
        <v>0</v>
      </c>
      <c r="KE31" s="13">
        <v>0</v>
      </c>
      <c r="KF31" s="13">
        <v>0</v>
      </c>
      <c r="KG31" s="13">
        <v>0</v>
      </c>
      <c r="KI31" s="20">
        <v>41897</v>
      </c>
      <c r="KJ31" s="13">
        <v>1630</v>
      </c>
      <c r="KM31" s="32"/>
      <c r="KN31" s="23"/>
      <c r="LF31" s="13">
        <v>0</v>
      </c>
      <c r="MO31" s="13">
        <v>0</v>
      </c>
      <c r="MP31" s="20">
        <v>42160</v>
      </c>
      <c r="MQ31" s="13">
        <v>0</v>
      </c>
      <c r="MT31" s="13">
        <v>1893</v>
      </c>
      <c r="MU31" s="13">
        <v>100</v>
      </c>
      <c r="MV31" s="13">
        <v>1630</v>
      </c>
      <c r="MW31" s="13">
        <v>100</v>
      </c>
    </row>
    <row r="32" spans="1:361" hidden="1" x14ac:dyDescent="0.25">
      <c r="A32">
        <v>38</v>
      </c>
      <c r="B32">
        <v>37</v>
      </c>
      <c r="C32">
        <v>0</v>
      </c>
      <c r="D32" s="13">
        <v>0</v>
      </c>
      <c r="E32" s="1">
        <v>37827</v>
      </c>
      <c r="F32">
        <v>16</v>
      </c>
      <c r="G32">
        <v>1</v>
      </c>
      <c r="H32">
        <v>6</v>
      </c>
      <c r="I32">
        <v>1</v>
      </c>
      <c r="J32">
        <v>6</v>
      </c>
      <c r="K32">
        <v>0</v>
      </c>
      <c r="L32">
        <v>0</v>
      </c>
      <c r="N32">
        <v>0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E32">
        <v>1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R32">
        <v>1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D32">
        <v>2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1</v>
      </c>
      <c r="BP32" t="s">
        <v>341</v>
      </c>
      <c r="BQ32">
        <v>1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D32">
        <v>1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M32">
        <v>2</v>
      </c>
      <c r="DN32">
        <v>1</v>
      </c>
      <c r="DO32">
        <v>13</v>
      </c>
      <c r="DP32">
        <v>4</v>
      </c>
      <c r="DQ32">
        <v>11</v>
      </c>
      <c r="DR32" s="1">
        <v>42198</v>
      </c>
      <c r="DS32">
        <v>1</v>
      </c>
      <c r="DT32" t="s">
        <v>342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C32">
        <v>0</v>
      </c>
      <c r="ED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 s="13">
        <v>0</v>
      </c>
      <c r="EQ32">
        <v>0</v>
      </c>
      <c r="ER32">
        <v>0</v>
      </c>
      <c r="ES32">
        <v>1</v>
      </c>
      <c r="ET32">
        <v>0</v>
      </c>
      <c r="EU32">
        <v>0</v>
      </c>
      <c r="EV32" s="13">
        <v>0</v>
      </c>
      <c r="EW32">
        <v>0</v>
      </c>
      <c r="EY32" s="13">
        <v>2</v>
      </c>
      <c r="EZ32" s="13">
        <v>12</v>
      </c>
      <c r="FB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Y32">
        <v>0</v>
      </c>
      <c r="JB32">
        <v>1</v>
      </c>
      <c r="JC32" s="1">
        <v>42202</v>
      </c>
      <c r="JD32" s="22">
        <f t="shared" si="1"/>
        <v>11.986301369863014</v>
      </c>
      <c r="JF32">
        <v>4</v>
      </c>
      <c r="JG32">
        <v>1</v>
      </c>
      <c r="JH32">
        <v>0</v>
      </c>
      <c r="JK32">
        <v>0</v>
      </c>
      <c r="JL32">
        <v>0</v>
      </c>
      <c r="JO32">
        <v>24</v>
      </c>
      <c r="JP32" t="s">
        <v>300</v>
      </c>
      <c r="JR32">
        <v>6</v>
      </c>
      <c r="JT32" t="s">
        <v>300</v>
      </c>
      <c r="JU32" t="s">
        <v>300</v>
      </c>
      <c r="JV32" t="s">
        <v>300</v>
      </c>
      <c r="JW32" t="s">
        <v>300</v>
      </c>
      <c r="JX32" s="13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LF32">
        <v>0</v>
      </c>
      <c r="MO32">
        <v>0</v>
      </c>
      <c r="MP32" s="1">
        <v>43866</v>
      </c>
      <c r="MQ32">
        <v>0</v>
      </c>
      <c r="MT32">
        <v>1668</v>
      </c>
      <c r="MU32">
        <v>100</v>
      </c>
      <c r="MV32" s="13">
        <v>1668</v>
      </c>
      <c r="MW32">
        <v>100</v>
      </c>
    </row>
    <row r="33" spans="1:361" hidden="1" x14ac:dyDescent="0.25">
      <c r="A33">
        <v>40</v>
      </c>
      <c r="B33">
        <v>39</v>
      </c>
      <c r="C33">
        <v>0</v>
      </c>
      <c r="D33" s="13">
        <v>0</v>
      </c>
      <c r="E33" s="1">
        <v>36147</v>
      </c>
      <c r="F33">
        <v>21</v>
      </c>
      <c r="G33">
        <v>0</v>
      </c>
      <c r="H33">
        <v>6</v>
      </c>
      <c r="I33">
        <v>1</v>
      </c>
      <c r="J33">
        <v>6</v>
      </c>
      <c r="K33">
        <v>0</v>
      </c>
      <c r="L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R33">
        <v>1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D33">
        <v>1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Q33">
        <v>1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C33">
        <v>1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D33">
        <v>0</v>
      </c>
      <c r="DE33">
        <v>1</v>
      </c>
      <c r="DF33">
        <v>0</v>
      </c>
      <c r="DG33">
        <v>0</v>
      </c>
      <c r="DH33">
        <v>0</v>
      </c>
      <c r="DI33">
        <v>0</v>
      </c>
      <c r="DJ33">
        <v>1</v>
      </c>
      <c r="DL33" t="s">
        <v>343</v>
      </c>
      <c r="DM33">
        <v>2</v>
      </c>
      <c r="DN33">
        <v>2</v>
      </c>
      <c r="DO33">
        <v>15</v>
      </c>
      <c r="DP33">
        <v>8</v>
      </c>
      <c r="DQ33">
        <v>15</v>
      </c>
      <c r="DR33" s="1">
        <v>41745</v>
      </c>
      <c r="DS33">
        <v>1</v>
      </c>
      <c r="DT33" t="s">
        <v>308</v>
      </c>
      <c r="DU33">
        <v>1</v>
      </c>
      <c r="DV33">
        <v>0</v>
      </c>
      <c r="DW33">
        <v>0</v>
      </c>
      <c r="DX33">
        <v>0</v>
      </c>
      <c r="DY33">
        <v>0</v>
      </c>
      <c r="DZ33">
        <v>1</v>
      </c>
      <c r="EA33">
        <v>0</v>
      </c>
      <c r="EC33">
        <v>0</v>
      </c>
      <c r="ED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 s="13">
        <v>0</v>
      </c>
      <c r="EQ33">
        <v>0</v>
      </c>
      <c r="ER33">
        <v>0</v>
      </c>
      <c r="ES33">
        <v>1</v>
      </c>
      <c r="ET33">
        <v>0</v>
      </c>
      <c r="EU33">
        <v>0</v>
      </c>
      <c r="EV33" s="13">
        <v>0</v>
      </c>
      <c r="EW33">
        <v>0</v>
      </c>
      <c r="EY33" s="13">
        <v>1</v>
      </c>
      <c r="EZ33">
        <v>1</v>
      </c>
      <c r="FB33">
        <v>1</v>
      </c>
      <c r="FC33">
        <v>1</v>
      </c>
      <c r="FD33">
        <v>1</v>
      </c>
      <c r="FE33">
        <v>0</v>
      </c>
      <c r="FF33">
        <v>0</v>
      </c>
      <c r="FG33">
        <v>0</v>
      </c>
      <c r="FH33">
        <v>1</v>
      </c>
      <c r="FI33">
        <v>0</v>
      </c>
      <c r="FJ33">
        <v>0</v>
      </c>
      <c r="FK33">
        <v>0</v>
      </c>
      <c r="FL33">
        <v>0</v>
      </c>
      <c r="FM33">
        <v>0</v>
      </c>
      <c r="FO33">
        <v>50.4</v>
      </c>
      <c r="FP33" s="1">
        <v>41936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N33">
        <v>1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1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1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1</v>
      </c>
      <c r="HQ33">
        <v>1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1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V33" t="s">
        <v>297</v>
      </c>
      <c r="IW33" s="1">
        <v>42100</v>
      </c>
      <c r="IX33">
        <v>355</v>
      </c>
      <c r="IY33">
        <v>1</v>
      </c>
      <c r="IZ33">
        <v>3</v>
      </c>
      <c r="JA33" s="1">
        <v>41745</v>
      </c>
      <c r="JB33">
        <v>1</v>
      </c>
      <c r="JC33" s="1">
        <v>42219</v>
      </c>
      <c r="JD33" s="22">
        <f t="shared" si="1"/>
        <v>16.635616438356163</v>
      </c>
      <c r="JF33">
        <v>474</v>
      </c>
      <c r="JG33">
        <v>4</v>
      </c>
      <c r="JH33">
        <v>1</v>
      </c>
      <c r="JI33" s="1">
        <v>42110</v>
      </c>
      <c r="JJ33">
        <v>109</v>
      </c>
      <c r="JK33">
        <v>0</v>
      </c>
      <c r="JL33">
        <v>1</v>
      </c>
      <c r="JM33" s="1">
        <v>41936</v>
      </c>
      <c r="JN33">
        <v>283</v>
      </c>
      <c r="JO33">
        <v>3</v>
      </c>
      <c r="JP33" t="s">
        <v>300</v>
      </c>
      <c r="JR33">
        <v>6</v>
      </c>
      <c r="JT33" t="s">
        <v>300</v>
      </c>
      <c r="JU33" t="s">
        <v>300</v>
      </c>
      <c r="JV33" t="s">
        <v>300</v>
      </c>
      <c r="JW33" t="s">
        <v>300</v>
      </c>
      <c r="JX33" s="13">
        <v>1</v>
      </c>
      <c r="JY33">
        <v>0</v>
      </c>
      <c r="JZ33">
        <v>0</v>
      </c>
      <c r="KA33">
        <v>0</v>
      </c>
      <c r="KB33">
        <v>0</v>
      </c>
      <c r="KC33">
        <v>1</v>
      </c>
      <c r="KD33">
        <v>0</v>
      </c>
      <c r="KE33">
        <v>0</v>
      </c>
      <c r="KF33">
        <v>0</v>
      </c>
      <c r="KG33">
        <v>0</v>
      </c>
      <c r="KH33">
        <v>0</v>
      </c>
      <c r="KI33" s="1">
        <v>42200</v>
      </c>
      <c r="KJ33">
        <v>455</v>
      </c>
      <c r="LF33">
        <v>0</v>
      </c>
      <c r="LG33" s="13">
        <v>0</v>
      </c>
      <c r="LN33">
        <v>0</v>
      </c>
      <c r="LX33">
        <v>0</v>
      </c>
      <c r="ME33">
        <v>0</v>
      </c>
      <c r="MO33">
        <v>2</v>
      </c>
      <c r="MP33" s="1">
        <v>42518</v>
      </c>
      <c r="MQ33">
        <v>1</v>
      </c>
      <c r="MR33">
        <v>1</v>
      </c>
      <c r="MT33">
        <v>773</v>
      </c>
      <c r="MU33">
        <v>100</v>
      </c>
      <c r="MV33">
        <v>455</v>
      </c>
      <c r="MW33">
        <v>100</v>
      </c>
    </row>
    <row r="34" spans="1:361" hidden="1" x14ac:dyDescent="0.25">
      <c r="A34">
        <v>41</v>
      </c>
      <c r="B34">
        <v>40</v>
      </c>
      <c r="C34">
        <v>0</v>
      </c>
      <c r="D34" s="13">
        <v>0</v>
      </c>
      <c r="E34" s="1">
        <v>35277</v>
      </c>
      <c r="F34">
        <v>23</v>
      </c>
      <c r="G34">
        <v>2</v>
      </c>
      <c r="H34">
        <v>6</v>
      </c>
      <c r="I34">
        <v>1</v>
      </c>
      <c r="J34">
        <v>6</v>
      </c>
      <c r="K34">
        <v>0</v>
      </c>
      <c r="L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E34">
        <v>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R34">
        <v>1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D34">
        <v>1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Q34">
        <v>2</v>
      </c>
      <c r="BR34">
        <v>0</v>
      </c>
      <c r="BS34">
        <v>0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C34">
        <v>1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D34">
        <v>0</v>
      </c>
      <c r="DE34">
        <v>0</v>
      </c>
      <c r="DF34">
        <v>1</v>
      </c>
      <c r="DG34">
        <v>0</v>
      </c>
      <c r="DH34">
        <v>0</v>
      </c>
      <c r="DI34">
        <v>0</v>
      </c>
      <c r="DJ34">
        <v>1</v>
      </c>
      <c r="DL34" t="s">
        <v>344</v>
      </c>
      <c r="DM34">
        <v>2</v>
      </c>
      <c r="DN34">
        <v>1</v>
      </c>
      <c r="DO34">
        <v>13</v>
      </c>
      <c r="DP34">
        <v>4</v>
      </c>
      <c r="DQ34">
        <v>18</v>
      </c>
      <c r="DR34" s="1">
        <v>41915</v>
      </c>
      <c r="DS34">
        <v>1</v>
      </c>
      <c r="DT34" t="s">
        <v>345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C34">
        <v>0</v>
      </c>
      <c r="ED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 s="13">
        <v>0</v>
      </c>
      <c r="EQ34">
        <v>0</v>
      </c>
      <c r="ER34">
        <v>0</v>
      </c>
      <c r="ES34">
        <v>1</v>
      </c>
      <c r="ET34">
        <v>0</v>
      </c>
      <c r="EU34">
        <v>0</v>
      </c>
      <c r="EV34" s="13">
        <v>0</v>
      </c>
      <c r="EW34">
        <v>0</v>
      </c>
      <c r="EY34" s="13">
        <v>2</v>
      </c>
      <c r="EZ34" s="13">
        <v>12</v>
      </c>
      <c r="FB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N34">
        <v>1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1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1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1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1</v>
      </c>
      <c r="HQ34">
        <v>0</v>
      </c>
      <c r="HR34">
        <v>0</v>
      </c>
      <c r="HS34">
        <v>0</v>
      </c>
      <c r="HT34">
        <v>0</v>
      </c>
      <c r="HU34">
        <v>1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W34" s="1">
        <v>42175</v>
      </c>
      <c r="IX34">
        <v>260</v>
      </c>
      <c r="IY34">
        <v>1</v>
      </c>
      <c r="IZ34">
        <v>1</v>
      </c>
      <c r="JA34" s="1">
        <v>42068</v>
      </c>
      <c r="JB34">
        <v>1</v>
      </c>
      <c r="JC34" s="1">
        <v>42236</v>
      </c>
      <c r="JD34" s="22">
        <f t="shared" si="1"/>
        <v>19.065753424657533</v>
      </c>
      <c r="JF34">
        <v>321</v>
      </c>
      <c r="JG34">
        <v>3</v>
      </c>
      <c r="JH34">
        <v>1</v>
      </c>
      <c r="JI34" s="1">
        <v>42175</v>
      </c>
      <c r="JJ34">
        <v>61</v>
      </c>
      <c r="JK34">
        <v>0</v>
      </c>
      <c r="JL34">
        <v>0</v>
      </c>
      <c r="JO34">
        <v>2</v>
      </c>
      <c r="JP34" t="s">
        <v>300</v>
      </c>
      <c r="JR34">
        <v>6</v>
      </c>
      <c r="JT34">
        <v>9</v>
      </c>
      <c r="JU34">
        <v>150</v>
      </c>
      <c r="JV34">
        <v>7.22</v>
      </c>
      <c r="JW34">
        <v>8.09</v>
      </c>
      <c r="JX34" s="13">
        <v>1</v>
      </c>
      <c r="JY34">
        <v>1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 s="1">
        <v>42060</v>
      </c>
      <c r="KJ34">
        <v>145</v>
      </c>
      <c r="LF34">
        <v>0</v>
      </c>
      <c r="LG34" s="13">
        <v>0</v>
      </c>
      <c r="LN34">
        <v>0</v>
      </c>
      <c r="LX34">
        <v>0</v>
      </c>
      <c r="ME34">
        <v>0</v>
      </c>
      <c r="MO34">
        <v>2</v>
      </c>
      <c r="MP34" s="1">
        <v>42437</v>
      </c>
      <c r="MQ34">
        <v>0</v>
      </c>
      <c r="MT34">
        <v>522</v>
      </c>
      <c r="MU34">
        <v>100</v>
      </c>
      <c r="MV34">
        <v>145</v>
      </c>
      <c r="MW34">
        <v>100</v>
      </c>
    </row>
    <row r="35" spans="1:361" hidden="1" x14ac:dyDescent="0.25">
      <c r="A35">
        <v>42</v>
      </c>
      <c r="B35">
        <v>41</v>
      </c>
      <c r="C35">
        <v>0</v>
      </c>
      <c r="D35" s="13">
        <v>0</v>
      </c>
      <c r="E35" s="1">
        <v>35858</v>
      </c>
      <c r="F35">
        <v>22</v>
      </c>
      <c r="G35">
        <v>0</v>
      </c>
      <c r="H35">
        <v>6</v>
      </c>
      <c r="I35">
        <v>1</v>
      </c>
      <c r="J35">
        <v>6</v>
      </c>
      <c r="K35">
        <v>0</v>
      </c>
      <c r="L35">
        <v>0</v>
      </c>
      <c r="N35">
        <v>0</v>
      </c>
      <c r="O35">
        <v>0</v>
      </c>
      <c r="P35">
        <v>0</v>
      </c>
      <c r="Q35">
        <v>0</v>
      </c>
      <c r="R35">
        <v>1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R35">
        <v>2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1</v>
      </c>
      <c r="BC35" t="s">
        <v>262</v>
      </c>
      <c r="BD35">
        <v>1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Q35">
        <v>1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C35">
        <v>1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1</v>
      </c>
      <c r="DK35" t="s">
        <v>346</v>
      </c>
      <c r="DM35">
        <v>2</v>
      </c>
      <c r="DN35">
        <v>1</v>
      </c>
      <c r="DO35">
        <v>13</v>
      </c>
      <c r="DP35">
        <v>4</v>
      </c>
      <c r="DQ35">
        <v>17</v>
      </c>
      <c r="DR35" s="1">
        <v>42233</v>
      </c>
      <c r="DS35">
        <v>1</v>
      </c>
      <c r="DT35" t="s">
        <v>347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C35">
        <v>0</v>
      </c>
      <c r="ED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 s="13">
        <v>0</v>
      </c>
      <c r="EQ35">
        <v>0</v>
      </c>
      <c r="ER35">
        <v>0</v>
      </c>
      <c r="ES35">
        <v>1</v>
      </c>
      <c r="ET35">
        <v>0</v>
      </c>
      <c r="EU35">
        <v>0</v>
      </c>
      <c r="EV35" s="13">
        <v>0</v>
      </c>
      <c r="EW35">
        <v>0</v>
      </c>
      <c r="EY35" s="13">
        <v>2</v>
      </c>
      <c r="EZ35" s="13">
        <v>12</v>
      </c>
      <c r="FB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Y35">
        <v>1</v>
      </c>
      <c r="IZ35">
        <v>3</v>
      </c>
      <c r="JA35" s="1">
        <v>42233</v>
      </c>
      <c r="JB35">
        <v>1</v>
      </c>
      <c r="JC35" s="1">
        <v>42242</v>
      </c>
      <c r="JD35" s="22">
        <f t="shared" si="1"/>
        <v>17.490410958904111</v>
      </c>
      <c r="JF35">
        <v>9</v>
      </c>
      <c r="JG35">
        <v>1</v>
      </c>
      <c r="JH35">
        <v>0</v>
      </c>
      <c r="JK35">
        <v>0</v>
      </c>
      <c r="JL35">
        <v>0</v>
      </c>
      <c r="JO35">
        <v>7</v>
      </c>
      <c r="JP35" t="s">
        <v>300</v>
      </c>
      <c r="JR35">
        <v>6</v>
      </c>
      <c r="JT35">
        <v>11.3</v>
      </c>
      <c r="JU35">
        <v>322</v>
      </c>
      <c r="JV35">
        <v>8.42</v>
      </c>
      <c r="JW35">
        <v>7.81</v>
      </c>
      <c r="JX35" s="13">
        <v>0</v>
      </c>
      <c r="JY35">
        <v>0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LF35">
        <v>0</v>
      </c>
      <c r="LG35" s="13">
        <v>0</v>
      </c>
      <c r="LN35">
        <v>0</v>
      </c>
      <c r="LX35">
        <v>0</v>
      </c>
      <c r="ME35">
        <v>0</v>
      </c>
      <c r="MO35">
        <v>2</v>
      </c>
      <c r="MP35" s="1">
        <v>43853</v>
      </c>
      <c r="MQ35">
        <v>0</v>
      </c>
      <c r="MT35">
        <v>1620</v>
      </c>
      <c r="MU35">
        <v>100</v>
      </c>
      <c r="MV35">
        <v>1620</v>
      </c>
      <c r="MW35">
        <v>100</v>
      </c>
    </row>
    <row r="36" spans="1:361" s="13" customFormat="1" hidden="1" x14ac:dyDescent="0.25">
      <c r="A36" s="13">
        <v>43</v>
      </c>
      <c r="B36" s="13">
        <v>42</v>
      </c>
      <c r="C36">
        <v>0</v>
      </c>
      <c r="D36" s="13">
        <v>0</v>
      </c>
      <c r="E36" s="20">
        <v>38547</v>
      </c>
      <c r="F36" s="13">
        <v>14</v>
      </c>
      <c r="G36" s="13">
        <v>1</v>
      </c>
      <c r="H36" s="13">
        <v>4</v>
      </c>
      <c r="I36" s="13">
        <v>0</v>
      </c>
      <c r="J36" s="13">
        <v>6</v>
      </c>
      <c r="K36" s="13">
        <v>0</v>
      </c>
      <c r="L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1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E36" s="13">
        <v>1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R36" s="13">
        <v>1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D36" s="13">
        <v>1</v>
      </c>
      <c r="BE36" s="13">
        <v>0</v>
      </c>
      <c r="BF36" s="13">
        <v>0</v>
      </c>
      <c r="BG36" s="13">
        <v>0</v>
      </c>
      <c r="BH36" s="13">
        <v>0</v>
      </c>
      <c r="BI36" s="13">
        <v>0</v>
      </c>
      <c r="BJ36" s="13">
        <v>0</v>
      </c>
      <c r="BK36" s="13">
        <v>0</v>
      </c>
      <c r="BL36" s="13">
        <v>0</v>
      </c>
      <c r="BM36" s="13">
        <v>0</v>
      </c>
      <c r="BN36" s="13">
        <v>0</v>
      </c>
      <c r="BO36" s="13">
        <v>0</v>
      </c>
      <c r="BQ36" s="13">
        <v>2</v>
      </c>
      <c r="BR36" s="13">
        <v>0</v>
      </c>
      <c r="BS36" s="13">
        <v>0</v>
      </c>
      <c r="BT36" s="13">
        <v>0</v>
      </c>
      <c r="BU36" s="13">
        <v>0</v>
      </c>
      <c r="BV36" s="13">
        <v>0</v>
      </c>
      <c r="BW36" s="13">
        <v>0</v>
      </c>
      <c r="BX36" s="13">
        <v>0</v>
      </c>
      <c r="BY36" s="13">
        <v>0</v>
      </c>
      <c r="BZ36" s="13">
        <v>0</v>
      </c>
      <c r="CA36" s="13">
        <v>1</v>
      </c>
      <c r="CB36" s="13" t="s">
        <v>329</v>
      </c>
      <c r="CC36" s="13">
        <v>1</v>
      </c>
      <c r="CD36" s="13">
        <v>0</v>
      </c>
      <c r="CE36" s="13">
        <v>0</v>
      </c>
      <c r="CF36" s="13">
        <v>0</v>
      </c>
      <c r="CG36" s="13">
        <v>0</v>
      </c>
      <c r="CH36" s="13">
        <v>0</v>
      </c>
      <c r="CI36" s="13">
        <v>0</v>
      </c>
      <c r="CJ36" s="13">
        <v>0</v>
      </c>
      <c r="CK36" s="13">
        <v>0</v>
      </c>
      <c r="CL36" s="13">
        <v>0</v>
      </c>
      <c r="CM36" s="13">
        <v>0</v>
      </c>
      <c r="CN36" s="13">
        <v>0</v>
      </c>
      <c r="CQ36" s="13">
        <v>0</v>
      </c>
      <c r="CR36" s="13">
        <v>0</v>
      </c>
      <c r="CS36" s="13">
        <v>0</v>
      </c>
      <c r="CT36" s="13">
        <v>0</v>
      </c>
      <c r="CU36" s="13">
        <v>0</v>
      </c>
      <c r="CV36" s="13">
        <v>0</v>
      </c>
      <c r="CW36" s="13">
        <v>0</v>
      </c>
      <c r="CX36" s="13">
        <v>0</v>
      </c>
      <c r="CY36" s="13">
        <v>0</v>
      </c>
      <c r="CZ36" s="13">
        <v>0</v>
      </c>
      <c r="DA36" s="13">
        <v>0</v>
      </c>
      <c r="DB36" s="13">
        <v>0</v>
      </c>
      <c r="DD36" s="13">
        <v>1</v>
      </c>
      <c r="DE36" s="13">
        <v>0</v>
      </c>
      <c r="DF36" s="13">
        <v>0</v>
      </c>
      <c r="DG36" s="13">
        <v>0</v>
      </c>
      <c r="DH36" s="13">
        <v>0</v>
      </c>
      <c r="DI36" s="13">
        <v>0</v>
      </c>
      <c r="DJ36" s="13">
        <v>0</v>
      </c>
      <c r="DM36" s="13">
        <v>2</v>
      </c>
      <c r="DN36" s="13">
        <v>1</v>
      </c>
      <c r="DO36" s="13">
        <v>13</v>
      </c>
      <c r="DP36" s="13">
        <v>4</v>
      </c>
      <c r="DQ36" s="13">
        <v>9</v>
      </c>
      <c r="DR36" s="20">
        <v>42167</v>
      </c>
      <c r="DS36" s="13">
        <v>1</v>
      </c>
      <c r="DT36" s="13" t="s">
        <v>348</v>
      </c>
      <c r="DU36" s="13">
        <v>1</v>
      </c>
      <c r="DV36" s="13">
        <v>1</v>
      </c>
      <c r="DW36" s="13">
        <v>0</v>
      </c>
      <c r="DX36" s="13">
        <v>0</v>
      </c>
      <c r="DY36" s="13">
        <v>0</v>
      </c>
      <c r="DZ36" s="13">
        <v>0</v>
      </c>
      <c r="EA36" s="13">
        <v>0</v>
      </c>
      <c r="EC36" s="13">
        <v>0</v>
      </c>
      <c r="ED36" s="13">
        <v>0</v>
      </c>
      <c r="EG36" s="13">
        <v>0</v>
      </c>
      <c r="EH36" s="13">
        <v>0</v>
      </c>
      <c r="EI36" s="13">
        <v>0</v>
      </c>
      <c r="EJ36" s="13">
        <v>0</v>
      </c>
      <c r="EK36" s="13">
        <v>0</v>
      </c>
      <c r="EL36" s="13">
        <v>0</v>
      </c>
      <c r="EM36" s="13">
        <v>0</v>
      </c>
      <c r="EN36" s="13">
        <v>0</v>
      </c>
      <c r="EO36" s="13">
        <v>0</v>
      </c>
      <c r="EP36" s="13">
        <v>0</v>
      </c>
      <c r="EQ36" s="13">
        <v>1</v>
      </c>
      <c r="ER36" s="13">
        <v>0</v>
      </c>
      <c r="ES36" s="13">
        <v>0</v>
      </c>
      <c r="ET36" s="13">
        <v>0</v>
      </c>
      <c r="EU36" s="13">
        <v>0</v>
      </c>
      <c r="EV36" s="13">
        <v>0</v>
      </c>
      <c r="EW36" s="13">
        <v>0</v>
      </c>
      <c r="EY36" s="13">
        <v>2</v>
      </c>
      <c r="EZ36" s="13">
        <v>2</v>
      </c>
      <c r="FB36" s="13">
        <v>0</v>
      </c>
      <c r="FE36" s="13">
        <v>0</v>
      </c>
      <c r="FF36" s="13">
        <v>0</v>
      </c>
      <c r="FG36" s="13">
        <v>0</v>
      </c>
      <c r="FH36" s="13">
        <v>0</v>
      </c>
      <c r="FI36" s="13">
        <v>0</v>
      </c>
      <c r="FJ36" s="13">
        <v>0</v>
      </c>
      <c r="FK36" s="13">
        <v>0</v>
      </c>
      <c r="FL36" s="13">
        <v>0</v>
      </c>
      <c r="FM36" s="13">
        <v>0</v>
      </c>
      <c r="FR36" s="13">
        <v>0</v>
      </c>
      <c r="FS36" s="13">
        <v>0</v>
      </c>
      <c r="FT36" s="13">
        <v>0</v>
      </c>
      <c r="FU36" s="13">
        <v>0</v>
      </c>
      <c r="FV36" s="13">
        <v>0</v>
      </c>
      <c r="FW36" s="13">
        <v>0</v>
      </c>
      <c r="FX36" s="13">
        <v>0</v>
      </c>
      <c r="FY36" s="13">
        <v>0</v>
      </c>
      <c r="GD36" s="13">
        <v>0</v>
      </c>
      <c r="GE36" s="13">
        <v>0</v>
      </c>
      <c r="GF36" s="13">
        <v>0</v>
      </c>
      <c r="GG36" s="13">
        <v>0</v>
      </c>
      <c r="GH36" s="13">
        <v>0</v>
      </c>
      <c r="GI36" s="13">
        <v>0</v>
      </c>
      <c r="GJ36" s="13">
        <v>0</v>
      </c>
      <c r="GN36" s="13">
        <v>1</v>
      </c>
      <c r="GO36" s="13">
        <v>0</v>
      </c>
      <c r="GP36" s="13">
        <v>0</v>
      </c>
      <c r="GQ36" s="13">
        <v>0</v>
      </c>
      <c r="GR36" s="13">
        <v>0</v>
      </c>
      <c r="GS36" s="13">
        <v>0</v>
      </c>
      <c r="GT36" s="13">
        <v>1</v>
      </c>
      <c r="GU36" s="13">
        <v>0</v>
      </c>
      <c r="GV36" s="13">
        <v>0</v>
      </c>
      <c r="GW36" s="13">
        <v>0</v>
      </c>
      <c r="GX36" s="13">
        <v>0</v>
      </c>
      <c r="GY36" s="13">
        <v>0</v>
      </c>
      <c r="GZ36" s="13">
        <v>0</v>
      </c>
      <c r="HA36" s="13">
        <v>1</v>
      </c>
      <c r="HB36" s="13">
        <v>0</v>
      </c>
      <c r="HC36" s="13">
        <v>0</v>
      </c>
      <c r="HD36" s="13">
        <v>0</v>
      </c>
      <c r="HE36" s="13">
        <v>0</v>
      </c>
      <c r="HF36" s="13">
        <v>0</v>
      </c>
      <c r="HG36" s="13">
        <v>0</v>
      </c>
      <c r="HH36" s="13">
        <v>0</v>
      </c>
      <c r="HI36" s="13">
        <v>0</v>
      </c>
      <c r="HJ36" s="13">
        <v>0</v>
      </c>
      <c r="HK36" s="13">
        <v>0</v>
      </c>
      <c r="HL36" s="13">
        <v>0</v>
      </c>
      <c r="HM36" s="13">
        <v>0</v>
      </c>
      <c r="HN36" s="13">
        <v>0</v>
      </c>
      <c r="HO36" s="13">
        <v>0</v>
      </c>
      <c r="HP36" s="13">
        <v>0</v>
      </c>
      <c r="HQ36" s="13">
        <v>0</v>
      </c>
      <c r="HR36" s="13">
        <v>0</v>
      </c>
      <c r="HS36" s="13">
        <v>0</v>
      </c>
      <c r="HT36" s="13">
        <v>0</v>
      </c>
      <c r="HU36" s="13">
        <v>1</v>
      </c>
      <c r="HV36" s="13">
        <v>0</v>
      </c>
      <c r="HW36" s="13">
        <v>0</v>
      </c>
      <c r="HX36" s="13">
        <v>0</v>
      </c>
      <c r="HY36" s="13">
        <v>0</v>
      </c>
      <c r="HZ36" s="13">
        <v>0</v>
      </c>
      <c r="IA36" s="13">
        <v>0</v>
      </c>
      <c r="IB36" s="13">
        <v>0</v>
      </c>
      <c r="IC36" s="13">
        <v>0</v>
      </c>
      <c r="ID36" s="13">
        <v>0</v>
      </c>
      <c r="IE36" s="13">
        <v>0</v>
      </c>
      <c r="IF36" s="13">
        <v>0</v>
      </c>
      <c r="IG36" s="13">
        <v>0</v>
      </c>
      <c r="IH36" s="13">
        <v>0</v>
      </c>
      <c r="II36" s="13">
        <v>0</v>
      </c>
      <c r="IJ36" s="13">
        <v>0</v>
      </c>
      <c r="IK36" s="13">
        <v>0</v>
      </c>
      <c r="IL36" s="13">
        <v>0</v>
      </c>
      <c r="IM36" s="13">
        <v>0</v>
      </c>
      <c r="IN36" s="13">
        <v>0</v>
      </c>
      <c r="IO36" s="13">
        <v>0</v>
      </c>
      <c r="IP36" s="13">
        <v>0</v>
      </c>
      <c r="IQ36" s="13">
        <v>0</v>
      </c>
      <c r="IR36" s="13">
        <v>0</v>
      </c>
      <c r="IS36" s="13">
        <v>0</v>
      </c>
      <c r="IT36" s="13">
        <v>0</v>
      </c>
      <c r="IV36" s="13">
        <v>1</v>
      </c>
      <c r="IW36" s="20">
        <v>42207</v>
      </c>
      <c r="IX36" s="13">
        <v>40</v>
      </c>
      <c r="IY36" s="13">
        <v>1</v>
      </c>
      <c r="IZ36" s="13">
        <v>3</v>
      </c>
      <c r="JA36" s="20">
        <v>42167</v>
      </c>
      <c r="JB36" s="13">
        <v>1</v>
      </c>
      <c r="JC36" s="20">
        <v>42257</v>
      </c>
      <c r="JD36" s="23">
        <f t="shared" si="1"/>
        <v>10.164383561643836</v>
      </c>
      <c r="JE36" s="23"/>
      <c r="JF36" s="13">
        <v>90</v>
      </c>
      <c r="JG36" s="13">
        <v>3</v>
      </c>
      <c r="JH36" s="13">
        <v>1</v>
      </c>
      <c r="JI36" s="20">
        <v>42207</v>
      </c>
      <c r="JJ36" s="13">
        <v>50</v>
      </c>
      <c r="JK36">
        <v>0</v>
      </c>
      <c r="JL36" s="13">
        <v>0</v>
      </c>
      <c r="JO36" s="13">
        <v>2</v>
      </c>
      <c r="JP36" s="13" t="s">
        <v>300</v>
      </c>
      <c r="JR36" s="13">
        <v>4</v>
      </c>
      <c r="JT36" s="13">
        <v>11.7</v>
      </c>
      <c r="JU36" s="13">
        <v>94</v>
      </c>
      <c r="JV36" s="13">
        <v>7.59</v>
      </c>
      <c r="JW36" s="13">
        <v>6.84</v>
      </c>
      <c r="JX36" s="13">
        <v>1</v>
      </c>
      <c r="JY36" s="13">
        <v>1</v>
      </c>
      <c r="JZ36" s="13">
        <v>0</v>
      </c>
      <c r="KA36" s="13">
        <v>0</v>
      </c>
      <c r="KB36" s="13">
        <v>0</v>
      </c>
      <c r="KC36" s="13">
        <v>0</v>
      </c>
      <c r="KD36" s="13">
        <v>0</v>
      </c>
      <c r="KE36" s="13">
        <v>0</v>
      </c>
      <c r="KF36" s="13">
        <v>0</v>
      </c>
      <c r="KG36" s="13">
        <v>0</v>
      </c>
      <c r="KH36" s="13">
        <v>0</v>
      </c>
      <c r="KI36" s="20">
        <v>42215</v>
      </c>
      <c r="KJ36" s="13">
        <v>48</v>
      </c>
      <c r="KM36" s="32"/>
      <c r="KN36" s="23"/>
      <c r="LF36" s="13">
        <v>0</v>
      </c>
      <c r="LG36" s="13">
        <v>0</v>
      </c>
      <c r="LN36" s="13">
        <v>1</v>
      </c>
      <c r="LR36" s="13">
        <v>1</v>
      </c>
      <c r="MO36" s="13">
        <v>2</v>
      </c>
      <c r="MP36" s="20">
        <v>42444</v>
      </c>
      <c r="MQ36" s="13">
        <v>1</v>
      </c>
      <c r="MR36" s="13">
        <v>1</v>
      </c>
      <c r="MT36" s="13">
        <v>277</v>
      </c>
      <c r="MU36" s="13">
        <v>100</v>
      </c>
      <c r="MV36" s="13">
        <v>48</v>
      </c>
      <c r="MW36" s="13">
        <v>48</v>
      </c>
    </row>
    <row r="37" spans="1:361" hidden="1" x14ac:dyDescent="0.25">
      <c r="A37">
        <v>44</v>
      </c>
      <c r="B37">
        <v>43</v>
      </c>
      <c r="C37">
        <v>0</v>
      </c>
      <c r="D37" s="13">
        <v>0</v>
      </c>
      <c r="E37" s="1">
        <v>37237</v>
      </c>
      <c r="F37">
        <v>18</v>
      </c>
      <c r="G37">
        <v>1</v>
      </c>
      <c r="H37">
        <v>4</v>
      </c>
      <c r="I37">
        <v>0</v>
      </c>
      <c r="J37">
        <v>6</v>
      </c>
      <c r="K37">
        <v>0</v>
      </c>
      <c r="L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E37">
        <v>1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R37">
        <v>1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D37">
        <v>1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Q37">
        <v>2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1</v>
      </c>
      <c r="CB37" t="s">
        <v>262</v>
      </c>
      <c r="CC37">
        <v>2</v>
      </c>
      <c r="CD37">
        <v>0</v>
      </c>
      <c r="CE37">
        <v>0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D37">
        <v>0</v>
      </c>
      <c r="DE37">
        <v>0</v>
      </c>
      <c r="DF37">
        <v>1</v>
      </c>
      <c r="DG37">
        <v>0</v>
      </c>
      <c r="DH37">
        <v>0</v>
      </c>
      <c r="DI37">
        <v>0</v>
      </c>
      <c r="DJ37">
        <v>1</v>
      </c>
      <c r="DL37" t="s">
        <v>349</v>
      </c>
      <c r="DM37">
        <v>2</v>
      </c>
      <c r="DN37">
        <v>1</v>
      </c>
      <c r="DO37">
        <v>13</v>
      </c>
      <c r="DP37">
        <v>4</v>
      </c>
      <c r="DQ37">
        <v>13</v>
      </c>
      <c r="DR37" s="1">
        <v>42303</v>
      </c>
      <c r="DS37">
        <v>1</v>
      </c>
      <c r="DT37" t="s">
        <v>350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C37">
        <v>0</v>
      </c>
      <c r="ED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 s="13">
        <v>0</v>
      </c>
      <c r="EQ37">
        <v>1</v>
      </c>
      <c r="ER37">
        <v>0</v>
      </c>
      <c r="ES37">
        <v>0</v>
      </c>
      <c r="ET37">
        <v>0</v>
      </c>
      <c r="EU37">
        <v>0</v>
      </c>
      <c r="EV37" s="13">
        <v>0</v>
      </c>
      <c r="EW37">
        <v>0</v>
      </c>
      <c r="EY37" s="13">
        <v>1</v>
      </c>
      <c r="EZ37" s="13">
        <v>12</v>
      </c>
      <c r="FB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Y37">
        <v>1</v>
      </c>
      <c r="IZ37">
        <v>3</v>
      </c>
      <c r="JA37" s="1">
        <v>42303</v>
      </c>
      <c r="JB37">
        <v>1</v>
      </c>
      <c r="JC37" s="1">
        <v>42312</v>
      </c>
      <c r="JD37" s="22">
        <f t="shared" si="1"/>
        <v>13.904109589041095</v>
      </c>
      <c r="JF37">
        <v>9</v>
      </c>
      <c r="JG37">
        <v>1</v>
      </c>
      <c r="JH37">
        <v>0</v>
      </c>
      <c r="JK37">
        <v>0</v>
      </c>
      <c r="JL37">
        <v>0</v>
      </c>
      <c r="JO37">
        <v>0</v>
      </c>
      <c r="JP37" t="s">
        <v>300</v>
      </c>
      <c r="JR37">
        <v>6</v>
      </c>
      <c r="JT37">
        <v>8.3000000000000007</v>
      </c>
      <c r="JU37">
        <v>340</v>
      </c>
      <c r="JV37">
        <v>4.87</v>
      </c>
      <c r="JW37">
        <v>4.29</v>
      </c>
      <c r="JX37" s="13">
        <v>0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LF37">
        <v>0</v>
      </c>
      <c r="LG37" s="13">
        <v>0</v>
      </c>
      <c r="LN37">
        <v>0</v>
      </c>
      <c r="LX37">
        <v>0</v>
      </c>
      <c r="ME37">
        <v>0</v>
      </c>
      <c r="MO37">
        <v>2</v>
      </c>
      <c r="MP37" s="1">
        <v>43857</v>
      </c>
      <c r="MQ37">
        <v>0</v>
      </c>
      <c r="MT37">
        <v>1554</v>
      </c>
      <c r="MU37">
        <v>100</v>
      </c>
      <c r="MV37">
        <v>1554</v>
      </c>
      <c r="MW37">
        <v>100</v>
      </c>
    </row>
    <row r="38" spans="1:361" hidden="1" x14ac:dyDescent="0.25">
      <c r="A38">
        <v>45</v>
      </c>
      <c r="B38">
        <v>44</v>
      </c>
      <c r="C38">
        <v>0</v>
      </c>
      <c r="D38" s="13">
        <v>0</v>
      </c>
      <c r="E38" s="1">
        <v>41081</v>
      </c>
      <c r="F38">
        <v>7</v>
      </c>
      <c r="G38">
        <v>2</v>
      </c>
      <c r="H38">
        <v>6</v>
      </c>
      <c r="I38">
        <v>0</v>
      </c>
      <c r="J38">
        <v>6</v>
      </c>
      <c r="K38">
        <v>0</v>
      </c>
      <c r="L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E38">
        <v>1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R38">
        <v>1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D38">
        <v>1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Q38">
        <v>1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C38">
        <v>1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D38">
        <v>1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M38">
        <v>2</v>
      </c>
      <c r="DN38">
        <v>2</v>
      </c>
      <c r="DO38">
        <v>15</v>
      </c>
      <c r="DP38">
        <v>5</v>
      </c>
      <c r="DQ38">
        <v>2</v>
      </c>
      <c r="DR38" s="1">
        <v>42067</v>
      </c>
      <c r="DS38">
        <v>1</v>
      </c>
      <c r="DT38" t="s">
        <v>351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C38">
        <v>0</v>
      </c>
      <c r="ED38">
        <v>0</v>
      </c>
      <c r="EG38">
        <v>0</v>
      </c>
      <c r="EH38">
        <v>1</v>
      </c>
      <c r="EI38">
        <v>1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1</v>
      </c>
      <c r="EP38" s="13">
        <v>0</v>
      </c>
      <c r="EQ38">
        <v>1</v>
      </c>
      <c r="ER38">
        <v>0</v>
      </c>
      <c r="ES38">
        <v>1</v>
      </c>
      <c r="ET38">
        <v>0</v>
      </c>
      <c r="EU38">
        <v>0</v>
      </c>
      <c r="EV38" s="13">
        <v>1</v>
      </c>
      <c r="EW38">
        <v>0</v>
      </c>
      <c r="EX38" t="s">
        <v>352</v>
      </c>
      <c r="EY38" s="13">
        <v>1</v>
      </c>
      <c r="EZ38">
        <v>2</v>
      </c>
      <c r="FB38">
        <v>1</v>
      </c>
      <c r="FC38">
        <v>1</v>
      </c>
      <c r="FD38">
        <v>1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1</v>
      </c>
      <c r="FK38">
        <v>0</v>
      </c>
      <c r="FL38">
        <v>0</v>
      </c>
      <c r="FM38">
        <v>0</v>
      </c>
      <c r="FO38">
        <v>36</v>
      </c>
      <c r="FP38" s="1">
        <v>42260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N38">
        <v>1</v>
      </c>
      <c r="GO38">
        <v>1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1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1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V38">
        <v>10</v>
      </c>
      <c r="IW38" s="1">
        <v>42304</v>
      </c>
      <c r="IX38">
        <v>237</v>
      </c>
      <c r="IY38">
        <v>1</v>
      </c>
      <c r="IZ38">
        <v>2</v>
      </c>
      <c r="JA38" s="1">
        <v>42215</v>
      </c>
      <c r="JB38">
        <v>1</v>
      </c>
      <c r="JC38" s="1">
        <v>42317</v>
      </c>
      <c r="JD38" s="22">
        <f t="shared" si="1"/>
        <v>3.3863013698630136</v>
      </c>
      <c r="JF38">
        <v>250</v>
      </c>
      <c r="JG38">
        <v>4</v>
      </c>
      <c r="JH38">
        <v>1</v>
      </c>
      <c r="JI38" s="1">
        <v>42304</v>
      </c>
      <c r="JJ38">
        <v>13</v>
      </c>
      <c r="JK38">
        <v>0</v>
      </c>
      <c r="JL38">
        <v>1</v>
      </c>
      <c r="JM38" s="1">
        <v>42260</v>
      </c>
      <c r="JN38">
        <v>57</v>
      </c>
      <c r="JO38">
        <v>1</v>
      </c>
      <c r="JP38" t="s">
        <v>300</v>
      </c>
      <c r="JR38">
        <v>6</v>
      </c>
      <c r="JT38">
        <v>21.6</v>
      </c>
      <c r="JU38">
        <v>93</v>
      </c>
      <c r="JV38">
        <v>17.38</v>
      </c>
      <c r="JW38">
        <v>14.92</v>
      </c>
      <c r="JX38" s="13">
        <v>1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1</v>
      </c>
      <c r="KE38">
        <v>0</v>
      </c>
      <c r="KF38">
        <v>0</v>
      </c>
      <c r="KG38">
        <v>0</v>
      </c>
      <c r="KH38">
        <v>0</v>
      </c>
      <c r="KI38" s="1">
        <v>42310</v>
      </c>
      <c r="KJ38">
        <v>243</v>
      </c>
      <c r="LF38">
        <v>0</v>
      </c>
      <c r="LG38" s="13">
        <v>0</v>
      </c>
      <c r="LN38">
        <v>1</v>
      </c>
      <c r="LR38">
        <v>1</v>
      </c>
      <c r="LX38">
        <v>0</v>
      </c>
      <c r="ME38">
        <v>0</v>
      </c>
      <c r="MO38">
        <v>2</v>
      </c>
      <c r="MP38" s="1">
        <v>42377</v>
      </c>
      <c r="MQ38">
        <v>1</v>
      </c>
      <c r="MR38">
        <v>1</v>
      </c>
      <c r="MT38">
        <v>310</v>
      </c>
      <c r="MU38">
        <v>100</v>
      </c>
      <c r="MV38">
        <v>243</v>
      </c>
      <c r="MW38">
        <v>100</v>
      </c>
    </row>
    <row r="39" spans="1:361" s="3" customFormat="1" x14ac:dyDescent="0.25">
      <c r="A39" s="3">
        <v>46</v>
      </c>
      <c r="B39" s="3">
        <v>45</v>
      </c>
      <c r="C39">
        <v>0</v>
      </c>
      <c r="D39" s="3">
        <v>0</v>
      </c>
      <c r="E39" s="25">
        <v>36643</v>
      </c>
      <c r="F39" s="3">
        <v>20</v>
      </c>
      <c r="G39" s="3">
        <v>0</v>
      </c>
      <c r="H39" s="3">
        <v>4</v>
      </c>
      <c r="I39" s="3">
        <v>1</v>
      </c>
      <c r="J39" s="3">
        <v>6</v>
      </c>
      <c r="K39" s="3">
        <v>0</v>
      </c>
      <c r="L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1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E39" s="3">
        <v>1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R39" s="3">
        <v>2</v>
      </c>
      <c r="AS39" s="3">
        <v>0</v>
      </c>
      <c r="AT39" s="3">
        <v>0</v>
      </c>
      <c r="AU39" s="3">
        <v>0</v>
      </c>
      <c r="AV39" s="3">
        <v>1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D39" s="3">
        <v>1</v>
      </c>
      <c r="BE39" s="3">
        <v>0</v>
      </c>
      <c r="BF39" s="3">
        <v>0</v>
      </c>
      <c r="BG39" s="3">
        <v>0</v>
      </c>
      <c r="BH39" s="3">
        <v>0</v>
      </c>
      <c r="BI39" s="3">
        <v>0</v>
      </c>
      <c r="BJ39" s="3">
        <v>0</v>
      </c>
      <c r="BK39" s="3">
        <v>0</v>
      </c>
      <c r="BL39" s="3">
        <v>0</v>
      </c>
      <c r="BM39" s="3">
        <v>0</v>
      </c>
      <c r="BN39" s="3">
        <v>0</v>
      </c>
      <c r="BO39" s="3">
        <v>0</v>
      </c>
      <c r="BQ39" s="3">
        <v>1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0</v>
      </c>
      <c r="BZ39" s="3">
        <v>0</v>
      </c>
      <c r="CA39" s="3">
        <v>0</v>
      </c>
      <c r="CC39" s="3">
        <v>1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D39" s="3">
        <v>1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M39" s="3">
        <v>2</v>
      </c>
      <c r="DN39" s="3">
        <v>1</v>
      </c>
      <c r="DO39" s="3">
        <v>13</v>
      </c>
      <c r="DP39" s="3">
        <v>4</v>
      </c>
      <c r="DQ39" s="3">
        <v>15</v>
      </c>
      <c r="DR39" s="25">
        <v>42335</v>
      </c>
      <c r="DS39" s="3">
        <v>1</v>
      </c>
      <c r="DT39" s="3" t="s">
        <v>353</v>
      </c>
      <c r="DU39" s="3">
        <v>1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C39" s="3">
        <v>1</v>
      </c>
      <c r="ED39" s="3">
        <v>29</v>
      </c>
      <c r="EG39" s="3">
        <v>0</v>
      </c>
      <c r="EH39" s="3">
        <v>0</v>
      </c>
      <c r="EI39" s="3">
        <v>0</v>
      </c>
      <c r="EJ39" s="3">
        <v>0</v>
      </c>
      <c r="EK39" s="3">
        <v>0</v>
      </c>
      <c r="EL39" s="3">
        <v>0</v>
      </c>
      <c r="EM39" s="3">
        <v>0</v>
      </c>
      <c r="EN39" s="3">
        <v>0</v>
      </c>
      <c r="EO39" s="3">
        <v>0</v>
      </c>
      <c r="EP39" s="3">
        <v>0</v>
      </c>
      <c r="EQ39" s="3">
        <v>1</v>
      </c>
      <c r="ER39" s="3">
        <v>0</v>
      </c>
      <c r="ES39" s="3">
        <v>1</v>
      </c>
      <c r="ET39" s="3">
        <v>0</v>
      </c>
      <c r="EU39" s="3">
        <v>0</v>
      </c>
      <c r="EV39" s="3">
        <v>0</v>
      </c>
      <c r="EW39" s="3">
        <v>1</v>
      </c>
      <c r="EY39" s="3">
        <v>2</v>
      </c>
      <c r="EZ39" s="3">
        <v>12</v>
      </c>
      <c r="FB39" s="3">
        <v>0</v>
      </c>
      <c r="FE39" s="3">
        <v>0</v>
      </c>
      <c r="FF39" s="3">
        <v>0</v>
      </c>
      <c r="FG39" s="3">
        <v>0</v>
      </c>
      <c r="FH39" s="3">
        <v>0</v>
      </c>
      <c r="FI39" s="3">
        <v>0</v>
      </c>
      <c r="FJ39" s="3">
        <v>0</v>
      </c>
      <c r="FK39" s="3">
        <v>0</v>
      </c>
      <c r="FL39" s="3">
        <v>0</v>
      </c>
      <c r="FM39" s="3">
        <v>0</v>
      </c>
      <c r="FR39" s="3">
        <v>0</v>
      </c>
      <c r="FS39" s="3">
        <v>0</v>
      </c>
      <c r="FT39" s="3">
        <v>0</v>
      </c>
      <c r="FU39" s="3">
        <v>0</v>
      </c>
      <c r="FV39" s="3">
        <v>0</v>
      </c>
      <c r="FW39" s="3">
        <v>0</v>
      </c>
      <c r="FX39" s="3">
        <v>0</v>
      </c>
      <c r="FY39" s="3">
        <v>0</v>
      </c>
      <c r="GD39" s="3">
        <v>0</v>
      </c>
      <c r="GE39" s="3">
        <v>0</v>
      </c>
      <c r="GF39" s="3">
        <v>0</v>
      </c>
      <c r="GG39" s="3">
        <v>0</v>
      </c>
      <c r="GH39" s="3">
        <v>0</v>
      </c>
      <c r="GI39" s="3">
        <v>0</v>
      </c>
      <c r="GJ39" s="3">
        <v>0</v>
      </c>
      <c r="GN39" s="3">
        <v>1</v>
      </c>
      <c r="GO39" s="3">
        <v>0</v>
      </c>
      <c r="GP39" s="3">
        <v>0</v>
      </c>
      <c r="GQ39" s="3">
        <v>0</v>
      </c>
      <c r="GR39" s="3">
        <v>0</v>
      </c>
      <c r="GS39" s="3">
        <v>0</v>
      </c>
      <c r="GT39" s="3">
        <v>1</v>
      </c>
      <c r="GU39" s="3">
        <v>0</v>
      </c>
      <c r="GV39" s="3">
        <v>0</v>
      </c>
      <c r="GW39" s="3">
        <v>0</v>
      </c>
      <c r="GX39" s="3">
        <v>0</v>
      </c>
      <c r="GY39" s="3">
        <v>0</v>
      </c>
      <c r="GZ39" s="3">
        <v>0</v>
      </c>
      <c r="HA39" s="3">
        <v>1</v>
      </c>
      <c r="HB39" s="3">
        <v>0</v>
      </c>
      <c r="HC39" s="3">
        <v>0</v>
      </c>
      <c r="HD39" s="3">
        <v>0</v>
      </c>
      <c r="HE39" s="3">
        <v>0</v>
      </c>
      <c r="HF39" s="3">
        <v>0</v>
      </c>
      <c r="HG39" s="3">
        <v>0</v>
      </c>
      <c r="HH39" s="3">
        <v>0</v>
      </c>
      <c r="HI39" s="3">
        <v>0</v>
      </c>
      <c r="HJ39" s="3">
        <v>0</v>
      </c>
      <c r="HK39" s="3">
        <v>0</v>
      </c>
      <c r="HL39" s="3">
        <v>0</v>
      </c>
      <c r="HM39" s="3">
        <v>0</v>
      </c>
      <c r="HN39" s="3">
        <v>0</v>
      </c>
      <c r="HO39" s="3">
        <v>0</v>
      </c>
      <c r="HP39" s="3">
        <v>0</v>
      </c>
      <c r="HQ39" s="3">
        <v>0</v>
      </c>
      <c r="HR39" s="3">
        <v>0</v>
      </c>
      <c r="HS39" s="3">
        <v>0</v>
      </c>
      <c r="HT39" s="3">
        <v>0</v>
      </c>
      <c r="HU39" s="3">
        <v>1</v>
      </c>
      <c r="HV39" s="3">
        <v>0</v>
      </c>
      <c r="HW39" s="3">
        <v>0</v>
      </c>
      <c r="HX39" s="3">
        <v>0</v>
      </c>
      <c r="HY39" s="3">
        <v>0</v>
      </c>
      <c r="HZ39" s="3">
        <v>0</v>
      </c>
      <c r="IA39" s="3">
        <v>0</v>
      </c>
      <c r="IB39" s="3">
        <v>0</v>
      </c>
      <c r="IC39" s="3">
        <v>0</v>
      </c>
      <c r="ID39" s="3">
        <v>0</v>
      </c>
      <c r="IE39" s="3">
        <v>0</v>
      </c>
      <c r="IF39" s="3">
        <v>0</v>
      </c>
      <c r="IG39" s="3">
        <v>0</v>
      </c>
      <c r="IH39" s="3">
        <v>0</v>
      </c>
      <c r="II39" s="3">
        <v>0</v>
      </c>
      <c r="IJ39" s="3">
        <v>0</v>
      </c>
      <c r="IK39" s="3">
        <v>0</v>
      </c>
      <c r="IL39" s="3">
        <v>0</v>
      </c>
      <c r="IM39" s="3">
        <v>0</v>
      </c>
      <c r="IN39" s="3">
        <v>0</v>
      </c>
      <c r="IO39" s="3">
        <v>0</v>
      </c>
      <c r="IP39" s="3">
        <v>0</v>
      </c>
      <c r="IQ39" s="3">
        <v>0</v>
      </c>
      <c r="IR39" s="3">
        <v>0</v>
      </c>
      <c r="IS39" s="3">
        <v>0</v>
      </c>
      <c r="IT39" s="3">
        <v>0</v>
      </c>
      <c r="IV39" s="3" t="s">
        <v>297</v>
      </c>
      <c r="IW39" s="25">
        <v>42577</v>
      </c>
      <c r="IX39" s="3">
        <v>242</v>
      </c>
      <c r="IY39" s="3">
        <v>1</v>
      </c>
      <c r="IZ39" s="3">
        <v>1</v>
      </c>
      <c r="JA39" s="25">
        <v>42425</v>
      </c>
      <c r="JB39" s="3">
        <v>2</v>
      </c>
      <c r="JC39" s="25">
        <v>42348</v>
      </c>
      <c r="JD39" s="26">
        <f t="shared" si="1"/>
        <v>15.63013698630137</v>
      </c>
      <c r="JE39" s="26"/>
      <c r="JF39" s="3">
        <v>13</v>
      </c>
      <c r="JG39" s="3">
        <v>1</v>
      </c>
      <c r="JH39" s="3">
        <v>0</v>
      </c>
      <c r="JK39">
        <v>0</v>
      </c>
      <c r="JL39" s="3">
        <v>0</v>
      </c>
      <c r="JO39" s="3">
        <v>1</v>
      </c>
      <c r="JP39" s="3" t="s">
        <v>300</v>
      </c>
      <c r="JR39" s="3">
        <v>5</v>
      </c>
      <c r="JT39" s="3">
        <v>5.7</v>
      </c>
      <c r="JU39" s="3">
        <v>172</v>
      </c>
      <c r="JV39" s="3">
        <v>4.5999999999999996</v>
      </c>
      <c r="JW39" s="3">
        <v>4.01</v>
      </c>
      <c r="JX39" s="3">
        <v>0</v>
      </c>
      <c r="JY39" s="3">
        <v>0</v>
      </c>
      <c r="JZ39" s="3">
        <v>0</v>
      </c>
      <c r="KA39" s="3">
        <v>0</v>
      </c>
      <c r="KB39" s="3">
        <v>0</v>
      </c>
      <c r="KC39" s="3">
        <v>0</v>
      </c>
      <c r="KD39" s="3">
        <v>0</v>
      </c>
      <c r="KE39" s="3">
        <v>0</v>
      </c>
      <c r="KF39" s="3">
        <v>0</v>
      </c>
      <c r="KG39" s="3">
        <v>0</v>
      </c>
      <c r="KH39" s="3">
        <v>0</v>
      </c>
      <c r="KI39" s="25">
        <v>42914</v>
      </c>
      <c r="KJ39" s="3">
        <v>579</v>
      </c>
      <c r="KL39" s="25">
        <v>42923</v>
      </c>
      <c r="KM39" s="33">
        <v>0</v>
      </c>
      <c r="KN39" s="26">
        <f>(KL39-E39)/365</f>
        <v>17.205479452054796</v>
      </c>
      <c r="KO39" s="3">
        <v>588</v>
      </c>
      <c r="KP39" s="3">
        <v>1</v>
      </c>
      <c r="KQ39" s="25">
        <v>42577</v>
      </c>
      <c r="KR39" s="3">
        <v>346</v>
      </c>
      <c r="KS39" s="3">
        <v>0</v>
      </c>
      <c r="KT39" s="3">
        <v>50</v>
      </c>
      <c r="KU39" s="3" t="s">
        <v>300</v>
      </c>
      <c r="KV39" s="3" t="s">
        <v>300</v>
      </c>
      <c r="KW39" s="3">
        <v>8</v>
      </c>
      <c r="KX39" s="3" t="s">
        <v>300</v>
      </c>
      <c r="KY39" s="3" t="s">
        <v>300</v>
      </c>
      <c r="KZ39" s="3" t="s">
        <v>300</v>
      </c>
      <c r="LA39" s="3" t="s">
        <v>300</v>
      </c>
      <c r="LB39" s="3">
        <v>0</v>
      </c>
      <c r="LC39" s="3">
        <v>3</v>
      </c>
      <c r="LD39" s="25">
        <v>42914</v>
      </c>
      <c r="LE39" s="3">
        <v>9</v>
      </c>
      <c r="LF39" s="3">
        <v>1</v>
      </c>
      <c r="LG39" s="3">
        <v>0</v>
      </c>
      <c r="LN39" s="3">
        <v>0</v>
      </c>
      <c r="LX39" s="3">
        <v>0</v>
      </c>
      <c r="ME39" s="3">
        <v>0</v>
      </c>
      <c r="MO39" s="3">
        <v>2</v>
      </c>
      <c r="MP39" s="25">
        <v>43844</v>
      </c>
      <c r="MQ39" s="3">
        <v>1</v>
      </c>
      <c r="MR39" s="3">
        <v>7</v>
      </c>
      <c r="MT39" s="3">
        <v>1509</v>
      </c>
      <c r="MU39" s="3">
        <v>100</v>
      </c>
      <c r="MV39" s="3">
        <v>579</v>
      </c>
      <c r="MW39" s="3">
        <v>100</v>
      </c>
    </row>
    <row r="40" spans="1:361" hidden="1" x14ac:dyDescent="0.25">
      <c r="A40">
        <v>48</v>
      </c>
      <c r="B40">
        <v>46</v>
      </c>
      <c r="C40">
        <v>0</v>
      </c>
      <c r="D40">
        <v>1</v>
      </c>
      <c r="E40" s="1">
        <v>33758</v>
      </c>
      <c r="F40">
        <v>28</v>
      </c>
      <c r="G40">
        <v>1</v>
      </c>
      <c r="H40">
        <v>3</v>
      </c>
      <c r="I40">
        <v>0</v>
      </c>
      <c r="J40">
        <v>6</v>
      </c>
      <c r="K40">
        <v>0</v>
      </c>
      <c r="L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R40">
        <v>1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D40">
        <v>1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C40">
        <v>1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D40">
        <v>1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M40">
        <v>2</v>
      </c>
      <c r="DN40">
        <v>2</v>
      </c>
      <c r="DO40">
        <v>15</v>
      </c>
      <c r="DP40">
        <v>8</v>
      </c>
      <c r="DQ40">
        <v>14</v>
      </c>
      <c r="DR40" s="1">
        <v>39206</v>
      </c>
      <c r="DS40">
        <v>1</v>
      </c>
      <c r="DT40" t="s">
        <v>354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C40">
        <v>0</v>
      </c>
      <c r="ED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 s="13">
        <v>0</v>
      </c>
      <c r="EQ40">
        <v>0</v>
      </c>
      <c r="ER40">
        <v>0</v>
      </c>
      <c r="ES40">
        <v>1</v>
      </c>
      <c r="ET40">
        <v>0</v>
      </c>
      <c r="EU40">
        <v>0</v>
      </c>
      <c r="EV40" s="13">
        <v>0</v>
      </c>
      <c r="EW40">
        <v>0</v>
      </c>
      <c r="EY40" s="13">
        <v>3</v>
      </c>
      <c r="EZ40" s="13">
        <v>12</v>
      </c>
      <c r="FB40">
        <v>1</v>
      </c>
      <c r="FC40">
        <v>1</v>
      </c>
      <c r="FD40">
        <v>1</v>
      </c>
      <c r="FE40">
        <v>0</v>
      </c>
      <c r="FF40">
        <v>0</v>
      </c>
      <c r="FG40">
        <v>0</v>
      </c>
      <c r="FH40">
        <v>1</v>
      </c>
      <c r="FI40">
        <v>0</v>
      </c>
      <c r="FJ40">
        <v>0</v>
      </c>
      <c r="FK40">
        <v>0</v>
      </c>
      <c r="FL40">
        <v>0</v>
      </c>
      <c r="FM40">
        <v>0</v>
      </c>
      <c r="FO40">
        <v>5.04</v>
      </c>
      <c r="FP40" s="1">
        <v>39374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N40">
        <v>1</v>
      </c>
      <c r="GO40">
        <v>1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1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1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V40" t="s">
        <v>297</v>
      </c>
      <c r="IW40" s="1">
        <v>39514</v>
      </c>
      <c r="IX40">
        <v>308</v>
      </c>
      <c r="IY40">
        <v>1</v>
      </c>
      <c r="IZ40">
        <v>2</v>
      </c>
      <c r="JA40" s="1">
        <v>39206</v>
      </c>
      <c r="JB40">
        <v>1</v>
      </c>
      <c r="JC40" s="1">
        <v>42355</v>
      </c>
      <c r="JD40" s="22">
        <f t="shared" si="1"/>
        <v>23.553424657534247</v>
      </c>
      <c r="JF40">
        <v>3149</v>
      </c>
      <c r="JG40">
        <v>5</v>
      </c>
      <c r="JH40">
        <v>1</v>
      </c>
      <c r="JI40" s="1">
        <v>39514</v>
      </c>
      <c r="JJ40">
        <v>2841</v>
      </c>
      <c r="JK40">
        <v>0</v>
      </c>
      <c r="JL40">
        <v>1</v>
      </c>
      <c r="JM40" s="1">
        <v>39374</v>
      </c>
      <c r="JN40">
        <v>2981</v>
      </c>
      <c r="JO40">
        <v>0</v>
      </c>
      <c r="JP40" t="s">
        <v>300</v>
      </c>
      <c r="JR40">
        <v>3</v>
      </c>
      <c r="JT40" t="s">
        <v>300</v>
      </c>
      <c r="JU40" t="s">
        <v>300</v>
      </c>
      <c r="JV40" t="s">
        <v>300</v>
      </c>
      <c r="JW40" t="s">
        <v>300</v>
      </c>
      <c r="JX40" s="13">
        <v>0</v>
      </c>
      <c r="JY40">
        <v>0</v>
      </c>
      <c r="JZ40">
        <v>0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LF40">
        <v>0</v>
      </c>
      <c r="LG40" s="13">
        <v>0</v>
      </c>
      <c r="LN40">
        <v>0</v>
      </c>
      <c r="LX40">
        <v>0</v>
      </c>
      <c r="ME40">
        <v>0</v>
      </c>
      <c r="MO40">
        <v>2</v>
      </c>
      <c r="MP40" s="1">
        <v>42717</v>
      </c>
      <c r="MQ40">
        <v>0</v>
      </c>
      <c r="MT40">
        <v>3511</v>
      </c>
      <c r="MU40">
        <v>100</v>
      </c>
      <c r="MV40">
        <v>3511</v>
      </c>
      <c r="MW40">
        <v>100</v>
      </c>
    </row>
    <row r="41" spans="1:361" hidden="1" x14ac:dyDescent="0.25">
      <c r="A41">
        <v>49</v>
      </c>
      <c r="B41">
        <v>47</v>
      </c>
      <c r="C41">
        <v>0</v>
      </c>
      <c r="D41">
        <v>0</v>
      </c>
      <c r="E41" s="1">
        <v>39160</v>
      </c>
      <c r="F41">
        <v>13</v>
      </c>
      <c r="G41">
        <v>2</v>
      </c>
      <c r="H41">
        <v>1</v>
      </c>
      <c r="I41">
        <v>0</v>
      </c>
      <c r="J41">
        <v>6</v>
      </c>
      <c r="K41">
        <v>0</v>
      </c>
      <c r="L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E41">
        <v>1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R41">
        <v>1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D41">
        <v>1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C41">
        <v>1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1</v>
      </c>
      <c r="DK41" t="s">
        <v>355</v>
      </c>
      <c r="DL41" t="s">
        <v>356</v>
      </c>
      <c r="DM41">
        <v>2</v>
      </c>
      <c r="DN41">
        <v>1</v>
      </c>
      <c r="DO41">
        <v>13</v>
      </c>
      <c r="DP41">
        <v>4</v>
      </c>
      <c r="DQ41">
        <v>6</v>
      </c>
      <c r="DR41" s="1">
        <v>41606</v>
      </c>
      <c r="DS41">
        <v>1</v>
      </c>
      <c r="DT41" t="s">
        <v>357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C41">
        <v>0</v>
      </c>
      <c r="ED41">
        <v>0</v>
      </c>
      <c r="EG41">
        <v>0</v>
      </c>
      <c r="EH41">
        <v>0</v>
      </c>
      <c r="EI41">
        <v>0</v>
      </c>
      <c r="EJ41">
        <v>1</v>
      </c>
      <c r="EK41">
        <v>0</v>
      </c>
      <c r="EL41">
        <v>0</v>
      </c>
      <c r="EM41">
        <v>0</v>
      </c>
      <c r="EN41">
        <v>0</v>
      </c>
      <c r="EO41">
        <v>0</v>
      </c>
      <c r="EP41" s="13">
        <v>0</v>
      </c>
      <c r="EQ41">
        <v>0</v>
      </c>
      <c r="ER41">
        <v>0</v>
      </c>
      <c r="ES41">
        <v>1</v>
      </c>
      <c r="ET41">
        <v>0</v>
      </c>
      <c r="EU41">
        <v>0</v>
      </c>
      <c r="EV41" s="13">
        <v>0</v>
      </c>
      <c r="EW41">
        <v>0</v>
      </c>
      <c r="EY41" s="13">
        <v>1</v>
      </c>
      <c r="EZ41" s="13">
        <v>12</v>
      </c>
      <c r="FB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N41">
        <v>1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1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1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1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1</v>
      </c>
      <c r="HQ41">
        <v>0</v>
      </c>
      <c r="HR41">
        <v>0</v>
      </c>
      <c r="HS41">
        <v>0</v>
      </c>
      <c r="HT41">
        <v>0</v>
      </c>
      <c r="HU41">
        <v>1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V41" t="s">
        <v>297</v>
      </c>
      <c r="IW41" s="1">
        <v>42304</v>
      </c>
      <c r="IX41">
        <v>698</v>
      </c>
      <c r="IY41">
        <v>1</v>
      </c>
      <c r="IZ41">
        <v>1</v>
      </c>
      <c r="JA41" s="1">
        <v>41659</v>
      </c>
      <c r="JB41">
        <v>1</v>
      </c>
      <c r="JC41" s="1">
        <v>42415</v>
      </c>
      <c r="JD41" s="22">
        <f t="shared" si="1"/>
        <v>8.9178082191780828</v>
      </c>
      <c r="JF41">
        <v>809</v>
      </c>
      <c r="JG41">
        <v>3</v>
      </c>
      <c r="JH41">
        <v>1</v>
      </c>
      <c r="JI41" s="1">
        <v>42304</v>
      </c>
      <c r="JJ41">
        <v>111</v>
      </c>
      <c r="JK41">
        <v>0</v>
      </c>
      <c r="JL41">
        <v>0</v>
      </c>
      <c r="JO41">
        <v>4</v>
      </c>
      <c r="JP41" t="s">
        <v>300</v>
      </c>
      <c r="JR41">
        <v>6</v>
      </c>
      <c r="JT41" t="s">
        <v>300</v>
      </c>
      <c r="JU41" t="s">
        <v>300</v>
      </c>
      <c r="JV41" t="s">
        <v>300</v>
      </c>
      <c r="JW41" t="s">
        <v>300</v>
      </c>
      <c r="JX41" s="13">
        <v>1</v>
      </c>
      <c r="JY41">
        <v>0</v>
      </c>
      <c r="JZ41">
        <v>0</v>
      </c>
      <c r="KA41">
        <v>1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 s="1">
        <v>42044</v>
      </c>
      <c r="KJ41">
        <v>438</v>
      </c>
      <c r="LF41">
        <v>0</v>
      </c>
      <c r="LG41" s="13">
        <v>0</v>
      </c>
      <c r="LN41">
        <v>0</v>
      </c>
      <c r="LX41">
        <v>0</v>
      </c>
      <c r="ME41">
        <v>0</v>
      </c>
      <c r="MO41">
        <v>2</v>
      </c>
      <c r="MP41" s="1">
        <v>42863</v>
      </c>
      <c r="MQ41">
        <v>1</v>
      </c>
      <c r="MR41">
        <v>7</v>
      </c>
      <c r="MT41">
        <v>1257</v>
      </c>
      <c r="MU41">
        <v>100</v>
      </c>
      <c r="MV41">
        <v>438</v>
      </c>
      <c r="MW41">
        <v>100</v>
      </c>
    </row>
    <row r="42" spans="1:361" hidden="1" x14ac:dyDescent="0.25">
      <c r="A42">
        <v>50</v>
      </c>
      <c r="B42">
        <v>48</v>
      </c>
      <c r="C42">
        <v>0</v>
      </c>
      <c r="D42">
        <v>0</v>
      </c>
      <c r="E42" s="1">
        <v>38994</v>
      </c>
      <c r="F42">
        <v>13</v>
      </c>
      <c r="G42">
        <v>2</v>
      </c>
      <c r="H42">
        <v>6</v>
      </c>
      <c r="I42">
        <v>1</v>
      </c>
      <c r="J42">
        <v>6</v>
      </c>
      <c r="K42">
        <v>0</v>
      </c>
      <c r="L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R42">
        <v>1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D42">
        <v>1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Q42">
        <v>1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C42">
        <v>1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D42">
        <v>1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M42">
        <v>2</v>
      </c>
      <c r="DN42">
        <v>1</v>
      </c>
      <c r="DO42">
        <v>13</v>
      </c>
      <c r="DP42">
        <v>4</v>
      </c>
      <c r="DQ42">
        <v>8</v>
      </c>
      <c r="DR42" s="1">
        <v>42030</v>
      </c>
      <c r="DS42">
        <v>1</v>
      </c>
      <c r="DU42">
        <v>1</v>
      </c>
      <c r="DV42">
        <v>1</v>
      </c>
      <c r="DW42">
        <v>0</v>
      </c>
      <c r="DX42">
        <v>0</v>
      </c>
      <c r="DY42">
        <v>1</v>
      </c>
      <c r="DZ42">
        <v>0</v>
      </c>
      <c r="EA42">
        <v>0</v>
      </c>
      <c r="EC42">
        <v>0</v>
      </c>
      <c r="ED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 s="13">
        <v>0</v>
      </c>
      <c r="EQ42">
        <v>1</v>
      </c>
      <c r="ER42">
        <v>0</v>
      </c>
      <c r="ES42">
        <v>1</v>
      </c>
      <c r="ET42">
        <v>0</v>
      </c>
      <c r="EU42">
        <v>0</v>
      </c>
      <c r="EV42" s="13">
        <v>0</v>
      </c>
      <c r="EW42">
        <v>1</v>
      </c>
      <c r="EY42" s="13">
        <v>1</v>
      </c>
      <c r="EZ42">
        <v>2</v>
      </c>
      <c r="FB42">
        <v>1</v>
      </c>
      <c r="FC42">
        <v>1</v>
      </c>
      <c r="FD42">
        <v>1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O42">
        <v>40</v>
      </c>
      <c r="FP42" s="1">
        <v>42264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N42">
        <v>1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1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1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1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V42" t="s">
        <v>297</v>
      </c>
      <c r="IW42" s="1">
        <v>42333</v>
      </c>
      <c r="IX42">
        <v>303</v>
      </c>
      <c r="IY42">
        <v>1</v>
      </c>
      <c r="IZ42">
        <v>1</v>
      </c>
      <c r="JA42" s="1">
        <v>42184</v>
      </c>
      <c r="JB42">
        <v>1</v>
      </c>
      <c r="JC42" s="1">
        <v>42496</v>
      </c>
      <c r="JD42" s="22">
        <f t="shared" si="1"/>
        <v>9.5945205479452049</v>
      </c>
      <c r="JF42">
        <v>466</v>
      </c>
      <c r="JG42">
        <v>3</v>
      </c>
      <c r="JH42">
        <v>1</v>
      </c>
      <c r="JI42" s="1">
        <v>42333</v>
      </c>
      <c r="JJ42">
        <v>163</v>
      </c>
      <c r="JK42">
        <v>0</v>
      </c>
      <c r="JL42">
        <v>1</v>
      </c>
      <c r="JM42" s="1">
        <v>42264</v>
      </c>
      <c r="JN42">
        <v>232</v>
      </c>
      <c r="JO42">
        <v>1</v>
      </c>
      <c r="JP42" t="s">
        <v>300</v>
      </c>
      <c r="JR42">
        <v>7</v>
      </c>
      <c r="JT42">
        <v>3.1</v>
      </c>
      <c r="JU42">
        <v>90</v>
      </c>
      <c r="JV42">
        <v>2.4500000000000002</v>
      </c>
      <c r="JW42">
        <v>2.48</v>
      </c>
      <c r="JX42" s="13">
        <v>1</v>
      </c>
      <c r="JY42">
        <v>0</v>
      </c>
      <c r="JZ42">
        <v>0</v>
      </c>
      <c r="KA42">
        <v>1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0</v>
      </c>
      <c r="KI42" s="1">
        <v>42491</v>
      </c>
      <c r="KJ42">
        <v>461</v>
      </c>
      <c r="LF42">
        <v>0</v>
      </c>
      <c r="LG42" s="13">
        <v>0</v>
      </c>
      <c r="LN42">
        <v>0</v>
      </c>
      <c r="LX42">
        <v>0</v>
      </c>
      <c r="ME42">
        <v>0</v>
      </c>
      <c r="MO42">
        <v>2</v>
      </c>
      <c r="MP42" s="1">
        <v>43651</v>
      </c>
      <c r="MQ42">
        <v>0</v>
      </c>
      <c r="MT42">
        <v>1621</v>
      </c>
      <c r="MU42">
        <v>100</v>
      </c>
      <c r="MV42">
        <v>461</v>
      </c>
      <c r="MW42">
        <v>100</v>
      </c>
    </row>
    <row r="43" spans="1:361" hidden="1" x14ac:dyDescent="0.25">
      <c r="A43">
        <v>51</v>
      </c>
      <c r="B43">
        <v>49</v>
      </c>
      <c r="C43">
        <v>0</v>
      </c>
      <c r="D43">
        <v>1</v>
      </c>
      <c r="E43" s="1">
        <v>35908</v>
      </c>
      <c r="F43">
        <v>22</v>
      </c>
      <c r="G43">
        <v>0</v>
      </c>
      <c r="I43">
        <v>1</v>
      </c>
      <c r="J43">
        <v>6</v>
      </c>
      <c r="K43">
        <v>0</v>
      </c>
      <c r="L43">
        <v>0</v>
      </c>
      <c r="N43">
        <v>0</v>
      </c>
      <c r="O43">
        <v>0</v>
      </c>
      <c r="P43">
        <v>0</v>
      </c>
      <c r="Q43">
        <v>0</v>
      </c>
      <c r="R43">
        <v>1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R43">
        <v>1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D43">
        <v>1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Q43">
        <v>1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C43">
        <v>2</v>
      </c>
      <c r="CD43">
        <v>0</v>
      </c>
      <c r="CE43">
        <v>0</v>
      </c>
      <c r="CF43">
        <v>0</v>
      </c>
      <c r="CG43">
        <v>1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D43">
        <v>1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M43">
        <v>2</v>
      </c>
      <c r="DN43">
        <v>2</v>
      </c>
      <c r="DO43">
        <v>14</v>
      </c>
      <c r="DP43">
        <v>5</v>
      </c>
      <c r="DQ43">
        <v>4</v>
      </c>
      <c r="DR43" s="1">
        <v>37495</v>
      </c>
      <c r="DS43">
        <v>1</v>
      </c>
      <c r="DT43" t="s">
        <v>358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C43">
        <v>0</v>
      </c>
      <c r="ED43">
        <v>0</v>
      </c>
      <c r="EG43">
        <v>0</v>
      </c>
      <c r="EH43">
        <v>1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 s="13">
        <v>0</v>
      </c>
      <c r="EQ43">
        <v>1</v>
      </c>
      <c r="ER43">
        <v>0</v>
      </c>
      <c r="ES43">
        <v>1</v>
      </c>
      <c r="ET43">
        <v>0</v>
      </c>
      <c r="EU43">
        <v>0</v>
      </c>
      <c r="EV43" s="13">
        <v>0</v>
      </c>
      <c r="EW43">
        <v>0</v>
      </c>
      <c r="EY43" s="13">
        <v>2</v>
      </c>
      <c r="EZ43">
        <v>1</v>
      </c>
      <c r="FB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N43">
        <v>1</v>
      </c>
      <c r="GO43">
        <v>1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1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W43" s="1">
        <v>37642</v>
      </c>
      <c r="IX43">
        <v>147</v>
      </c>
      <c r="IY43">
        <v>1</v>
      </c>
      <c r="IZ43">
        <v>1</v>
      </c>
      <c r="JA43" s="1">
        <v>37495</v>
      </c>
      <c r="JB43">
        <v>1</v>
      </c>
      <c r="JC43" s="1">
        <v>42530</v>
      </c>
      <c r="JD43" s="22">
        <f t="shared" si="1"/>
        <v>18.142465753424659</v>
      </c>
      <c r="JF43">
        <v>5035</v>
      </c>
      <c r="JG43">
        <v>5</v>
      </c>
      <c r="JH43">
        <v>1</v>
      </c>
      <c r="JI43" s="1">
        <v>37642</v>
      </c>
      <c r="JJ43">
        <v>4888</v>
      </c>
      <c r="JK43">
        <v>0</v>
      </c>
      <c r="JO43">
        <v>0</v>
      </c>
      <c r="JP43" t="s">
        <v>300</v>
      </c>
      <c r="JR43">
        <v>4</v>
      </c>
      <c r="JT43">
        <v>7.4</v>
      </c>
      <c r="JU43">
        <v>226</v>
      </c>
      <c r="JV43">
        <v>3.77</v>
      </c>
      <c r="JW43">
        <v>3.16</v>
      </c>
      <c r="JX43" s="13">
        <v>0</v>
      </c>
      <c r="JY43">
        <v>0</v>
      </c>
      <c r="JZ43">
        <v>0</v>
      </c>
      <c r="KA43">
        <v>0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0</v>
      </c>
      <c r="LF43">
        <v>0</v>
      </c>
      <c r="LG43" s="13">
        <v>0</v>
      </c>
      <c r="LN43">
        <v>0</v>
      </c>
      <c r="LX43">
        <v>0</v>
      </c>
      <c r="ME43">
        <v>0</v>
      </c>
      <c r="MO43">
        <v>2</v>
      </c>
      <c r="MP43" s="1">
        <v>42530</v>
      </c>
      <c r="MQ43">
        <v>0</v>
      </c>
      <c r="MT43">
        <v>5035</v>
      </c>
      <c r="MU43">
        <v>100</v>
      </c>
      <c r="MV43">
        <v>5035</v>
      </c>
      <c r="MW43">
        <v>100</v>
      </c>
    </row>
    <row r="44" spans="1:361" hidden="1" x14ac:dyDescent="0.25">
      <c r="A44">
        <v>52</v>
      </c>
      <c r="B44">
        <v>50</v>
      </c>
      <c r="C44">
        <v>0</v>
      </c>
      <c r="D44">
        <v>1</v>
      </c>
      <c r="E44" s="1">
        <v>37472</v>
      </c>
      <c r="F44">
        <v>17</v>
      </c>
      <c r="G44">
        <v>1</v>
      </c>
      <c r="H44">
        <v>4</v>
      </c>
      <c r="I44">
        <v>1</v>
      </c>
      <c r="J44">
        <v>6</v>
      </c>
      <c r="K44">
        <v>0</v>
      </c>
      <c r="L44">
        <v>0</v>
      </c>
      <c r="N44">
        <v>0</v>
      </c>
      <c r="O44">
        <v>0</v>
      </c>
      <c r="P44">
        <v>0</v>
      </c>
      <c r="Q44">
        <v>0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R44">
        <v>1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D44">
        <v>2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1</v>
      </c>
      <c r="BO44">
        <v>0</v>
      </c>
      <c r="BQ44">
        <v>1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C44">
        <v>2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</v>
      </c>
      <c r="CO44" t="s">
        <v>272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D44">
        <v>1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M44">
        <v>2</v>
      </c>
      <c r="DN44">
        <v>2</v>
      </c>
      <c r="DO44">
        <v>15</v>
      </c>
      <c r="DP44">
        <v>8</v>
      </c>
      <c r="DQ44">
        <v>1</v>
      </c>
      <c r="DR44" s="1">
        <v>38135</v>
      </c>
      <c r="DS44">
        <v>1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C44">
        <v>0</v>
      </c>
      <c r="ED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 s="13">
        <v>0</v>
      </c>
      <c r="EQ44">
        <v>0</v>
      </c>
      <c r="ER44">
        <v>0</v>
      </c>
      <c r="ES44">
        <v>1</v>
      </c>
      <c r="ET44">
        <v>0</v>
      </c>
      <c r="EU44">
        <v>0</v>
      </c>
      <c r="EV44" s="13">
        <v>0</v>
      </c>
      <c r="EW44">
        <v>0</v>
      </c>
      <c r="EY44" s="13">
        <v>1</v>
      </c>
      <c r="EZ44" s="13">
        <v>12</v>
      </c>
      <c r="FB44">
        <v>1</v>
      </c>
      <c r="FC44">
        <v>1</v>
      </c>
      <c r="FE44">
        <v>0</v>
      </c>
      <c r="FF44">
        <v>0</v>
      </c>
      <c r="FG44">
        <v>0</v>
      </c>
      <c r="FH44">
        <v>1</v>
      </c>
      <c r="FI44">
        <v>0</v>
      </c>
      <c r="FJ44">
        <v>0</v>
      </c>
      <c r="FK44">
        <v>0</v>
      </c>
      <c r="FL44">
        <v>0</v>
      </c>
      <c r="FM44">
        <v>0</v>
      </c>
      <c r="FO44">
        <v>45</v>
      </c>
      <c r="FP44" s="1">
        <v>38275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N44">
        <v>1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1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1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1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V44">
        <v>6</v>
      </c>
      <c r="IW44" s="1">
        <v>38294</v>
      </c>
      <c r="IX44">
        <v>159</v>
      </c>
      <c r="IY44">
        <v>1</v>
      </c>
      <c r="IZ44">
        <v>3</v>
      </c>
      <c r="JA44" s="1">
        <v>38135</v>
      </c>
      <c r="JB44">
        <v>1</v>
      </c>
      <c r="JC44" s="1">
        <v>42544</v>
      </c>
      <c r="JD44" s="22">
        <f t="shared" si="1"/>
        <v>13.895890410958904</v>
      </c>
      <c r="JF44">
        <v>4409</v>
      </c>
      <c r="JG44">
        <v>5</v>
      </c>
      <c r="JH44">
        <v>1</v>
      </c>
      <c r="JI44" s="1">
        <v>38294</v>
      </c>
      <c r="JJ44">
        <v>4250</v>
      </c>
      <c r="JK44">
        <v>0</v>
      </c>
      <c r="JL44">
        <v>1</v>
      </c>
      <c r="JM44" s="1">
        <v>38275</v>
      </c>
      <c r="JN44">
        <v>4269</v>
      </c>
      <c r="JO44">
        <v>0</v>
      </c>
      <c r="JP44" t="s">
        <v>300</v>
      </c>
      <c r="JR44">
        <v>4</v>
      </c>
      <c r="JT44">
        <v>6.7</v>
      </c>
      <c r="JU44">
        <v>256</v>
      </c>
      <c r="JV44">
        <v>3.2</v>
      </c>
      <c r="JW44">
        <v>3.91</v>
      </c>
      <c r="JX44" s="13">
        <v>0</v>
      </c>
      <c r="JY44">
        <v>0</v>
      </c>
      <c r="JZ44">
        <v>0</v>
      </c>
      <c r="KA44">
        <v>0</v>
      </c>
      <c r="KB44">
        <v>0</v>
      </c>
      <c r="KC44">
        <v>0</v>
      </c>
      <c r="KD44">
        <v>0</v>
      </c>
      <c r="KE44">
        <v>0</v>
      </c>
      <c r="KF44">
        <v>0</v>
      </c>
      <c r="KG44">
        <v>0</v>
      </c>
      <c r="KH44">
        <v>0</v>
      </c>
      <c r="LF44">
        <v>0</v>
      </c>
      <c r="LG44" s="13">
        <v>0</v>
      </c>
      <c r="LN44">
        <v>0</v>
      </c>
      <c r="LX44">
        <v>0</v>
      </c>
      <c r="ME44">
        <v>0</v>
      </c>
      <c r="MO44">
        <v>2</v>
      </c>
      <c r="MP44" s="1">
        <v>42544</v>
      </c>
      <c r="MQ44">
        <v>0</v>
      </c>
      <c r="MT44">
        <v>4409</v>
      </c>
      <c r="MU44">
        <v>100</v>
      </c>
      <c r="MV44">
        <v>4409</v>
      </c>
      <c r="MW44">
        <v>100</v>
      </c>
    </row>
    <row r="45" spans="1:361" s="13" customFormat="1" hidden="1" x14ac:dyDescent="0.25">
      <c r="A45" s="13">
        <v>53</v>
      </c>
      <c r="B45" s="13">
        <v>51</v>
      </c>
      <c r="C45">
        <v>0</v>
      </c>
      <c r="D45" s="13">
        <v>1</v>
      </c>
      <c r="E45" s="20">
        <v>38691</v>
      </c>
      <c r="F45" s="13">
        <v>14</v>
      </c>
      <c r="G45" s="13">
        <v>1</v>
      </c>
      <c r="H45" s="13">
        <v>3</v>
      </c>
      <c r="I45" s="13">
        <v>0</v>
      </c>
      <c r="J45" s="13">
        <v>6</v>
      </c>
      <c r="K45" s="13">
        <v>0</v>
      </c>
      <c r="L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1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E45" s="13">
        <v>1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R45" s="13">
        <v>1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D45" s="13">
        <v>1</v>
      </c>
      <c r="BE45" s="13">
        <v>0</v>
      </c>
      <c r="BF45" s="13">
        <v>0</v>
      </c>
      <c r="BG45" s="13">
        <v>0</v>
      </c>
      <c r="BH45" s="13">
        <v>0</v>
      </c>
      <c r="BI45" s="13">
        <v>0</v>
      </c>
      <c r="BJ45" s="13">
        <v>0</v>
      </c>
      <c r="BK45" s="13">
        <v>0</v>
      </c>
      <c r="BL45" s="13">
        <v>0</v>
      </c>
      <c r="BM45" s="13">
        <v>0</v>
      </c>
      <c r="BN45" s="13">
        <v>0</v>
      </c>
      <c r="BO45" s="13">
        <v>0</v>
      </c>
      <c r="BQ45" s="13">
        <v>1</v>
      </c>
      <c r="BR45" s="13">
        <v>0</v>
      </c>
      <c r="BS45" s="13">
        <v>0</v>
      </c>
      <c r="BT45" s="13">
        <v>0</v>
      </c>
      <c r="BU45" s="13">
        <v>0</v>
      </c>
      <c r="BV45" s="13">
        <v>0</v>
      </c>
      <c r="BW45" s="13">
        <v>0</v>
      </c>
      <c r="BX45" s="13">
        <v>0</v>
      </c>
      <c r="BY45" s="13">
        <v>0</v>
      </c>
      <c r="BZ45" s="13">
        <v>0</v>
      </c>
      <c r="CA45" s="13">
        <v>0</v>
      </c>
      <c r="CC45" s="13">
        <v>1</v>
      </c>
      <c r="CD45" s="13">
        <v>0</v>
      </c>
      <c r="CE45" s="13">
        <v>0</v>
      </c>
      <c r="CF45" s="13">
        <v>0</v>
      </c>
      <c r="CG45" s="13">
        <v>0</v>
      </c>
      <c r="CH45" s="13">
        <v>0</v>
      </c>
      <c r="CI45" s="13">
        <v>0</v>
      </c>
      <c r="CJ45" s="13">
        <v>0</v>
      </c>
      <c r="CK45" s="13">
        <v>0</v>
      </c>
      <c r="CL45" s="13">
        <v>0</v>
      </c>
      <c r="CM45" s="13">
        <v>0</v>
      </c>
      <c r="CN45" s="13">
        <v>0</v>
      </c>
      <c r="CQ45" s="13">
        <v>0</v>
      </c>
      <c r="CR45" s="13">
        <v>0</v>
      </c>
      <c r="CS45" s="13">
        <v>0</v>
      </c>
      <c r="CT45" s="13">
        <v>0</v>
      </c>
      <c r="CU45" s="13">
        <v>0</v>
      </c>
      <c r="CV45" s="13">
        <v>0</v>
      </c>
      <c r="CW45" s="13">
        <v>0</v>
      </c>
      <c r="CX45" s="13">
        <v>0</v>
      </c>
      <c r="CY45" s="13">
        <v>0</v>
      </c>
      <c r="CZ45" s="13">
        <v>0</v>
      </c>
      <c r="DA45" s="13">
        <v>0</v>
      </c>
      <c r="DB45" s="13">
        <v>0</v>
      </c>
      <c r="DD45" s="13">
        <v>1</v>
      </c>
      <c r="DE45" s="13">
        <v>0</v>
      </c>
      <c r="DF45" s="13">
        <v>0</v>
      </c>
      <c r="DG45" s="13">
        <v>0</v>
      </c>
      <c r="DH45" s="13">
        <v>0</v>
      </c>
      <c r="DI45" s="13">
        <v>0</v>
      </c>
      <c r="DJ45" s="13">
        <v>0</v>
      </c>
      <c r="DM45" s="13">
        <v>2</v>
      </c>
      <c r="DN45" s="13">
        <v>2</v>
      </c>
      <c r="DO45" s="13">
        <v>16</v>
      </c>
      <c r="DP45" s="13">
        <v>10</v>
      </c>
      <c r="DQ45" s="13">
        <v>0</v>
      </c>
      <c r="DR45" s="20">
        <v>38923</v>
      </c>
      <c r="DS45" s="13">
        <v>1</v>
      </c>
      <c r="DT45" s="13" t="s">
        <v>359</v>
      </c>
      <c r="DU45" s="13">
        <v>0</v>
      </c>
      <c r="DV45" s="13">
        <v>0</v>
      </c>
      <c r="DW45" s="13">
        <v>0</v>
      </c>
      <c r="DX45" s="13">
        <v>0</v>
      </c>
      <c r="DY45" s="13">
        <v>0</v>
      </c>
      <c r="DZ45" s="13">
        <v>0</v>
      </c>
      <c r="EA45" s="13">
        <v>0</v>
      </c>
      <c r="EC45" s="13">
        <v>0</v>
      </c>
      <c r="ED45" s="13">
        <v>0</v>
      </c>
      <c r="EG45" s="13">
        <v>0</v>
      </c>
      <c r="EH45" s="13">
        <v>0</v>
      </c>
      <c r="EI45" s="13">
        <v>0</v>
      </c>
      <c r="EJ45" s="13">
        <v>0</v>
      </c>
      <c r="EK45" s="13">
        <v>0</v>
      </c>
      <c r="EL45" s="13">
        <v>0</v>
      </c>
      <c r="EM45" s="13">
        <v>0</v>
      </c>
      <c r="EN45" s="13">
        <v>0</v>
      </c>
      <c r="EO45" s="13">
        <v>0</v>
      </c>
      <c r="EP45" s="13">
        <v>0</v>
      </c>
      <c r="EQ45" s="13">
        <v>0</v>
      </c>
      <c r="ER45" s="13">
        <v>0</v>
      </c>
      <c r="ES45" s="13">
        <v>0</v>
      </c>
      <c r="ET45" s="13">
        <v>0</v>
      </c>
      <c r="EU45" s="13">
        <v>0</v>
      </c>
      <c r="EV45" s="13">
        <v>1</v>
      </c>
      <c r="EW45" s="13">
        <v>0</v>
      </c>
      <c r="EX45" s="13" t="s">
        <v>360</v>
      </c>
      <c r="EY45" s="13">
        <v>1</v>
      </c>
      <c r="EZ45" s="13">
        <v>1</v>
      </c>
      <c r="FB45" s="13">
        <v>0</v>
      </c>
      <c r="FE45" s="13">
        <v>0</v>
      </c>
      <c r="FF45" s="13">
        <v>0</v>
      </c>
      <c r="FG45" s="13">
        <v>0</v>
      </c>
      <c r="FH45" s="13">
        <v>0</v>
      </c>
      <c r="FI45" s="13">
        <v>0</v>
      </c>
      <c r="FJ45" s="13">
        <v>0</v>
      </c>
      <c r="FK45" s="13">
        <v>0</v>
      </c>
      <c r="FL45" s="13">
        <v>0</v>
      </c>
      <c r="FM45" s="13">
        <v>0</v>
      </c>
      <c r="FR45" s="13">
        <v>0</v>
      </c>
      <c r="FS45" s="13">
        <v>0</v>
      </c>
      <c r="FT45" s="13">
        <v>0</v>
      </c>
      <c r="FU45" s="13">
        <v>0</v>
      </c>
      <c r="FV45" s="13">
        <v>0</v>
      </c>
      <c r="FW45" s="13">
        <v>0</v>
      </c>
      <c r="FX45" s="13">
        <v>0</v>
      </c>
      <c r="FY45" s="13">
        <v>0</v>
      </c>
      <c r="GD45" s="13">
        <v>0</v>
      </c>
      <c r="GE45" s="13">
        <v>0</v>
      </c>
      <c r="GF45" s="13">
        <v>0</v>
      </c>
      <c r="GG45" s="13">
        <v>0</v>
      </c>
      <c r="GH45" s="13">
        <v>0</v>
      </c>
      <c r="GI45" s="13">
        <v>0</v>
      </c>
      <c r="GJ45" s="13">
        <v>0</v>
      </c>
      <c r="GN45" s="13">
        <v>1</v>
      </c>
      <c r="GO45" s="13">
        <v>0</v>
      </c>
      <c r="GP45" s="13">
        <v>0</v>
      </c>
      <c r="GQ45" s="13">
        <v>0</v>
      </c>
      <c r="GR45" s="13">
        <v>0</v>
      </c>
      <c r="GS45" s="13">
        <v>0</v>
      </c>
      <c r="GT45" s="13">
        <v>0</v>
      </c>
      <c r="GU45" s="13">
        <v>1</v>
      </c>
      <c r="GV45" s="13">
        <v>0</v>
      </c>
      <c r="GW45" s="13">
        <v>0</v>
      </c>
      <c r="GX45" s="13">
        <v>0</v>
      </c>
      <c r="GY45" s="13">
        <v>1</v>
      </c>
      <c r="GZ45" s="13">
        <v>0</v>
      </c>
      <c r="HA45" s="13">
        <v>1</v>
      </c>
      <c r="HB45" s="13">
        <v>0</v>
      </c>
      <c r="HC45" s="13">
        <v>0</v>
      </c>
      <c r="HD45" s="13">
        <v>0</v>
      </c>
      <c r="HE45" s="13">
        <v>0</v>
      </c>
      <c r="HF45" s="13">
        <v>0</v>
      </c>
      <c r="HG45" s="13">
        <v>0</v>
      </c>
      <c r="HH45" s="13">
        <v>0</v>
      </c>
      <c r="HI45" s="13">
        <v>1</v>
      </c>
      <c r="HJ45" s="13">
        <v>0</v>
      </c>
      <c r="HK45" s="13">
        <v>0</v>
      </c>
      <c r="HL45" s="13">
        <v>0</v>
      </c>
      <c r="HM45" s="13">
        <v>0</v>
      </c>
      <c r="HN45" s="13">
        <v>0</v>
      </c>
      <c r="HO45" s="13">
        <v>0</v>
      </c>
      <c r="HP45" s="13">
        <v>0</v>
      </c>
      <c r="HQ45" s="13">
        <v>0</v>
      </c>
      <c r="HR45" s="13">
        <v>0</v>
      </c>
      <c r="HS45" s="13">
        <v>0</v>
      </c>
      <c r="HT45" s="13">
        <v>0</v>
      </c>
      <c r="HU45" s="13">
        <v>0</v>
      </c>
      <c r="HV45" s="13">
        <v>0</v>
      </c>
      <c r="HW45" s="13">
        <v>0</v>
      </c>
      <c r="HX45" s="13">
        <v>0</v>
      </c>
      <c r="HY45" s="13">
        <v>0</v>
      </c>
      <c r="HZ45" s="13">
        <v>0</v>
      </c>
      <c r="IA45" s="13">
        <v>0</v>
      </c>
      <c r="IB45" s="13">
        <v>0</v>
      </c>
      <c r="IC45" s="13">
        <v>0</v>
      </c>
      <c r="ID45" s="13">
        <v>0</v>
      </c>
      <c r="IE45" s="13">
        <v>0</v>
      </c>
      <c r="IF45" s="13">
        <v>0</v>
      </c>
      <c r="IG45" s="13">
        <v>0</v>
      </c>
      <c r="IH45" s="13">
        <v>0</v>
      </c>
      <c r="II45" s="13">
        <v>0</v>
      </c>
      <c r="IJ45" s="13">
        <v>0</v>
      </c>
      <c r="IK45" s="13">
        <v>0</v>
      </c>
      <c r="IL45" s="13">
        <v>0</v>
      </c>
      <c r="IM45" s="13">
        <v>0</v>
      </c>
      <c r="IN45" s="13">
        <v>0</v>
      </c>
      <c r="IO45" s="13">
        <v>0</v>
      </c>
      <c r="IP45" s="13">
        <v>0</v>
      </c>
      <c r="IQ45" s="13">
        <v>0</v>
      </c>
      <c r="IR45" s="13">
        <v>0</v>
      </c>
      <c r="IS45" s="13">
        <v>0</v>
      </c>
      <c r="IT45" s="13">
        <v>0</v>
      </c>
      <c r="IV45" s="13">
        <v>4</v>
      </c>
      <c r="IW45" s="20">
        <v>39031</v>
      </c>
      <c r="IX45" s="13">
        <v>108</v>
      </c>
      <c r="IY45" s="13">
        <v>1</v>
      </c>
      <c r="IZ45" s="13">
        <v>1</v>
      </c>
      <c r="JA45" s="20">
        <v>38933</v>
      </c>
      <c r="JB45" s="13">
        <v>1</v>
      </c>
      <c r="JC45" s="20">
        <v>42544</v>
      </c>
      <c r="JD45" s="22">
        <f t="shared" si="1"/>
        <v>10.556164383561644</v>
      </c>
      <c r="JE45" s="22"/>
      <c r="JF45" s="13">
        <v>3621</v>
      </c>
      <c r="JG45" s="13">
        <v>5</v>
      </c>
      <c r="JH45" s="13">
        <v>1</v>
      </c>
      <c r="JI45" s="20">
        <v>39031</v>
      </c>
      <c r="JJ45" s="13">
        <v>3513</v>
      </c>
      <c r="JK45">
        <v>0</v>
      </c>
      <c r="JL45" s="13">
        <v>0</v>
      </c>
      <c r="JO45" s="13">
        <v>2</v>
      </c>
      <c r="JP45" s="13" t="s">
        <v>300</v>
      </c>
      <c r="JR45" s="13">
        <v>6</v>
      </c>
      <c r="JT45" s="13">
        <v>6.5</v>
      </c>
      <c r="JU45" s="13">
        <v>230</v>
      </c>
      <c r="JV45" s="13">
        <v>3.33</v>
      </c>
      <c r="JW45" s="13">
        <v>2.9</v>
      </c>
      <c r="JX45" s="13">
        <v>0</v>
      </c>
      <c r="JY45" s="13">
        <v>0</v>
      </c>
      <c r="JZ45" s="13">
        <v>0</v>
      </c>
      <c r="KA45" s="13">
        <v>0</v>
      </c>
      <c r="KB45" s="13">
        <v>0</v>
      </c>
      <c r="KC45" s="13">
        <v>0</v>
      </c>
      <c r="KD45" s="13">
        <v>0</v>
      </c>
      <c r="KE45" s="13">
        <v>0</v>
      </c>
      <c r="KF45" s="13">
        <v>0</v>
      </c>
      <c r="KG45" s="13">
        <v>0</v>
      </c>
      <c r="KH45" s="13">
        <v>0</v>
      </c>
      <c r="KM45" s="32"/>
      <c r="KN45" s="23"/>
      <c r="LF45" s="13">
        <v>0</v>
      </c>
      <c r="LG45" s="13">
        <v>0</v>
      </c>
      <c r="LN45" s="13">
        <v>0</v>
      </c>
      <c r="LX45" s="13">
        <v>0</v>
      </c>
      <c r="ME45" s="13">
        <v>0</v>
      </c>
      <c r="MO45" s="13">
        <v>2</v>
      </c>
      <c r="MP45" s="20">
        <v>43685</v>
      </c>
      <c r="MQ45" s="13">
        <v>0</v>
      </c>
      <c r="MT45" s="13">
        <v>4762</v>
      </c>
      <c r="MU45" s="13">
        <v>100</v>
      </c>
      <c r="MV45" s="13">
        <v>4762</v>
      </c>
      <c r="MW45" s="13">
        <v>100</v>
      </c>
    </row>
    <row r="46" spans="1:361" x14ac:dyDescent="0.25">
      <c r="A46">
        <v>54</v>
      </c>
      <c r="B46">
        <v>52</v>
      </c>
      <c r="C46">
        <v>0</v>
      </c>
      <c r="D46" s="13">
        <v>0</v>
      </c>
      <c r="E46" s="1">
        <v>40520</v>
      </c>
      <c r="F46">
        <v>9</v>
      </c>
      <c r="G46">
        <v>0</v>
      </c>
      <c r="H46">
        <v>6</v>
      </c>
      <c r="I46">
        <v>1</v>
      </c>
      <c r="J46">
        <v>6</v>
      </c>
      <c r="K46">
        <v>0</v>
      </c>
      <c r="L46">
        <v>0</v>
      </c>
      <c r="N46">
        <v>0</v>
      </c>
      <c r="O46">
        <v>0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R46">
        <v>1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D46">
        <v>1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Q46">
        <v>1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C46">
        <v>1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D46">
        <v>1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M46">
        <v>2</v>
      </c>
      <c r="DN46">
        <v>2</v>
      </c>
      <c r="DO46">
        <v>15</v>
      </c>
      <c r="DP46">
        <v>3</v>
      </c>
      <c r="DQ46">
        <v>4</v>
      </c>
      <c r="DR46" s="1">
        <v>42089</v>
      </c>
      <c r="DS46">
        <v>1</v>
      </c>
      <c r="DT46" t="s">
        <v>361</v>
      </c>
      <c r="DU46">
        <v>1</v>
      </c>
      <c r="DV46">
        <v>1</v>
      </c>
      <c r="DW46">
        <v>0</v>
      </c>
      <c r="DX46">
        <v>0</v>
      </c>
      <c r="DY46">
        <v>0</v>
      </c>
      <c r="DZ46">
        <v>0</v>
      </c>
      <c r="EA46">
        <v>0</v>
      </c>
      <c r="EC46">
        <v>1</v>
      </c>
      <c r="ED46">
        <v>29</v>
      </c>
      <c r="EG46">
        <v>0</v>
      </c>
      <c r="EH46">
        <v>0</v>
      </c>
      <c r="EI46">
        <v>0</v>
      </c>
      <c r="EJ46">
        <v>1</v>
      </c>
      <c r="EK46">
        <v>0</v>
      </c>
      <c r="EL46">
        <v>0</v>
      </c>
      <c r="EM46">
        <v>0</v>
      </c>
      <c r="EN46">
        <v>0</v>
      </c>
      <c r="EO46">
        <v>0</v>
      </c>
      <c r="EP46" s="13">
        <v>0</v>
      </c>
      <c r="EQ46">
        <v>1</v>
      </c>
      <c r="ER46">
        <v>0</v>
      </c>
      <c r="ES46">
        <v>0</v>
      </c>
      <c r="ET46">
        <v>0</v>
      </c>
      <c r="EU46">
        <v>0</v>
      </c>
      <c r="EV46" s="13">
        <v>0</v>
      </c>
      <c r="EW46">
        <v>0</v>
      </c>
      <c r="EY46" s="13">
        <v>6</v>
      </c>
      <c r="EZ46">
        <v>2</v>
      </c>
      <c r="FB46">
        <v>1</v>
      </c>
      <c r="FC46">
        <v>1</v>
      </c>
      <c r="FD46">
        <v>2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1</v>
      </c>
      <c r="FM46">
        <v>0</v>
      </c>
      <c r="FO46">
        <v>50.4</v>
      </c>
      <c r="FP46" s="1">
        <v>42170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N46">
        <v>1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1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1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1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  <c r="IN46">
        <v>1</v>
      </c>
      <c r="IO46">
        <v>0</v>
      </c>
      <c r="IP46">
        <v>0</v>
      </c>
      <c r="IQ46">
        <v>0</v>
      </c>
      <c r="IR46">
        <v>0</v>
      </c>
      <c r="IS46">
        <v>0</v>
      </c>
      <c r="IT46">
        <v>0</v>
      </c>
      <c r="IV46">
        <v>10</v>
      </c>
      <c r="IW46" s="1">
        <v>42388</v>
      </c>
      <c r="IX46">
        <v>299</v>
      </c>
      <c r="IY46">
        <v>1</v>
      </c>
      <c r="IZ46">
        <v>3</v>
      </c>
      <c r="JA46" s="1">
        <v>42089</v>
      </c>
      <c r="JB46">
        <v>1</v>
      </c>
      <c r="JC46" s="1">
        <v>42599</v>
      </c>
      <c r="JD46" s="22">
        <f t="shared" si="1"/>
        <v>5.6958904109589037</v>
      </c>
      <c r="JF46">
        <v>510</v>
      </c>
      <c r="JG46">
        <v>4</v>
      </c>
      <c r="JH46">
        <v>1</v>
      </c>
      <c r="JI46" s="1">
        <v>42388</v>
      </c>
      <c r="JJ46">
        <v>211</v>
      </c>
      <c r="JK46">
        <v>0</v>
      </c>
      <c r="JL46">
        <v>1</v>
      </c>
      <c r="JM46" s="1">
        <v>42170</v>
      </c>
      <c r="JN46">
        <v>429</v>
      </c>
      <c r="JO46">
        <v>0</v>
      </c>
      <c r="JP46" t="s">
        <v>300</v>
      </c>
      <c r="JR46">
        <v>8</v>
      </c>
      <c r="JT46">
        <v>5.3</v>
      </c>
      <c r="JU46">
        <v>274</v>
      </c>
      <c r="JV46">
        <v>3.73</v>
      </c>
      <c r="JW46">
        <v>3.24</v>
      </c>
      <c r="JX46" s="13">
        <v>0</v>
      </c>
      <c r="JY46">
        <v>0</v>
      </c>
      <c r="JZ46">
        <v>0</v>
      </c>
      <c r="KA46">
        <v>0</v>
      </c>
      <c r="KB46">
        <v>0</v>
      </c>
      <c r="KC46">
        <v>0</v>
      </c>
      <c r="KD46">
        <v>0</v>
      </c>
      <c r="KE46">
        <v>0</v>
      </c>
      <c r="KF46">
        <v>0</v>
      </c>
      <c r="KG46">
        <v>0</v>
      </c>
      <c r="KH46">
        <v>0</v>
      </c>
      <c r="KI46" s="1">
        <v>42591</v>
      </c>
      <c r="KJ46">
        <v>502</v>
      </c>
      <c r="LF46">
        <v>0</v>
      </c>
      <c r="LG46" s="13">
        <v>0</v>
      </c>
      <c r="LN46">
        <v>0</v>
      </c>
      <c r="LX46">
        <v>0</v>
      </c>
      <c r="ME46">
        <v>0</v>
      </c>
      <c r="MO46">
        <v>2</v>
      </c>
      <c r="MP46" s="1">
        <v>43345</v>
      </c>
      <c r="MQ46">
        <v>1</v>
      </c>
      <c r="MR46">
        <v>1</v>
      </c>
      <c r="MT46">
        <v>1256</v>
      </c>
      <c r="MU46">
        <v>100</v>
      </c>
      <c r="MV46">
        <v>502</v>
      </c>
      <c r="MW46">
        <v>100</v>
      </c>
    </row>
    <row r="47" spans="1:361" hidden="1" x14ac:dyDescent="0.25">
      <c r="A47">
        <v>55</v>
      </c>
      <c r="B47">
        <v>53</v>
      </c>
      <c r="C47">
        <v>0</v>
      </c>
      <c r="D47" s="13">
        <v>0</v>
      </c>
      <c r="E47" s="1">
        <v>38917</v>
      </c>
      <c r="F47">
        <v>13</v>
      </c>
      <c r="G47">
        <v>2</v>
      </c>
      <c r="H47">
        <v>6</v>
      </c>
      <c r="I47">
        <v>0</v>
      </c>
      <c r="J47">
        <v>6</v>
      </c>
      <c r="K47">
        <v>0</v>
      </c>
      <c r="L47">
        <v>0</v>
      </c>
      <c r="N47">
        <v>0</v>
      </c>
      <c r="O47">
        <v>0</v>
      </c>
      <c r="P47">
        <v>0</v>
      </c>
      <c r="Q47">
        <v>0</v>
      </c>
      <c r="R47">
        <v>1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R47">
        <v>1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D47">
        <v>1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C47">
        <v>1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D47">
        <v>1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M47">
        <v>2</v>
      </c>
      <c r="DN47">
        <v>1</v>
      </c>
      <c r="DO47">
        <v>13</v>
      </c>
      <c r="DP47">
        <v>4</v>
      </c>
      <c r="DQ47">
        <v>9</v>
      </c>
      <c r="DR47" s="1">
        <v>42545</v>
      </c>
      <c r="DS47">
        <v>1</v>
      </c>
      <c r="DT47" t="s">
        <v>362</v>
      </c>
      <c r="DU47">
        <v>1</v>
      </c>
      <c r="DV47">
        <v>1</v>
      </c>
      <c r="DW47">
        <v>0</v>
      </c>
      <c r="DX47">
        <v>0</v>
      </c>
      <c r="DY47">
        <v>1</v>
      </c>
      <c r="DZ47">
        <v>0</v>
      </c>
      <c r="EA47">
        <v>0</v>
      </c>
      <c r="EC47">
        <v>0</v>
      </c>
      <c r="ED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 s="13">
        <v>0</v>
      </c>
      <c r="EQ47">
        <v>1</v>
      </c>
      <c r="ER47">
        <v>0</v>
      </c>
      <c r="ES47">
        <v>1</v>
      </c>
      <c r="ET47">
        <v>0</v>
      </c>
      <c r="EU47">
        <v>0</v>
      </c>
      <c r="EV47" s="13">
        <v>0</v>
      </c>
      <c r="EW47">
        <v>1</v>
      </c>
      <c r="EY47" s="13">
        <v>1</v>
      </c>
      <c r="EZ47" s="13">
        <v>12</v>
      </c>
      <c r="FB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N47">
        <v>1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1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1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1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V47">
        <v>2</v>
      </c>
      <c r="IW47" s="1">
        <v>42604</v>
      </c>
      <c r="IX47">
        <v>59</v>
      </c>
      <c r="IY47">
        <v>0</v>
      </c>
      <c r="JB47">
        <v>1</v>
      </c>
      <c r="JC47" s="1">
        <v>42634</v>
      </c>
      <c r="JD47" s="22">
        <f t="shared" si="1"/>
        <v>10.183561643835617</v>
      </c>
      <c r="JF47">
        <v>89</v>
      </c>
      <c r="JG47">
        <v>3</v>
      </c>
      <c r="JH47">
        <v>1</v>
      </c>
      <c r="JI47" s="1">
        <v>42604</v>
      </c>
      <c r="JJ47">
        <v>30</v>
      </c>
      <c r="JK47">
        <v>0</v>
      </c>
      <c r="JL47">
        <v>0</v>
      </c>
      <c r="JO47">
        <v>2</v>
      </c>
      <c r="JP47" t="s">
        <v>300</v>
      </c>
      <c r="JR47">
        <v>8</v>
      </c>
      <c r="JT47" t="s">
        <v>300</v>
      </c>
      <c r="JU47" t="s">
        <v>300</v>
      </c>
      <c r="JV47" t="s">
        <v>300</v>
      </c>
      <c r="JW47" t="s">
        <v>300</v>
      </c>
      <c r="JX47" s="13">
        <v>1</v>
      </c>
      <c r="JY47">
        <v>0</v>
      </c>
      <c r="JZ47">
        <v>0</v>
      </c>
      <c r="KA47">
        <v>0</v>
      </c>
      <c r="KB47">
        <v>0</v>
      </c>
      <c r="KC47">
        <v>1</v>
      </c>
      <c r="KD47">
        <v>0</v>
      </c>
      <c r="KE47">
        <v>0</v>
      </c>
      <c r="KF47">
        <v>0</v>
      </c>
      <c r="KG47">
        <v>0</v>
      </c>
      <c r="KH47">
        <v>0</v>
      </c>
      <c r="LF47">
        <v>0</v>
      </c>
      <c r="LG47" s="13">
        <v>0</v>
      </c>
      <c r="LN47">
        <v>0</v>
      </c>
      <c r="LX47">
        <v>0</v>
      </c>
      <c r="ME47">
        <v>0</v>
      </c>
      <c r="MO47">
        <v>2</v>
      </c>
      <c r="MP47" s="1">
        <v>43165</v>
      </c>
      <c r="MQ47">
        <v>1</v>
      </c>
      <c r="MR47">
        <v>7</v>
      </c>
      <c r="MT47">
        <v>620</v>
      </c>
      <c r="MU47">
        <v>100</v>
      </c>
      <c r="MV47">
        <v>620</v>
      </c>
      <c r="MW47">
        <v>100</v>
      </c>
    </row>
    <row r="48" spans="1:361" s="13" customFormat="1" hidden="1" x14ac:dyDescent="0.25">
      <c r="A48" s="13">
        <v>56</v>
      </c>
      <c r="B48" s="13">
        <v>54</v>
      </c>
      <c r="C48" s="13">
        <v>1</v>
      </c>
      <c r="D48" s="13">
        <v>0</v>
      </c>
      <c r="E48" s="20">
        <v>39260</v>
      </c>
      <c r="F48" s="13">
        <v>12</v>
      </c>
      <c r="G48" s="13">
        <v>1</v>
      </c>
      <c r="H48" s="13">
        <v>4</v>
      </c>
      <c r="I48" s="13">
        <v>1</v>
      </c>
      <c r="J48" s="13">
        <v>6</v>
      </c>
      <c r="K48" s="13">
        <v>0</v>
      </c>
      <c r="L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1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E48" s="13">
        <v>1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R48" s="13">
        <v>1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D48" s="13">
        <v>1</v>
      </c>
      <c r="BE48" s="13">
        <v>0</v>
      </c>
      <c r="BF48" s="13">
        <v>0</v>
      </c>
      <c r="BG48" s="13">
        <v>0</v>
      </c>
      <c r="BH48" s="13">
        <v>0</v>
      </c>
      <c r="BI48" s="13">
        <v>0</v>
      </c>
      <c r="BJ48" s="13">
        <v>0</v>
      </c>
      <c r="BK48" s="13">
        <v>0</v>
      </c>
      <c r="BL48" s="13">
        <v>0</v>
      </c>
      <c r="BM48" s="13">
        <v>0</v>
      </c>
      <c r="BN48" s="13">
        <v>0</v>
      </c>
      <c r="BO48" s="13">
        <v>0</v>
      </c>
      <c r="BQ48" s="13">
        <v>1</v>
      </c>
      <c r="BR48" s="13">
        <v>0</v>
      </c>
      <c r="BS48" s="13">
        <v>0</v>
      </c>
      <c r="BT48" s="13">
        <v>0</v>
      </c>
      <c r="BU48" s="13">
        <v>0</v>
      </c>
      <c r="BV48" s="13">
        <v>0</v>
      </c>
      <c r="BW48" s="13">
        <v>0</v>
      </c>
      <c r="BX48" s="13">
        <v>0</v>
      </c>
      <c r="BY48" s="13">
        <v>0</v>
      </c>
      <c r="BZ48" s="13">
        <v>0</v>
      </c>
      <c r="CA48" s="13">
        <v>0</v>
      </c>
      <c r="CC48" s="13">
        <v>1</v>
      </c>
      <c r="CD48" s="13">
        <v>0</v>
      </c>
      <c r="CE48" s="13">
        <v>0</v>
      </c>
      <c r="CF48" s="13">
        <v>0</v>
      </c>
      <c r="CG48" s="13">
        <v>0</v>
      </c>
      <c r="CH48" s="13">
        <v>0</v>
      </c>
      <c r="CI48" s="13">
        <v>0</v>
      </c>
      <c r="CJ48" s="13">
        <v>0</v>
      </c>
      <c r="CK48" s="13">
        <v>0</v>
      </c>
      <c r="CL48" s="13">
        <v>0</v>
      </c>
      <c r="CM48" s="13">
        <v>0</v>
      </c>
      <c r="CN48" s="13">
        <v>0</v>
      </c>
      <c r="CQ48" s="13">
        <v>0</v>
      </c>
      <c r="CR48" s="13">
        <v>0</v>
      </c>
      <c r="CS48" s="13">
        <v>0</v>
      </c>
      <c r="CT48" s="13">
        <v>0</v>
      </c>
      <c r="CU48" s="13">
        <v>0</v>
      </c>
      <c r="CV48" s="13">
        <v>0</v>
      </c>
      <c r="CW48" s="13">
        <v>0</v>
      </c>
      <c r="CX48" s="13">
        <v>0</v>
      </c>
      <c r="CY48" s="13">
        <v>0</v>
      </c>
      <c r="CZ48" s="13">
        <v>0</v>
      </c>
      <c r="DA48" s="13">
        <v>0</v>
      </c>
      <c r="DB48" s="13">
        <v>0</v>
      </c>
      <c r="DD48" s="13">
        <v>1</v>
      </c>
      <c r="DE48" s="13">
        <v>0</v>
      </c>
      <c r="DF48" s="13">
        <v>0</v>
      </c>
      <c r="DG48" s="13">
        <v>0</v>
      </c>
      <c r="DH48" s="13">
        <v>0</v>
      </c>
      <c r="DI48" s="13">
        <v>0</v>
      </c>
      <c r="DJ48" s="13">
        <v>0</v>
      </c>
      <c r="DM48" s="13">
        <v>2</v>
      </c>
      <c r="DN48" s="13">
        <v>2</v>
      </c>
      <c r="DO48" s="13">
        <v>15</v>
      </c>
      <c r="DP48" s="13">
        <v>8</v>
      </c>
      <c r="DQ48" s="13">
        <v>6</v>
      </c>
      <c r="DR48" s="20">
        <v>41732</v>
      </c>
      <c r="DS48" s="13">
        <v>1</v>
      </c>
      <c r="DT48" s="13" t="s">
        <v>363</v>
      </c>
      <c r="DU48" s="13">
        <v>0</v>
      </c>
      <c r="DV48" s="13">
        <v>0</v>
      </c>
      <c r="DW48" s="13">
        <v>0</v>
      </c>
      <c r="DX48" s="13">
        <v>0</v>
      </c>
      <c r="DY48" s="13">
        <v>0</v>
      </c>
      <c r="DZ48" s="13">
        <v>0</v>
      </c>
      <c r="EA48" s="13">
        <v>0</v>
      </c>
      <c r="EC48" s="13">
        <v>0</v>
      </c>
      <c r="ED48" s="13">
        <v>0</v>
      </c>
      <c r="EG48" s="13">
        <v>0</v>
      </c>
      <c r="EH48" s="13">
        <v>0</v>
      </c>
      <c r="EI48" s="13">
        <v>0</v>
      </c>
      <c r="EJ48" s="13">
        <v>0</v>
      </c>
      <c r="EK48" s="13">
        <v>0</v>
      </c>
      <c r="EL48" s="13">
        <v>0</v>
      </c>
      <c r="EM48" s="13">
        <v>0</v>
      </c>
      <c r="EN48" s="13">
        <v>0</v>
      </c>
      <c r="EO48" s="13">
        <v>0</v>
      </c>
      <c r="EP48" s="13">
        <v>0</v>
      </c>
      <c r="EQ48" s="13">
        <v>1</v>
      </c>
      <c r="ER48" s="13">
        <v>0</v>
      </c>
      <c r="ES48" s="13">
        <v>0</v>
      </c>
      <c r="ET48" s="13">
        <v>0</v>
      </c>
      <c r="EU48" s="13">
        <v>0</v>
      </c>
      <c r="EV48" s="13">
        <v>0</v>
      </c>
      <c r="EW48" s="13">
        <v>0</v>
      </c>
      <c r="EY48" s="13">
        <v>1</v>
      </c>
      <c r="EZ48" s="13">
        <v>2</v>
      </c>
      <c r="FB48" s="13">
        <v>1</v>
      </c>
      <c r="FC48" s="13">
        <v>1</v>
      </c>
      <c r="FD48" s="13">
        <v>1</v>
      </c>
      <c r="FE48" s="13">
        <v>0</v>
      </c>
      <c r="FF48" s="13">
        <v>0</v>
      </c>
      <c r="FG48" s="13">
        <v>0</v>
      </c>
      <c r="FH48" s="13">
        <v>1</v>
      </c>
      <c r="FI48" s="13">
        <v>0</v>
      </c>
      <c r="FJ48" s="13">
        <v>0</v>
      </c>
      <c r="FK48" s="13">
        <v>0</v>
      </c>
      <c r="FL48" s="13">
        <v>0</v>
      </c>
      <c r="FM48" s="13">
        <v>0</v>
      </c>
      <c r="FO48" s="13">
        <v>50.4</v>
      </c>
      <c r="FP48" s="20">
        <v>41859</v>
      </c>
      <c r="FR48" s="13">
        <v>0</v>
      </c>
      <c r="FS48" s="13">
        <v>0</v>
      </c>
      <c r="FT48" s="13">
        <v>0</v>
      </c>
      <c r="FU48" s="13">
        <v>0</v>
      </c>
      <c r="FV48" s="13">
        <v>0</v>
      </c>
      <c r="FW48" s="13">
        <v>0</v>
      </c>
      <c r="FX48" s="13">
        <v>0</v>
      </c>
      <c r="FY48" s="13">
        <v>0</v>
      </c>
      <c r="GD48" s="13">
        <v>0</v>
      </c>
      <c r="GE48" s="13">
        <v>0</v>
      </c>
      <c r="GF48" s="13">
        <v>0</v>
      </c>
      <c r="GG48" s="13">
        <v>0</v>
      </c>
      <c r="GH48" s="13">
        <v>0</v>
      </c>
      <c r="GI48" s="13">
        <v>0</v>
      </c>
      <c r="GJ48" s="13">
        <v>0</v>
      </c>
      <c r="GN48" s="13">
        <v>1</v>
      </c>
      <c r="GO48" s="13">
        <v>0</v>
      </c>
      <c r="GP48" s="13">
        <v>0</v>
      </c>
      <c r="GQ48" s="13">
        <v>0</v>
      </c>
      <c r="GR48" s="13">
        <v>0</v>
      </c>
      <c r="GS48" s="13">
        <v>0</v>
      </c>
      <c r="GT48" s="13">
        <v>0</v>
      </c>
      <c r="GU48" s="13">
        <v>0</v>
      </c>
      <c r="GV48" s="13">
        <v>0</v>
      </c>
      <c r="GW48" s="13">
        <v>0</v>
      </c>
      <c r="GX48" s="13">
        <v>0</v>
      </c>
      <c r="GY48" s="13">
        <v>1</v>
      </c>
      <c r="GZ48" s="13">
        <v>0</v>
      </c>
      <c r="HA48" s="13">
        <v>0</v>
      </c>
      <c r="HB48" s="13">
        <v>0</v>
      </c>
      <c r="HC48" s="13">
        <v>0</v>
      </c>
      <c r="HD48" s="13">
        <v>0</v>
      </c>
      <c r="HE48" s="13">
        <v>1</v>
      </c>
      <c r="HF48" s="13">
        <v>0</v>
      </c>
      <c r="HG48" s="13">
        <v>0</v>
      </c>
      <c r="HH48" s="13">
        <v>0</v>
      </c>
      <c r="HI48" s="13">
        <v>0</v>
      </c>
      <c r="HJ48" s="13">
        <v>0</v>
      </c>
      <c r="HK48" s="13">
        <v>0</v>
      </c>
      <c r="HL48" s="13">
        <v>0</v>
      </c>
      <c r="HM48" s="13">
        <v>0</v>
      </c>
      <c r="HN48" s="13">
        <v>0</v>
      </c>
      <c r="HO48" s="13">
        <v>0</v>
      </c>
      <c r="HP48" s="13">
        <v>0</v>
      </c>
      <c r="HQ48" s="13">
        <v>1</v>
      </c>
      <c r="HR48" s="13">
        <v>0</v>
      </c>
      <c r="HS48" s="13">
        <v>0</v>
      </c>
      <c r="HT48" s="13">
        <v>0</v>
      </c>
      <c r="HU48" s="13">
        <v>0</v>
      </c>
      <c r="HV48" s="13">
        <v>0</v>
      </c>
      <c r="HW48" s="13">
        <v>0</v>
      </c>
      <c r="HX48" s="13">
        <v>0</v>
      </c>
      <c r="HY48" s="13">
        <v>0</v>
      </c>
      <c r="HZ48" s="13">
        <v>0</v>
      </c>
      <c r="IA48" s="13">
        <v>0</v>
      </c>
      <c r="IB48" s="13">
        <v>0</v>
      </c>
      <c r="IC48" s="13">
        <v>0</v>
      </c>
      <c r="ID48" s="13">
        <v>0</v>
      </c>
      <c r="IE48" s="13">
        <v>0</v>
      </c>
      <c r="IF48" s="13">
        <v>0</v>
      </c>
      <c r="IG48" s="13">
        <v>0</v>
      </c>
      <c r="IH48" s="13">
        <v>0</v>
      </c>
      <c r="II48" s="13">
        <v>0</v>
      </c>
      <c r="IJ48" s="13">
        <v>0</v>
      </c>
      <c r="IK48" s="13">
        <v>1</v>
      </c>
      <c r="IL48" s="13">
        <v>0</v>
      </c>
      <c r="IM48" s="13">
        <v>0</v>
      </c>
      <c r="IN48" s="13">
        <v>1</v>
      </c>
      <c r="IO48" s="13">
        <v>0</v>
      </c>
      <c r="IP48" s="13">
        <v>1</v>
      </c>
      <c r="IQ48" s="13">
        <v>0</v>
      </c>
      <c r="IR48" s="13">
        <v>0</v>
      </c>
      <c r="IS48" s="13">
        <v>0</v>
      </c>
      <c r="IT48" s="13">
        <v>0</v>
      </c>
      <c r="IV48" s="13" t="s">
        <v>297</v>
      </c>
      <c r="IW48" s="20">
        <v>42515</v>
      </c>
      <c r="IX48" s="13">
        <v>783</v>
      </c>
      <c r="IY48" s="13">
        <v>1</v>
      </c>
      <c r="IZ48" s="13">
        <v>3</v>
      </c>
      <c r="JA48" s="20">
        <v>41732</v>
      </c>
      <c r="JB48" s="13">
        <v>1</v>
      </c>
      <c r="JC48" s="20">
        <v>42653</v>
      </c>
      <c r="JD48" s="23">
        <f t="shared" ref="JD48:JD79" si="2">(JC48-E48)/365</f>
        <v>9.2958904109589042</v>
      </c>
      <c r="JE48" s="23"/>
      <c r="JF48" s="13">
        <v>921</v>
      </c>
      <c r="JG48" s="13">
        <v>4</v>
      </c>
      <c r="JH48" s="13">
        <v>1</v>
      </c>
      <c r="JI48" s="20">
        <v>42515</v>
      </c>
      <c r="JJ48" s="13">
        <v>138</v>
      </c>
      <c r="JK48">
        <v>0</v>
      </c>
      <c r="JL48" s="13">
        <v>1</v>
      </c>
      <c r="JM48" s="20">
        <v>41859</v>
      </c>
      <c r="JN48" s="13">
        <v>794</v>
      </c>
      <c r="JO48" s="13">
        <v>2</v>
      </c>
      <c r="JP48" s="13" t="s">
        <v>300</v>
      </c>
      <c r="JR48" s="13">
        <v>8</v>
      </c>
      <c r="JT48" s="13">
        <v>7.1</v>
      </c>
      <c r="JU48" s="13">
        <v>322</v>
      </c>
      <c r="JV48" s="13">
        <v>5.12</v>
      </c>
      <c r="JW48" s="13">
        <v>4.62</v>
      </c>
      <c r="JX48" s="13">
        <v>1</v>
      </c>
      <c r="JY48" s="13">
        <v>1</v>
      </c>
      <c r="JZ48" s="13">
        <v>0</v>
      </c>
      <c r="KA48" s="13">
        <v>0</v>
      </c>
      <c r="KB48" s="13">
        <v>0</v>
      </c>
      <c r="KC48" s="13">
        <v>0</v>
      </c>
      <c r="KD48" s="13">
        <v>0</v>
      </c>
      <c r="KE48" s="13">
        <v>0</v>
      </c>
      <c r="KF48" s="13">
        <v>0</v>
      </c>
      <c r="KG48" s="13">
        <v>0</v>
      </c>
      <c r="KH48" s="13">
        <v>0</v>
      </c>
      <c r="KI48" s="20">
        <v>42242</v>
      </c>
      <c r="KJ48" s="13">
        <v>510</v>
      </c>
      <c r="KM48" s="32"/>
      <c r="KN48" s="23"/>
      <c r="LF48" s="13">
        <v>0</v>
      </c>
      <c r="LG48" s="13">
        <v>0</v>
      </c>
      <c r="LN48" s="13">
        <v>0</v>
      </c>
      <c r="LX48" s="13">
        <v>0</v>
      </c>
      <c r="ME48" s="13">
        <v>0</v>
      </c>
      <c r="MO48" s="13">
        <v>2</v>
      </c>
      <c r="MP48" s="20">
        <v>42689</v>
      </c>
      <c r="MQ48" s="13">
        <v>0</v>
      </c>
      <c r="MT48" s="13">
        <v>957</v>
      </c>
      <c r="MU48" s="13">
        <v>100</v>
      </c>
      <c r="MV48" s="13">
        <v>510</v>
      </c>
      <c r="MW48" s="13">
        <v>100</v>
      </c>
    </row>
    <row r="49" spans="1:361" hidden="1" x14ac:dyDescent="0.25">
      <c r="A49">
        <v>58</v>
      </c>
      <c r="B49">
        <v>55</v>
      </c>
      <c r="C49" s="13">
        <v>0</v>
      </c>
      <c r="D49" s="13">
        <v>0</v>
      </c>
      <c r="E49" s="1">
        <v>36486</v>
      </c>
      <c r="F49">
        <v>20</v>
      </c>
      <c r="G49">
        <v>0</v>
      </c>
      <c r="I49">
        <v>0</v>
      </c>
      <c r="J49">
        <v>6</v>
      </c>
      <c r="K49">
        <v>0</v>
      </c>
      <c r="L49">
        <v>0</v>
      </c>
      <c r="N49">
        <v>0</v>
      </c>
      <c r="O49">
        <v>0</v>
      </c>
      <c r="P49">
        <v>0</v>
      </c>
      <c r="Q49">
        <v>0</v>
      </c>
      <c r="R49">
        <v>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E49">
        <v>1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R49">
        <v>1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D49">
        <v>1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Q49">
        <v>1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C49">
        <v>1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1</v>
      </c>
      <c r="DK49" t="s">
        <v>364</v>
      </c>
      <c r="DM49">
        <v>2</v>
      </c>
      <c r="DN49">
        <v>2</v>
      </c>
      <c r="DO49">
        <v>5</v>
      </c>
      <c r="DP49">
        <v>6</v>
      </c>
      <c r="DQ49">
        <v>15</v>
      </c>
      <c r="DR49" s="1">
        <v>42016</v>
      </c>
      <c r="DS49">
        <v>1</v>
      </c>
      <c r="DT49" t="s">
        <v>365</v>
      </c>
      <c r="DU49">
        <v>1</v>
      </c>
      <c r="DV49">
        <v>0</v>
      </c>
      <c r="DW49">
        <v>0</v>
      </c>
      <c r="DX49">
        <v>1</v>
      </c>
      <c r="DY49">
        <v>1</v>
      </c>
      <c r="DZ49">
        <v>0</v>
      </c>
      <c r="EA49">
        <v>0</v>
      </c>
      <c r="EC49">
        <v>0</v>
      </c>
      <c r="ED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 s="13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 s="13">
        <v>0</v>
      </c>
      <c r="EW49">
        <v>0</v>
      </c>
      <c r="EY49" s="13">
        <v>6</v>
      </c>
      <c r="EZ49">
        <v>3</v>
      </c>
      <c r="FB49">
        <v>1</v>
      </c>
      <c r="FC49">
        <v>2</v>
      </c>
      <c r="FD49">
        <v>1</v>
      </c>
      <c r="FE49">
        <v>1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O49">
        <v>36</v>
      </c>
      <c r="FP49" s="1">
        <v>42177</v>
      </c>
      <c r="FQ49">
        <v>1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1</v>
      </c>
      <c r="FX49">
        <v>0</v>
      </c>
      <c r="FY49">
        <v>0</v>
      </c>
      <c r="GA49">
        <v>15</v>
      </c>
      <c r="GB49" s="1">
        <v>42360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N49">
        <v>1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1</v>
      </c>
      <c r="GZ49">
        <v>0</v>
      </c>
      <c r="HA49">
        <v>1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1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1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1</v>
      </c>
      <c r="IM49">
        <v>0</v>
      </c>
      <c r="IN49">
        <v>1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1</v>
      </c>
      <c r="IU49" t="s">
        <v>366</v>
      </c>
      <c r="IW49" s="1">
        <v>42628</v>
      </c>
      <c r="IX49">
        <v>612</v>
      </c>
      <c r="IY49">
        <v>1</v>
      </c>
      <c r="IZ49">
        <v>1</v>
      </c>
      <c r="JA49" s="1">
        <v>42016</v>
      </c>
      <c r="JB49">
        <v>1</v>
      </c>
      <c r="JC49" s="1">
        <v>42656</v>
      </c>
      <c r="JD49" s="22">
        <f t="shared" si="2"/>
        <v>16.904109589041095</v>
      </c>
      <c r="JF49">
        <v>640</v>
      </c>
      <c r="JG49">
        <v>4</v>
      </c>
      <c r="JH49">
        <v>1</v>
      </c>
      <c r="JI49" s="1">
        <v>42628</v>
      </c>
      <c r="JJ49">
        <v>28</v>
      </c>
      <c r="JK49">
        <v>1</v>
      </c>
      <c r="JL49">
        <v>1</v>
      </c>
      <c r="JM49" s="1">
        <v>42360</v>
      </c>
      <c r="JN49">
        <v>296</v>
      </c>
      <c r="JO49">
        <v>0</v>
      </c>
      <c r="JP49" t="s">
        <v>300</v>
      </c>
      <c r="JR49">
        <v>8</v>
      </c>
      <c r="JT49">
        <v>7</v>
      </c>
      <c r="JU49">
        <v>468</v>
      </c>
      <c r="JV49">
        <v>5.77</v>
      </c>
      <c r="JW49">
        <v>4.16</v>
      </c>
      <c r="JX49" s="13">
        <v>1</v>
      </c>
      <c r="JY49">
        <v>0</v>
      </c>
      <c r="JZ49">
        <v>0</v>
      </c>
      <c r="KA49">
        <v>1</v>
      </c>
      <c r="KB49">
        <v>1</v>
      </c>
      <c r="KC49">
        <v>0</v>
      </c>
      <c r="KD49">
        <v>0</v>
      </c>
      <c r="KE49">
        <v>0</v>
      </c>
      <c r="KF49">
        <v>0</v>
      </c>
      <c r="KG49">
        <v>0</v>
      </c>
      <c r="KH49">
        <v>0</v>
      </c>
      <c r="KI49" s="1">
        <v>42590</v>
      </c>
      <c r="KJ49">
        <v>574</v>
      </c>
      <c r="LF49">
        <v>0</v>
      </c>
      <c r="LG49" s="13">
        <v>0</v>
      </c>
      <c r="LN49">
        <v>0</v>
      </c>
      <c r="LX49">
        <v>1</v>
      </c>
      <c r="ME49">
        <v>0</v>
      </c>
      <c r="MO49">
        <v>2</v>
      </c>
      <c r="MP49" s="1">
        <v>42926</v>
      </c>
      <c r="MQ49">
        <v>1</v>
      </c>
      <c r="MR49">
        <v>7</v>
      </c>
      <c r="MT49">
        <v>910</v>
      </c>
      <c r="MU49">
        <v>100</v>
      </c>
      <c r="MV49">
        <v>574</v>
      </c>
      <c r="MW49">
        <v>100</v>
      </c>
    </row>
    <row r="50" spans="1:361" hidden="1" x14ac:dyDescent="0.25">
      <c r="A50">
        <v>59</v>
      </c>
      <c r="B50">
        <v>56</v>
      </c>
      <c r="C50" s="13">
        <v>0</v>
      </c>
      <c r="D50">
        <v>1</v>
      </c>
      <c r="E50" s="1">
        <v>31825</v>
      </c>
      <c r="F50">
        <v>33</v>
      </c>
      <c r="G50">
        <v>1</v>
      </c>
      <c r="H50">
        <v>3</v>
      </c>
      <c r="I50">
        <v>1</v>
      </c>
      <c r="J50">
        <v>6</v>
      </c>
      <c r="K50">
        <v>0</v>
      </c>
      <c r="L50">
        <v>0</v>
      </c>
      <c r="N50">
        <v>0</v>
      </c>
      <c r="O50">
        <v>0</v>
      </c>
      <c r="P50">
        <v>0</v>
      </c>
      <c r="Q50">
        <v>0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E50">
        <v>2</v>
      </c>
      <c r="AF50">
        <v>0</v>
      </c>
      <c r="AG50">
        <v>0</v>
      </c>
      <c r="AH50">
        <v>0</v>
      </c>
      <c r="AI50">
        <v>1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D50">
        <v>1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Q50">
        <v>1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C50">
        <v>1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D50">
        <v>1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M50">
        <v>2</v>
      </c>
      <c r="DN50">
        <v>1</v>
      </c>
      <c r="DO50">
        <v>13</v>
      </c>
      <c r="DP50">
        <v>4</v>
      </c>
      <c r="DQ50">
        <v>16</v>
      </c>
      <c r="DR50" s="1">
        <v>37708</v>
      </c>
      <c r="DS50">
        <v>1</v>
      </c>
      <c r="DT50" t="s">
        <v>367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C50">
        <v>0</v>
      </c>
      <c r="ED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 s="13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 s="13">
        <v>0</v>
      </c>
      <c r="EW50">
        <v>0</v>
      </c>
      <c r="EY50" s="13">
        <v>6</v>
      </c>
      <c r="EZ50" s="13">
        <v>12</v>
      </c>
      <c r="FB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N50">
        <v>1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1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1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1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1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V50">
        <v>10</v>
      </c>
      <c r="IW50" s="1">
        <v>38041</v>
      </c>
      <c r="IX50">
        <v>333</v>
      </c>
      <c r="IY50">
        <v>1</v>
      </c>
      <c r="IZ50">
        <v>1</v>
      </c>
      <c r="JA50" s="1">
        <v>38041</v>
      </c>
      <c r="JB50">
        <v>1</v>
      </c>
      <c r="JC50" s="1">
        <v>42656</v>
      </c>
      <c r="JD50" s="22">
        <f t="shared" si="2"/>
        <v>29.673972602739727</v>
      </c>
      <c r="JF50">
        <v>4948</v>
      </c>
      <c r="JG50">
        <v>5</v>
      </c>
      <c r="JH50">
        <v>1</v>
      </c>
      <c r="JI50" s="1">
        <v>38041</v>
      </c>
      <c r="JJ50">
        <v>4615</v>
      </c>
      <c r="JK50">
        <v>0</v>
      </c>
      <c r="JL50">
        <v>0</v>
      </c>
      <c r="JO50">
        <v>0</v>
      </c>
      <c r="JP50" t="s">
        <v>300</v>
      </c>
      <c r="JR50">
        <v>10</v>
      </c>
      <c r="JT50" t="s">
        <v>300</v>
      </c>
      <c r="JU50" t="s">
        <v>300</v>
      </c>
      <c r="JV50" t="s">
        <v>300</v>
      </c>
      <c r="JW50" t="s">
        <v>300</v>
      </c>
      <c r="JX50" s="13">
        <v>0</v>
      </c>
      <c r="JY50">
        <v>0</v>
      </c>
      <c r="JZ50">
        <v>0</v>
      </c>
      <c r="KA50">
        <v>0</v>
      </c>
      <c r="KB50">
        <v>0</v>
      </c>
      <c r="KC50">
        <v>0</v>
      </c>
      <c r="KD50">
        <v>0</v>
      </c>
      <c r="KE50">
        <v>0</v>
      </c>
      <c r="KF50">
        <v>0</v>
      </c>
      <c r="KG50">
        <v>0</v>
      </c>
      <c r="KH50">
        <v>0</v>
      </c>
      <c r="LF50">
        <v>0</v>
      </c>
      <c r="LG50" s="13">
        <v>0</v>
      </c>
      <c r="LN50">
        <v>0</v>
      </c>
      <c r="LX50">
        <v>0</v>
      </c>
      <c r="ME50">
        <v>0</v>
      </c>
      <c r="MO50">
        <v>2</v>
      </c>
      <c r="MP50" s="1">
        <v>43804</v>
      </c>
      <c r="MQ50">
        <v>0</v>
      </c>
      <c r="MT50">
        <v>6096</v>
      </c>
      <c r="MU50">
        <v>100</v>
      </c>
      <c r="MV50">
        <v>6096</v>
      </c>
      <c r="MW50">
        <v>100</v>
      </c>
    </row>
    <row r="51" spans="1:361" x14ac:dyDescent="0.25">
      <c r="A51" s="13">
        <v>61</v>
      </c>
      <c r="B51" s="13">
        <v>59</v>
      </c>
      <c r="C51" s="13">
        <v>0</v>
      </c>
      <c r="D51" s="13">
        <v>0</v>
      </c>
      <c r="E51" s="20">
        <v>36209</v>
      </c>
      <c r="F51" s="13">
        <v>21</v>
      </c>
      <c r="G51" s="13">
        <v>1</v>
      </c>
      <c r="H51" s="13">
        <v>3</v>
      </c>
      <c r="I51" s="13">
        <v>0</v>
      </c>
      <c r="J51" s="13">
        <v>6</v>
      </c>
      <c r="K51" s="13">
        <v>0</v>
      </c>
      <c r="L51" s="13">
        <v>0</v>
      </c>
      <c r="M51" s="13"/>
      <c r="N51" s="13">
        <v>0</v>
      </c>
      <c r="O51" s="13">
        <v>0</v>
      </c>
      <c r="P51" s="13">
        <v>0</v>
      </c>
      <c r="Q51" s="13">
        <v>0</v>
      </c>
      <c r="R51" s="13">
        <v>2</v>
      </c>
      <c r="S51" s="13">
        <v>0</v>
      </c>
      <c r="T51" s="13">
        <v>0</v>
      </c>
      <c r="U51" s="13">
        <v>1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1</v>
      </c>
      <c r="AD51" s="13" t="s">
        <v>370</v>
      </c>
      <c r="AE51" s="13">
        <v>2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1</v>
      </c>
      <c r="AP51" s="13">
        <v>0</v>
      </c>
      <c r="AQ51" s="13"/>
      <c r="AR51" s="13">
        <v>1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13"/>
      <c r="BD51" s="13">
        <v>1</v>
      </c>
      <c r="BE51" s="13">
        <v>0</v>
      </c>
      <c r="BF51" s="13">
        <v>0</v>
      </c>
      <c r="BG51" s="13">
        <v>0</v>
      </c>
      <c r="BH51" s="13">
        <v>0</v>
      </c>
      <c r="BI51" s="13">
        <v>0</v>
      </c>
      <c r="BJ51" s="13">
        <v>0</v>
      </c>
      <c r="BK51" s="13">
        <v>0</v>
      </c>
      <c r="BL51" s="13">
        <v>0</v>
      </c>
      <c r="BM51" s="13">
        <v>0</v>
      </c>
      <c r="BN51" s="13">
        <v>0</v>
      </c>
      <c r="BO51" s="13">
        <v>0</v>
      </c>
      <c r="BP51" s="13"/>
      <c r="BQ51" s="13">
        <v>1</v>
      </c>
      <c r="BR51" s="13">
        <v>0</v>
      </c>
      <c r="BS51" s="13">
        <v>0</v>
      </c>
      <c r="BT51" s="13">
        <v>0</v>
      </c>
      <c r="BU51" s="13">
        <v>0</v>
      </c>
      <c r="BV51" s="13">
        <v>0</v>
      </c>
      <c r="BW51" s="13">
        <v>0</v>
      </c>
      <c r="BX51" s="13">
        <v>0</v>
      </c>
      <c r="BY51" s="13">
        <v>0</v>
      </c>
      <c r="BZ51" s="13">
        <v>0</v>
      </c>
      <c r="CA51" s="13">
        <v>0</v>
      </c>
      <c r="CB51" s="13"/>
      <c r="CC51" s="13">
        <v>1</v>
      </c>
      <c r="CD51" s="13">
        <v>0</v>
      </c>
      <c r="CE51" s="13">
        <v>0</v>
      </c>
      <c r="CF51" s="13">
        <v>0</v>
      </c>
      <c r="CG51" s="13">
        <v>0</v>
      </c>
      <c r="CH51" s="13">
        <v>0</v>
      </c>
      <c r="CI51" s="13">
        <v>0</v>
      </c>
      <c r="CJ51" s="13">
        <v>0</v>
      </c>
      <c r="CK51" s="13">
        <v>0</v>
      </c>
      <c r="CL51" s="13">
        <v>0</v>
      </c>
      <c r="CM51" s="13">
        <v>0</v>
      </c>
      <c r="CN51" s="13">
        <v>0</v>
      </c>
      <c r="CO51" s="13"/>
      <c r="CP51" s="13"/>
      <c r="CQ51" s="13">
        <v>0</v>
      </c>
      <c r="CR51" s="13">
        <v>0</v>
      </c>
      <c r="CS51" s="13">
        <v>0</v>
      </c>
      <c r="CT51" s="13">
        <v>0</v>
      </c>
      <c r="CU51" s="13">
        <v>0</v>
      </c>
      <c r="CV51" s="13">
        <v>0</v>
      </c>
      <c r="CW51" s="13">
        <v>0</v>
      </c>
      <c r="CX51" s="13">
        <v>0</v>
      </c>
      <c r="CY51" s="13">
        <v>0</v>
      </c>
      <c r="CZ51" s="13">
        <v>0</v>
      </c>
      <c r="DA51" s="13">
        <v>0</v>
      </c>
      <c r="DB51" s="13">
        <v>0</v>
      </c>
      <c r="DC51" s="13"/>
      <c r="DD51" s="13">
        <v>1</v>
      </c>
      <c r="DE51" s="13">
        <v>0</v>
      </c>
      <c r="DF51" s="13">
        <v>0</v>
      </c>
      <c r="DG51" s="13">
        <v>0</v>
      </c>
      <c r="DH51" s="13">
        <v>0</v>
      </c>
      <c r="DI51" s="13">
        <v>0</v>
      </c>
      <c r="DJ51" s="13">
        <v>0</v>
      </c>
      <c r="DK51" s="13"/>
      <c r="DL51" s="13"/>
      <c r="DM51" s="13">
        <v>2</v>
      </c>
      <c r="DN51" s="13">
        <v>2</v>
      </c>
      <c r="DO51" s="13">
        <v>17</v>
      </c>
      <c r="DP51" s="13">
        <v>4</v>
      </c>
      <c r="DQ51" s="13">
        <v>17</v>
      </c>
      <c r="DR51" s="20">
        <v>42577</v>
      </c>
      <c r="DS51" s="13">
        <v>1</v>
      </c>
      <c r="DT51" s="13" t="s">
        <v>371</v>
      </c>
      <c r="DU51" s="13">
        <v>0</v>
      </c>
      <c r="DV51" s="13">
        <v>0</v>
      </c>
      <c r="DW51" s="13">
        <v>0</v>
      </c>
      <c r="DX51" s="13">
        <v>0</v>
      </c>
      <c r="DY51" s="13">
        <v>0</v>
      </c>
      <c r="DZ51" s="13">
        <v>0</v>
      </c>
      <c r="EA51" s="13">
        <v>0</v>
      </c>
      <c r="EB51" s="13"/>
      <c r="EC51" s="13">
        <v>1</v>
      </c>
      <c r="ED51" s="13">
        <v>27</v>
      </c>
      <c r="EE51" s="13"/>
      <c r="EF51" s="13"/>
      <c r="EG51" s="13">
        <v>0</v>
      </c>
      <c r="EH51" s="13">
        <v>0</v>
      </c>
      <c r="EI51" s="13">
        <v>0</v>
      </c>
      <c r="EJ51" s="13">
        <v>0</v>
      </c>
      <c r="EK51" s="13">
        <v>0</v>
      </c>
      <c r="EL51" s="13">
        <v>0</v>
      </c>
      <c r="EM51" s="13">
        <v>0</v>
      </c>
      <c r="EN51" s="13">
        <v>0</v>
      </c>
      <c r="EO51" s="13">
        <v>0</v>
      </c>
      <c r="EP51" s="13">
        <v>0</v>
      </c>
      <c r="EQ51" s="13">
        <v>0</v>
      </c>
      <c r="ER51" s="13">
        <v>0</v>
      </c>
      <c r="ES51" s="13">
        <v>1</v>
      </c>
      <c r="ET51" s="13">
        <v>0</v>
      </c>
      <c r="EU51" s="13">
        <v>0</v>
      </c>
      <c r="EV51" s="13">
        <v>0</v>
      </c>
      <c r="EW51" s="13">
        <v>0</v>
      </c>
      <c r="EX51" s="13"/>
      <c r="EY51" s="13">
        <v>5</v>
      </c>
      <c r="EZ51" s="13"/>
      <c r="FA51" s="13">
        <v>1</v>
      </c>
      <c r="FB51" s="13">
        <v>1</v>
      </c>
      <c r="FC51" s="13">
        <v>1</v>
      </c>
      <c r="FD51" s="13">
        <v>1</v>
      </c>
      <c r="FE51" s="13">
        <v>0</v>
      </c>
      <c r="FF51" s="13">
        <v>0</v>
      </c>
      <c r="FG51" s="13">
        <v>0</v>
      </c>
      <c r="FH51" s="13">
        <v>0</v>
      </c>
      <c r="FI51" s="13">
        <v>0</v>
      </c>
      <c r="FJ51" s="13">
        <v>0</v>
      </c>
      <c r="FK51" s="13">
        <v>0</v>
      </c>
      <c r="FL51" s="13">
        <v>1</v>
      </c>
      <c r="FM51" s="13">
        <v>0</v>
      </c>
      <c r="FN51" s="13"/>
      <c r="FO51" s="13">
        <v>30</v>
      </c>
      <c r="FP51" s="20">
        <v>42774</v>
      </c>
      <c r="FQ51" s="13"/>
      <c r="FR51" s="13">
        <v>0</v>
      </c>
      <c r="FS51" s="13">
        <v>0</v>
      </c>
      <c r="FT51" s="13">
        <v>0</v>
      </c>
      <c r="FU51" s="13">
        <v>0</v>
      </c>
      <c r="FV51" s="13">
        <v>0</v>
      </c>
      <c r="FW51" s="13">
        <v>0</v>
      </c>
      <c r="FX51" s="13">
        <v>0</v>
      </c>
      <c r="FY51" s="13">
        <v>0</v>
      </c>
      <c r="FZ51" s="13"/>
      <c r="GA51" s="13"/>
      <c r="GB51" s="13"/>
      <c r="GC51" s="13"/>
      <c r="GD51" s="13">
        <v>0</v>
      </c>
      <c r="GE51" s="13">
        <v>0</v>
      </c>
      <c r="GF51" s="13">
        <v>0</v>
      </c>
      <c r="GG51" s="13">
        <v>0</v>
      </c>
      <c r="GH51" s="13">
        <v>0</v>
      </c>
      <c r="GI51" s="13">
        <v>0</v>
      </c>
      <c r="GJ51" s="13">
        <v>0</v>
      </c>
      <c r="GK51" s="13"/>
      <c r="GL51" s="13"/>
      <c r="GM51" s="13"/>
      <c r="GN51" s="13">
        <v>1</v>
      </c>
      <c r="GO51" s="13">
        <v>0</v>
      </c>
      <c r="GP51" s="13">
        <v>0</v>
      </c>
      <c r="GQ51" s="13">
        <v>0</v>
      </c>
      <c r="GR51" s="13">
        <v>0</v>
      </c>
      <c r="GS51" s="13">
        <v>0</v>
      </c>
      <c r="GT51" s="13">
        <v>0</v>
      </c>
      <c r="GU51" s="13">
        <v>0</v>
      </c>
      <c r="GV51" s="13">
        <v>0</v>
      </c>
      <c r="GW51" s="13">
        <v>0</v>
      </c>
      <c r="GX51" s="13">
        <v>0</v>
      </c>
      <c r="GY51" s="13">
        <v>1</v>
      </c>
      <c r="GZ51" s="13">
        <v>0</v>
      </c>
      <c r="HA51" s="13">
        <v>1</v>
      </c>
      <c r="HB51" s="13">
        <v>0</v>
      </c>
      <c r="HC51" s="13">
        <v>0</v>
      </c>
      <c r="HD51" s="13">
        <v>0</v>
      </c>
      <c r="HE51" s="13">
        <v>0</v>
      </c>
      <c r="HF51" s="13">
        <v>0</v>
      </c>
      <c r="HG51" s="13">
        <v>0</v>
      </c>
      <c r="HH51" s="13">
        <v>0</v>
      </c>
      <c r="HI51" s="13">
        <v>1</v>
      </c>
      <c r="HJ51" s="13">
        <v>0</v>
      </c>
      <c r="HK51" s="13">
        <v>0</v>
      </c>
      <c r="HL51" s="13">
        <v>0</v>
      </c>
      <c r="HM51" s="13">
        <v>0</v>
      </c>
      <c r="HN51" s="13">
        <v>0</v>
      </c>
      <c r="HO51" s="13">
        <v>0</v>
      </c>
      <c r="HP51" s="13">
        <v>1</v>
      </c>
      <c r="HQ51" s="13">
        <v>1</v>
      </c>
      <c r="HR51" s="13">
        <v>0</v>
      </c>
      <c r="HS51" s="13">
        <v>0</v>
      </c>
      <c r="HT51" s="13">
        <v>0</v>
      </c>
      <c r="HU51" s="13">
        <v>0</v>
      </c>
      <c r="HV51" s="13">
        <v>0</v>
      </c>
      <c r="HW51" s="13">
        <v>0</v>
      </c>
      <c r="HX51" s="13">
        <v>0</v>
      </c>
      <c r="HY51" s="13">
        <v>0</v>
      </c>
      <c r="HZ51" s="13">
        <v>0</v>
      </c>
      <c r="IA51" s="13">
        <v>0</v>
      </c>
      <c r="IB51" s="13">
        <v>0</v>
      </c>
      <c r="IC51" s="13">
        <v>0</v>
      </c>
      <c r="ID51" s="13">
        <v>0</v>
      </c>
      <c r="IE51" s="13">
        <v>0</v>
      </c>
      <c r="IF51" s="13">
        <v>0</v>
      </c>
      <c r="IG51" s="13">
        <v>0</v>
      </c>
      <c r="IH51" s="13">
        <v>0</v>
      </c>
      <c r="II51" s="13">
        <v>0</v>
      </c>
      <c r="IJ51" s="13">
        <v>0</v>
      </c>
      <c r="IK51" s="13">
        <v>0</v>
      </c>
      <c r="IL51" s="13">
        <v>1</v>
      </c>
      <c r="IM51" s="13">
        <v>0</v>
      </c>
      <c r="IN51" s="13">
        <v>1</v>
      </c>
      <c r="IO51" s="13">
        <v>0</v>
      </c>
      <c r="IP51" s="13">
        <v>0</v>
      </c>
      <c r="IQ51" s="13">
        <v>0</v>
      </c>
      <c r="IR51" s="13">
        <v>0</v>
      </c>
      <c r="IS51" s="13">
        <v>0</v>
      </c>
      <c r="IT51" s="13">
        <v>0</v>
      </c>
      <c r="IU51" s="13"/>
      <c r="IV51" s="13">
        <v>10</v>
      </c>
      <c r="IW51" s="20">
        <v>42727</v>
      </c>
      <c r="IX51" s="13">
        <v>150</v>
      </c>
      <c r="IY51" s="13">
        <v>1</v>
      </c>
      <c r="IZ51" s="13">
        <v>3</v>
      </c>
      <c r="JA51" s="20">
        <v>42577</v>
      </c>
      <c r="JB51" s="13">
        <v>1</v>
      </c>
      <c r="JC51" s="20">
        <v>42775</v>
      </c>
      <c r="JD51" s="23">
        <f t="shared" si="2"/>
        <v>17.989041095890411</v>
      </c>
      <c r="JE51" s="23"/>
      <c r="JF51" s="13">
        <v>198</v>
      </c>
      <c r="JG51" s="13">
        <v>3</v>
      </c>
      <c r="JH51" s="13">
        <v>1</v>
      </c>
      <c r="JI51" s="20">
        <v>42727</v>
      </c>
      <c r="JJ51" s="13">
        <v>48</v>
      </c>
      <c r="JK51">
        <v>0</v>
      </c>
      <c r="JL51" s="13">
        <v>1</v>
      </c>
      <c r="JM51" s="20">
        <v>42774</v>
      </c>
      <c r="JN51" s="13">
        <v>1</v>
      </c>
      <c r="JO51" s="13">
        <v>3</v>
      </c>
      <c r="JP51" s="13" t="s">
        <v>300</v>
      </c>
      <c r="JQ51" s="13"/>
      <c r="JR51" s="13">
        <v>8</v>
      </c>
      <c r="JS51" s="13"/>
      <c r="JT51" s="13">
        <v>7.8</v>
      </c>
      <c r="JU51" s="13">
        <v>97</v>
      </c>
      <c r="JV51" s="13">
        <v>7.45</v>
      </c>
      <c r="JW51" s="13">
        <v>5.96</v>
      </c>
      <c r="JX51" s="13">
        <v>1</v>
      </c>
      <c r="JY51" s="13">
        <v>0</v>
      </c>
      <c r="JZ51" s="13">
        <v>0</v>
      </c>
      <c r="KA51" s="13">
        <v>1</v>
      </c>
      <c r="KB51" s="13">
        <v>0</v>
      </c>
      <c r="KC51" s="13">
        <v>0</v>
      </c>
      <c r="KD51" s="13">
        <v>0</v>
      </c>
      <c r="KE51" s="13">
        <v>0</v>
      </c>
      <c r="KF51" s="13">
        <v>0</v>
      </c>
      <c r="KG51" s="13">
        <v>0</v>
      </c>
      <c r="KH51" s="13">
        <v>0</v>
      </c>
      <c r="KI51" s="20">
        <v>42718</v>
      </c>
      <c r="KJ51" s="13">
        <v>141</v>
      </c>
      <c r="KK51" s="13"/>
      <c r="KO51" s="13"/>
      <c r="KP51" s="13"/>
      <c r="KQ51" s="13"/>
      <c r="KR51" s="13"/>
      <c r="KS51" s="13"/>
      <c r="KT51" s="13"/>
      <c r="KU51" s="13"/>
      <c r="KV51" s="13"/>
      <c r="KW51" s="13"/>
      <c r="KX51" s="13"/>
      <c r="KY51" s="13"/>
      <c r="KZ51" s="13"/>
      <c r="LA51" s="13"/>
      <c r="LB51" s="13"/>
      <c r="LC51" s="13"/>
      <c r="LD51" s="13"/>
      <c r="LE51" s="13"/>
      <c r="LF51" s="13">
        <v>0</v>
      </c>
      <c r="LH51" s="13"/>
      <c r="LI51" s="13"/>
      <c r="LJ51" s="13"/>
      <c r="LK51" s="13"/>
      <c r="LL51" s="13"/>
      <c r="LM51" s="13"/>
      <c r="LN51" s="13"/>
      <c r="LO51" s="13"/>
      <c r="LP51" s="13"/>
      <c r="LQ51" s="13"/>
      <c r="LR51" s="13"/>
      <c r="LS51" s="13"/>
      <c r="LT51" s="13"/>
      <c r="LU51" s="13"/>
      <c r="LV51" s="13"/>
      <c r="LW51" s="13"/>
      <c r="LX51" s="13"/>
      <c r="LY51" s="13"/>
      <c r="LZ51" s="13"/>
      <c r="MA51" s="13"/>
      <c r="MB51" s="13"/>
      <c r="MC51" s="13"/>
      <c r="MD51" s="13"/>
      <c r="ME51" s="13"/>
      <c r="MF51" s="13"/>
      <c r="MG51" s="13"/>
      <c r="MH51" s="13"/>
      <c r="MI51" s="13"/>
      <c r="MJ51" s="13"/>
      <c r="MK51" s="13"/>
      <c r="ML51" s="13"/>
      <c r="MM51" s="13"/>
      <c r="MN51" s="13"/>
      <c r="MO51" s="13">
        <v>1</v>
      </c>
      <c r="MP51" s="20">
        <v>42820</v>
      </c>
      <c r="MQ51" s="13">
        <v>1</v>
      </c>
      <c r="MR51" s="13">
        <v>1</v>
      </c>
      <c r="MS51" s="13"/>
      <c r="MT51" s="13">
        <v>243</v>
      </c>
      <c r="MU51" s="13">
        <v>100</v>
      </c>
      <c r="MV51" s="13">
        <v>141</v>
      </c>
      <c r="MW51" s="13">
        <v>100</v>
      </c>
    </row>
    <row r="52" spans="1:361" s="13" customFormat="1" hidden="1" x14ac:dyDescent="0.25">
      <c r="A52">
        <v>60</v>
      </c>
      <c r="B52">
        <v>60</v>
      </c>
      <c r="C52" s="13">
        <v>0</v>
      </c>
      <c r="D52" s="13">
        <v>0</v>
      </c>
      <c r="E52" s="1">
        <v>36501</v>
      </c>
      <c r="F52">
        <v>20</v>
      </c>
      <c r="G52">
        <v>1</v>
      </c>
      <c r="H52">
        <v>4</v>
      </c>
      <c r="I52">
        <v>0</v>
      </c>
      <c r="J52">
        <v>6</v>
      </c>
      <c r="K52">
        <v>0</v>
      </c>
      <c r="L52">
        <v>0</v>
      </c>
      <c r="M52"/>
      <c r="N52">
        <v>0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/>
      <c r="AE52">
        <v>1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/>
      <c r="AR52">
        <v>1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/>
      <c r="BD52">
        <v>1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/>
      <c r="BQ52">
        <v>2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1</v>
      </c>
      <c r="BY52">
        <v>0</v>
      </c>
      <c r="BZ52">
        <v>0</v>
      </c>
      <c r="CA52">
        <v>0</v>
      </c>
      <c r="CB52"/>
      <c r="CC52">
        <v>1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/>
      <c r="CP52"/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/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1</v>
      </c>
      <c r="DK52" t="s">
        <v>368</v>
      </c>
      <c r="DL52"/>
      <c r="DM52">
        <v>2</v>
      </c>
      <c r="DN52">
        <v>1</v>
      </c>
      <c r="DO52">
        <v>13</v>
      </c>
      <c r="DP52">
        <v>4</v>
      </c>
      <c r="DQ52">
        <v>17</v>
      </c>
      <c r="DR52" s="1">
        <v>42765</v>
      </c>
      <c r="DS52">
        <v>1</v>
      </c>
      <c r="DT52" t="s">
        <v>369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/>
      <c r="EC52">
        <v>0</v>
      </c>
      <c r="ED52">
        <v>0</v>
      </c>
      <c r="EE52"/>
      <c r="EF52"/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 s="13">
        <v>0</v>
      </c>
      <c r="EQ52">
        <v>1</v>
      </c>
      <c r="ER52">
        <v>0</v>
      </c>
      <c r="ES52">
        <v>1</v>
      </c>
      <c r="ET52">
        <v>0</v>
      </c>
      <c r="EU52">
        <v>0</v>
      </c>
      <c r="EV52" s="13">
        <v>0</v>
      </c>
      <c r="EW52">
        <v>0</v>
      </c>
      <c r="EX52"/>
      <c r="EY52" s="13">
        <v>2</v>
      </c>
      <c r="EZ52" s="13">
        <v>12</v>
      </c>
      <c r="FA52"/>
      <c r="FB52">
        <v>0</v>
      </c>
      <c r="FC52"/>
      <c r="FD52"/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/>
      <c r="FO52"/>
      <c r="FP52"/>
      <c r="FQ52"/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/>
      <c r="GA52"/>
      <c r="GB52"/>
      <c r="GC52"/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/>
      <c r="GL52"/>
      <c r="GM52"/>
      <c r="GN52">
        <v>1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1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1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1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1</v>
      </c>
      <c r="HQ52">
        <v>0</v>
      </c>
      <c r="HR52">
        <v>0</v>
      </c>
      <c r="HS52">
        <v>0</v>
      </c>
      <c r="HT52">
        <v>0</v>
      </c>
      <c r="HU52">
        <v>1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  <c r="IN52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/>
      <c r="IV52">
        <v>7</v>
      </c>
      <c r="IW52" s="1">
        <v>43067</v>
      </c>
      <c r="IX52">
        <v>302</v>
      </c>
      <c r="IY52">
        <v>1</v>
      </c>
      <c r="IZ52">
        <v>1</v>
      </c>
      <c r="JA52" s="1">
        <v>42856</v>
      </c>
      <c r="JB52">
        <v>1</v>
      </c>
      <c r="JC52" s="1">
        <v>42769</v>
      </c>
      <c r="JD52" s="22">
        <f t="shared" si="2"/>
        <v>17.172602739726027</v>
      </c>
      <c r="JE52" s="22"/>
      <c r="JF52">
        <v>4</v>
      </c>
      <c r="JG52">
        <v>1</v>
      </c>
      <c r="JH52">
        <v>1</v>
      </c>
      <c r="JI52" s="1">
        <v>43067</v>
      </c>
      <c r="JJ52">
        <v>298</v>
      </c>
      <c r="JK52">
        <v>0</v>
      </c>
      <c r="JL52">
        <v>0</v>
      </c>
      <c r="JM52"/>
      <c r="JN52"/>
      <c r="JO52">
        <v>1</v>
      </c>
      <c r="JP52" t="s">
        <v>300</v>
      </c>
      <c r="JQ52"/>
      <c r="JR52">
        <v>8</v>
      </c>
      <c r="JS52"/>
      <c r="JT52">
        <v>3.2</v>
      </c>
      <c r="JU52">
        <v>72</v>
      </c>
      <c r="JV52"/>
      <c r="JW52">
        <v>2.66</v>
      </c>
      <c r="JX52" s="13">
        <v>0</v>
      </c>
      <c r="JY52">
        <v>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0</v>
      </c>
      <c r="KH52">
        <v>0</v>
      </c>
      <c r="KI52"/>
      <c r="KJ52"/>
      <c r="KK52"/>
      <c r="KM52" s="32"/>
      <c r="KN52" s="23"/>
      <c r="KO52"/>
      <c r="KP52"/>
      <c r="KQ52"/>
      <c r="KR52"/>
      <c r="KS52"/>
      <c r="KT52"/>
      <c r="KU52"/>
      <c r="KV52"/>
      <c r="KW52"/>
      <c r="KX52"/>
      <c r="KY52"/>
      <c r="KZ52"/>
      <c r="LA52"/>
      <c r="LB52"/>
      <c r="LC52"/>
      <c r="LD52"/>
      <c r="LE52"/>
      <c r="LF52">
        <v>0</v>
      </c>
      <c r="LG52" s="13">
        <v>0</v>
      </c>
      <c r="LH52"/>
      <c r="LI52"/>
      <c r="LJ52"/>
      <c r="LK52"/>
      <c r="LL52"/>
      <c r="LM52"/>
      <c r="LN52">
        <v>0</v>
      </c>
      <c r="LO52"/>
      <c r="LP52"/>
      <c r="LQ52"/>
      <c r="LR52"/>
      <c r="LS52"/>
      <c r="LT52"/>
      <c r="LU52"/>
      <c r="LV52"/>
      <c r="LW52"/>
      <c r="LX52">
        <v>0</v>
      </c>
      <c r="LY52"/>
      <c r="LZ52"/>
      <c r="MA52"/>
      <c r="MB52"/>
      <c r="MC52"/>
      <c r="MD52"/>
      <c r="ME52">
        <v>0</v>
      </c>
      <c r="MF52"/>
      <c r="MG52"/>
      <c r="MH52"/>
      <c r="MI52"/>
      <c r="MJ52"/>
      <c r="MK52"/>
      <c r="ML52"/>
      <c r="MM52"/>
      <c r="MN52"/>
      <c r="MO52">
        <v>2</v>
      </c>
      <c r="MP52" s="1">
        <v>43978</v>
      </c>
      <c r="MQ52">
        <v>0</v>
      </c>
      <c r="MR52"/>
      <c r="MS52"/>
      <c r="MT52">
        <v>1213</v>
      </c>
      <c r="MU52">
        <v>100</v>
      </c>
      <c r="MV52">
        <v>1213</v>
      </c>
      <c r="MW52">
        <v>100</v>
      </c>
    </row>
    <row r="53" spans="1:361" x14ac:dyDescent="0.25">
      <c r="A53">
        <v>63</v>
      </c>
      <c r="B53">
        <v>61</v>
      </c>
      <c r="C53" s="13">
        <v>0</v>
      </c>
      <c r="D53" s="13">
        <v>0</v>
      </c>
      <c r="E53" s="1">
        <v>37952</v>
      </c>
      <c r="F53">
        <v>16</v>
      </c>
      <c r="G53">
        <v>1</v>
      </c>
      <c r="H53">
        <v>4</v>
      </c>
      <c r="I53">
        <v>1</v>
      </c>
      <c r="J53">
        <v>6</v>
      </c>
      <c r="K53">
        <v>0</v>
      </c>
      <c r="L53">
        <v>0</v>
      </c>
      <c r="N53">
        <v>0</v>
      </c>
      <c r="O53">
        <v>0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E53">
        <v>1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R53">
        <v>2</v>
      </c>
      <c r="AS53">
        <v>0</v>
      </c>
      <c r="AT53">
        <v>1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D53">
        <v>2</v>
      </c>
      <c r="BE53">
        <v>0</v>
      </c>
      <c r="BF53">
        <v>1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Q53">
        <v>1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C53">
        <v>1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D53">
        <v>1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M53">
        <v>2</v>
      </c>
      <c r="DN53">
        <v>2</v>
      </c>
      <c r="DO53">
        <v>14</v>
      </c>
      <c r="DP53">
        <v>6</v>
      </c>
      <c r="DQ53">
        <v>12</v>
      </c>
      <c r="DR53" s="1">
        <v>42421</v>
      </c>
      <c r="DS53">
        <v>1</v>
      </c>
      <c r="DT53" t="s">
        <v>377</v>
      </c>
      <c r="DU53">
        <v>1</v>
      </c>
      <c r="DV53">
        <v>0</v>
      </c>
      <c r="DW53">
        <v>0</v>
      </c>
      <c r="DX53">
        <v>0</v>
      </c>
      <c r="DY53">
        <v>1</v>
      </c>
      <c r="DZ53">
        <v>0</v>
      </c>
      <c r="EA53">
        <v>0</v>
      </c>
      <c r="EC53">
        <v>1</v>
      </c>
      <c r="ED53">
        <v>27</v>
      </c>
      <c r="EF53" s="1">
        <v>42419</v>
      </c>
      <c r="EG53">
        <v>0</v>
      </c>
      <c r="EH53">
        <v>0</v>
      </c>
      <c r="EI53">
        <v>0</v>
      </c>
      <c r="EJ53">
        <v>0</v>
      </c>
      <c r="EK53">
        <v>1</v>
      </c>
      <c r="EL53">
        <v>0</v>
      </c>
      <c r="EM53">
        <v>0</v>
      </c>
      <c r="EN53">
        <v>0</v>
      </c>
      <c r="EO53">
        <v>0</v>
      </c>
      <c r="EP53" s="13">
        <v>0</v>
      </c>
      <c r="EQ53">
        <v>1</v>
      </c>
      <c r="ER53">
        <v>0</v>
      </c>
      <c r="ES53">
        <v>0</v>
      </c>
      <c r="ET53">
        <v>0</v>
      </c>
      <c r="EU53">
        <v>0</v>
      </c>
      <c r="EV53" s="13">
        <v>0</v>
      </c>
      <c r="EW53">
        <v>0</v>
      </c>
      <c r="EY53" s="13">
        <v>2</v>
      </c>
      <c r="EZ53">
        <v>2</v>
      </c>
      <c r="FB53">
        <v>1</v>
      </c>
      <c r="FC53">
        <v>3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1</v>
      </c>
      <c r="FK53">
        <v>0</v>
      </c>
      <c r="FL53">
        <v>1</v>
      </c>
      <c r="FM53">
        <v>0</v>
      </c>
      <c r="FO53">
        <v>2250</v>
      </c>
      <c r="FP53" s="1">
        <v>42494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1</v>
      </c>
      <c r="FX53">
        <v>0</v>
      </c>
      <c r="FY53">
        <v>0</v>
      </c>
      <c r="GA53">
        <v>60</v>
      </c>
      <c r="GB53" s="1">
        <v>42674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1</v>
      </c>
      <c r="GJ53">
        <v>0</v>
      </c>
      <c r="GM53" s="1">
        <v>42790</v>
      </c>
      <c r="GN53">
        <v>1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1</v>
      </c>
      <c r="GV53">
        <v>0</v>
      </c>
      <c r="GW53">
        <v>0</v>
      </c>
      <c r="GX53">
        <v>0</v>
      </c>
      <c r="GY53">
        <v>1</v>
      </c>
      <c r="GZ53">
        <v>0</v>
      </c>
      <c r="HA53">
        <v>1</v>
      </c>
      <c r="HB53">
        <v>0</v>
      </c>
      <c r="HC53">
        <v>0</v>
      </c>
      <c r="HD53">
        <v>0</v>
      </c>
      <c r="HE53">
        <v>1</v>
      </c>
      <c r="HF53">
        <v>0</v>
      </c>
      <c r="HG53">
        <v>0</v>
      </c>
      <c r="HH53">
        <v>0</v>
      </c>
      <c r="HI53">
        <v>1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1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  <c r="IN53">
        <v>1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V53" t="s">
        <v>297</v>
      </c>
      <c r="IW53" s="1">
        <v>42639</v>
      </c>
      <c r="IX53">
        <v>218</v>
      </c>
      <c r="IY53">
        <v>1</v>
      </c>
      <c r="IZ53">
        <v>2</v>
      </c>
      <c r="JA53" s="1">
        <v>42475</v>
      </c>
      <c r="JB53">
        <v>1</v>
      </c>
      <c r="JC53" s="1">
        <v>42837</v>
      </c>
      <c r="JD53" s="22">
        <f t="shared" si="2"/>
        <v>13.383561643835616</v>
      </c>
      <c r="JF53">
        <v>416</v>
      </c>
      <c r="JG53">
        <v>3</v>
      </c>
      <c r="JH53">
        <v>1</v>
      </c>
      <c r="JI53" s="1">
        <v>42639</v>
      </c>
      <c r="JJ53">
        <v>198</v>
      </c>
      <c r="JK53">
        <v>0</v>
      </c>
      <c r="JL53">
        <v>1</v>
      </c>
      <c r="JM53" s="1">
        <v>42790</v>
      </c>
      <c r="JN53">
        <v>47</v>
      </c>
      <c r="JO53">
        <v>2</v>
      </c>
      <c r="JP53" t="s">
        <v>300</v>
      </c>
      <c r="JR53">
        <v>6</v>
      </c>
      <c r="JT53">
        <v>5.0999999999999996</v>
      </c>
      <c r="JU53">
        <v>218</v>
      </c>
      <c r="JV53">
        <v>3.94</v>
      </c>
      <c r="JW53">
        <v>3.43</v>
      </c>
      <c r="JX53" s="13">
        <v>1</v>
      </c>
      <c r="JY53">
        <v>0</v>
      </c>
      <c r="JZ53">
        <v>0</v>
      </c>
      <c r="KA53">
        <v>1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0</v>
      </c>
      <c r="KI53" s="1">
        <v>42634</v>
      </c>
      <c r="KJ53">
        <v>213</v>
      </c>
      <c r="LF53">
        <v>0</v>
      </c>
      <c r="MO53">
        <v>0</v>
      </c>
      <c r="MP53" s="1">
        <v>43031</v>
      </c>
      <c r="MQ53">
        <v>1</v>
      </c>
      <c r="MR53">
        <v>1</v>
      </c>
      <c r="MT53">
        <v>610</v>
      </c>
      <c r="MU53">
        <v>100</v>
      </c>
      <c r="MV53">
        <v>213</v>
      </c>
      <c r="MW53">
        <v>100</v>
      </c>
    </row>
    <row r="54" spans="1:361" hidden="1" x14ac:dyDescent="0.25">
      <c r="A54">
        <v>65</v>
      </c>
      <c r="B54">
        <v>63</v>
      </c>
      <c r="C54" s="13">
        <v>0</v>
      </c>
      <c r="D54">
        <v>1</v>
      </c>
      <c r="E54" s="1">
        <v>37463</v>
      </c>
      <c r="F54">
        <v>17</v>
      </c>
      <c r="G54">
        <v>0</v>
      </c>
      <c r="H54">
        <v>6</v>
      </c>
      <c r="I54">
        <v>0</v>
      </c>
      <c r="J54">
        <v>6</v>
      </c>
      <c r="K54">
        <v>0</v>
      </c>
      <c r="L54">
        <v>0</v>
      </c>
      <c r="N54">
        <v>0</v>
      </c>
      <c r="O54">
        <v>0</v>
      </c>
      <c r="P54">
        <v>0</v>
      </c>
      <c r="Q54">
        <v>0</v>
      </c>
      <c r="R54">
        <v>1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E54">
        <v>1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R54">
        <v>1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D54">
        <v>1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Q54">
        <v>1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C54">
        <v>1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D54">
        <v>0</v>
      </c>
      <c r="DE54">
        <v>0</v>
      </c>
      <c r="DF54">
        <v>1</v>
      </c>
      <c r="DG54">
        <v>0</v>
      </c>
      <c r="DH54">
        <v>0</v>
      </c>
      <c r="DI54">
        <v>0</v>
      </c>
      <c r="DJ54">
        <v>1</v>
      </c>
      <c r="DK54" t="s">
        <v>378</v>
      </c>
      <c r="DM54">
        <v>2</v>
      </c>
      <c r="DN54">
        <v>2</v>
      </c>
      <c r="DO54">
        <v>16</v>
      </c>
      <c r="DP54">
        <v>11</v>
      </c>
      <c r="DQ54">
        <v>4</v>
      </c>
      <c r="DR54" s="1">
        <v>39134</v>
      </c>
      <c r="DS54">
        <v>1</v>
      </c>
      <c r="DT54" t="s">
        <v>379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C54">
        <v>0</v>
      </c>
      <c r="ED54">
        <v>0</v>
      </c>
      <c r="EG54">
        <v>0</v>
      </c>
      <c r="EH54">
        <v>1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1</v>
      </c>
      <c r="EO54">
        <v>0</v>
      </c>
      <c r="EP54" s="13">
        <v>0</v>
      </c>
      <c r="EQ54">
        <v>1</v>
      </c>
      <c r="ER54">
        <v>0</v>
      </c>
      <c r="ES54">
        <v>0</v>
      </c>
      <c r="ET54">
        <v>0</v>
      </c>
      <c r="EU54">
        <v>0</v>
      </c>
      <c r="EV54" s="13">
        <v>0</v>
      </c>
      <c r="EW54">
        <v>0</v>
      </c>
      <c r="EY54" s="13">
        <v>5</v>
      </c>
      <c r="EZ54">
        <v>2</v>
      </c>
      <c r="FB54">
        <v>1</v>
      </c>
      <c r="FC54">
        <v>1</v>
      </c>
      <c r="FE54">
        <v>1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1</v>
      </c>
      <c r="FM54">
        <v>0</v>
      </c>
      <c r="FO54">
        <v>21.6</v>
      </c>
      <c r="FP54" s="1">
        <v>39399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N54">
        <v>1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1</v>
      </c>
      <c r="GU54">
        <v>0</v>
      </c>
      <c r="GV54">
        <v>0</v>
      </c>
      <c r="GW54">
        <v>0</v>
      </c>
      <c r="GX54">
        <v>0</v>
      </c>
      <c r="GY54">
        <v>1</v>
      </c>
      <c r="GZ54">
        <v>0</v>
      </c>
      <c r="HA54">
        <v>1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1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1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1</v>
      </c>
      <c r="IH54">
        <v>0</v>
      </c>
      <c r="II54">
        <v>0</v>
      </c>
      <c r="IJ54">
        <v>1</v>
      </c>
      <c r="IK54">
        <v>0</v>
      </c>
      <c r="IL54">
        <v>0</v>
      </c>
      <c r="IM54">
        <v>0</v>
      </c>
      <c r="IN54">
        <v>1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V54" t="s">
        <v>297</v>
      </c>
      <c r="IW54" s="1">
        <v>39583</v>
      </c>
      <c r="IX54">
        <v>449</v>
      </c>
      <c r="IY54">
        <v>1</v>
      </c>
      <c r="IZ54">
        <v>1</v>
      </c>
      <c r="JA54" s="1">
        <v>39293</v>
      </c>
      <c r="JB54">
        <v>1</v>
      </c>
      <c r="JC54" s="1">
        <v>42850</v>
      </c>
      <c r="JD54" s="22">
        <f t="shared" si="2"/>
        <v>14.758904109589041</v>
      </c>
      <c r="JF54">
        <v>3716</v>
      </c>
      <c r="JG54">
        <v>5</v>
      </c>
      <c r="JH54">
        <v>1</v>
      </c>
      <c r="JI54" s="1">
        <v>39583</v>
      </c>
      <c r="JJ54">
        <v>3267</v>
      </c>
      <c r="JK54">
        <v>0</v>
      </c>
      <c r="JL54">
        <v>1</v>
      </c>
      <c r="JM54" s="1">
        <v>39399</v>
      </c>
      <c r="JN54">
        <v>3451</v>
      </c>
      <c r="JO54">
        <v>0</v>
      </c>
      <c r="JP54" t="s">
        <v>300</v>
      </c>
      <c r="JR54">
        <v>7</v>
      </c>
      <c r="JT54">
        <v>6</v>
      </c>
      <c r="JU54">
        <v>308</v>
      </c>
      <c r="JV54">
        <v>2.72</v>
      </c>
      <c r="JW54">
        <v>2.2200000000000002</v>
      </c>
      <c r="JX54" s="13">
        <v>0</v>
      </c>
      <c r="JY54">
        <v>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0</v>
      </c>
      <c r="LF54">
        <v>0</v>
      </c>
      <c r="MO54">
        <v>1</v>
      </c>
      <c r="MP54" s="1">
        <v>43669</v>
      </c>
      <c r="MQ54">
        <v>0</v>
      </c>
      <c r="MT54">
        <v>4535</v>
      </c>
      <c r="MU54">
        <v>100</v>
      </c>
      <c r="MV54">
        <v>4535</v>
      </c>
      <c r="MW54">
        <v>100</v>
      </c>
    </row>
    <row r="55" spans="1:361" hidden="1" x14ac:dyDescent="0.25">
      <c r="A55">
        <v>66</v>
      </c>
      <c r="B55">
        <v>64</v>
      </c>
      <c r="C55" s="13">
        <v>0</v>
      </c>
      <c r="D55" s="13">
        <v>0</v>
      </c>
      <c r="E55" s="1">
        <v>37031</v>
      </c>
      <c r="F55">
        <v>19</v>
      </c>
      <c r="G55">
        <v>0</v>
      </c>
      <c r="H55">
        <v>6</v>
      </c>
      <c r="I55">
        <v>0</v>
      </c>
      <c r="J55">
        <v>6</v>
      </c>
      <c r="K55">
        <v>0</v>
      </c>
      <c r="L55">
        <v>0</v>
      </c>
      <c r="N55">
        <v>0</v>
      </c>
      <c r="O55">
        <v>0</v>
      </c>
      <c r="P55">
        <v>0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R55">
        <v>1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D55">
        <v>1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Q55">
        <v>1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C55">
        <v>1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D55">
        <v>1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M55">
        <v>2</v>
      </c>
      <c r="DN55">
        <v>2</v>
      </c>
      <c r="DO55">
        <v>5</v>
      </c>
      <c r="DP55">
        <v>4</v>
      </c>
      <c r="DQ55">
        <v>15</v>
      </c>
      <c r="DR55" s="1">
        <v>42860</v>
      </c>
      <c r="DS55">
        <v>1</v>
      </c>
      <c r="DT55" t="s">
        <v>380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C55">
        <v>0</v>
      </c>
      <c r="ED55">
        <v>0</v>
      </c>
      <c r="EG55">
        <v>0</v>
      </c>
      <c r="EH55">
        <v>0</v>
      </c>
      <c r="EI55">
        <v>0</v>
      </c>
      <c r="EJ55">
        <v>1</v>
      </c>
      <c r="EK55">
        <v>0</v>
      </c>
      <c r="EL55">
        <v>0</v>
      </c>
      <c r="EM55">
        <v>0</v>
      </c>
      <c r="EN55">
        <v>0</v>
      </c>
      <c r="EO55">
        <v>0</v>
      </c>
      <c r="EP55" s="13">
        <v>0</v>
      </c>
      <c r="EQ55">
        <v>1</v>
      </c>
      <c r="ER55">
        <v>0</v>
      </c>
      <c r="ES55">
        <v>0</v>
      </c>
      <c r="ET55">
        <v>0</v>
      </c>
      <c r="EU55">
        <v>0</v>
      </c>
      <c r="EV55" s="13">
        <v>0</v>
      </c>
      <c r="EW55">
        <v>0</v>
      </c>
      <c r="EY55" s="13">
        <v>2</v>
      </c>
      <c r="EZ55">
        <v>3</v>
      </c>
      <c r="FB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Y55">
        <v>0</v>
      </c>
      <c r="JB55">
        <v>1</v>
      </c>
      <c r="JC55" s="1">
        <v>42866</v>
      </c>
      <c r="JD55" s="22">
        <f t="shared" si="2"/>
        <v>15.986301369863014</v>
      </c>
      <c r="JF55">
        <v>6</v>
      </c>
      <c r="JG55">
        <v>1</v>
      </c>
      <c r="JH55">
        <v>0</v>
      </c>
      <c r="JK55">
        <v>0</v>
      </c>
      <c r="JL55">
        <v>0</v>
      </c>
      <c r="JO55">
        <v>1</v>
      </c>
      <c r="JP55" t="s">
        <v>300</v>
      </c>
      <c r="JR55">
        <v>7</v>
      </c>
      <c r="JT55">
        <v>7.5</v>
      </c>
      <c r="JU55">
        <v>353</v>
      </c>
      <c r="JV55">
        <v>6.71</v>
      </c>
      <c r="JW55">
        <v>6.37</v>
      </c>
      <c r="JX55" s="13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 s="1">
        <v>43505</v>
      </c>
      <c r="KJ55">
        <v>645</v>
      </c>
      <c r="LF55">
        <v>0</v>
      </c>
      <c r="MO55">
        <v>1</v>
      </c>
      <c r="MP55" s="1">
        <v>43685</v>
      </c>
      <c r="MQ55">
        <v>1</v>
      </c>
      <c r="MR55">
        <v>1</v>
      </c>
      <c r="MT55">
        <v>825</v>
      </c>
      <c r="MU55">
        <v>100</v>
      </c>
      <c r="MV55">
        <v>645</v>
      </c>
      <c r="MW55">
        <v>100</v>
      </c>
    </row>
    <row r="56" spans="1:361" x14ac:dyDescent="0.25">
      <c r="A56">
        <v>69</v>
      </c>
      <c r="B56">
        <v>67</v>
      </c>
      <c r="C56" s="13">
        <v>1</v>
      </c>
      <c r="D56" s="13">
        <v>0</v>
      </c>
      <c r="E56" s="1">
        <v>36749</v>
      </c>
      <c r="F56">
        <v>19</v>
      </c>
      <c r="G56">
        <v>1</v>
      </c>
      <c r="H56">
        <v>6</v>
      </c>
      <c r="I56">
        <v>0</v>
      </c>
      <c r="J56">
        <v>6</v>
      </c>
      <c r="K56">
        <v>0</v>
      </c>
      <c r="L56">
        <v>0</v>
      </c>
      <c r="N56">
        <v>0</v>
      </c>
      <c r="O56">
        <v>0</v>
      </c>
      <c r="P56">
        <v>0</v>
      </c>
      <c r="Q56">
        <v>0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E56">
        <v>1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R56">
        <v>1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Q56">
        <v>1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C56">
        <v>1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1</v>
      </c>
      <c r="DK56" t="s">
        <v>381</v>
      </c>
      <c r="DM56">
        <v>2</v>
      </c>
      <c r="DN56">
        <v>2</v>
      </c>
      <c r="DO56">
        <v>15</v>
      </c>
      <c r="DP56">
        <v>4</v>
      </c>
      <c r="DQ56">
        <v>17</v>
      </c>
      <c r="DR56" s="1">
        <v>43146</v>
      </c>
      <c r="DS56">
        <v>1</v>
      </c>
      <c r="DT56" t="s">
        <v>382</v>
      </c>
      <c r="DU56">
        <v>1</v>
      </c>
      <c r="DV56">
        <v>0</v>
      </c>
      <c r="DW56">
        <v>0</v>
      </c>
      <c r="DX56">
        <v>0</v>
      </c>
      <c r="DY56">
        <v>0</v>
      </c>
      <c r="DZ56">
        <v>1</v>
      </c>
      <c r="EA56">
        <v>0</v>
      </c>
      <c r="EC56">
        <v>1</v>
      </c>
      <c r="ED56">
        <v>4</v>
      </c>
      <c r="EE56" t="s">
        <v>383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1</v>
      </c>
      <c r="EO56">
        <v>0</v>
      </c>
      <c r="EP56" s="13">
        <v>0</v>
      </c>
      <c r="EQ56">
        <v>1</v>
      </c>
      <c r="ER56">
        <v>0</v>
      </c>
      <c r="ES56">
        <v>1</v>
      </c>
      <c r="ET56">
        <v>0</v>
      </c>
      <c r="EU56">
        <v>0</v>
      </c>
      <c r="EV56" s="13">
        <v>0</v>
      </c>
      <c r="EW56">
        <v>0</v>
      </c>
      <c r="EY56" s="13">
        <v>2</v>
      </c>
      <c r="EZ56" s="13"/>
      <c r="FA56">
        <v>2</v>
      </c>
      <c r="FB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Y56">
        <v>0</v>
      </c>
      <c r="JB56">
        <v>1</v>
      </c>
      <c r="JC56" s="1">
        <v>43158</v>
      </c>
      <c r="JD56" s="22">
        <f t="shared" si="2"/>
        <v>17.55890410958904</v>
      </c>
      <c r="JF56">
        <v>12</v>
      </c>
      <c r="JG56">
        <v>1</v>
      </c>
      <c r="JH56">
        <v>0</v>
      </c>
      <c r="JK56">
        <v>0</v>
      </c>
      <c r="JL56">
        <v>0</v>
      </c>
      <c r="JO56">
        <v>0</v>
      </c>
      <c r="JP56" t="s">
        <v>300</v>
      </c>
      <c r="JR56">
        <v>16</v>
      </c>
      <c r="JT56">
        <v>7.3</v>
      </c>
      <c r="JU56">
        <v>251</v>
      </c>
      <c r="JV56">
        <v>5.43</v>
      </c>
      <c r="JW56">
        <v>4.7699999999999996</v>
      </c>
      <c r="JX56" s="13">
        <v>0</v>
      </c>
      <c r="JY56">
        <v>0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0</v>
      </c>
      <c r="KI56" s="1">
        <v>43361</v>
      </c>
      <c r="KJ56">
        <v>215</v>
      </c>
      <c r="LF56">
        <v>0</v>
      </c>
      <c r="MO56">
        <v>1</v>
      </c>
      <c r="MP56" s="1">
        <v>43460</v>
      </c>
      <c r="MQ56">
        <v>1</v>
      </c>
      <c r="MR56">
        <v>7</v>
      </c>
      <c r="MT56">
        <v>314</v>
      </c>
      <c r="MU56">
        <v>100</v>
      </c>
      <c r="MV56">
        <v>215</v>
      </c>
      <c r="MW56">
        <v>100</v>
      </c>
    </row>
    <row r="57" spans="1:361" hidden="1" x14ac:dyDescent="0.25">
      <c r="A57" s="13">
        <v>178</v>
      </c>
      <c r="B57" s="13">
        <v>69</v>
      </c>
      <c r="C57" s="13">
        <v>1</v>
      </c>
      <c r="D57" s="13">
        <v>0</v>
      </c>
      <c r="E57" s="20">
        <v>36868</v>
      </c>
      <c r="F57" s="13">
        <v>19</v>
      </c>
      <c r="G57" s="13">
        <v>1</v>
      </c>
      <c r="H57" s="13">
        <v>4</v>
      </c>
      <c r="I57" s="13">
        <v>0</v>
      </c>
      <c r="J57" s="13">
        <v>6</v>
      </c>
      <c r="K57" s="13">
        <v>0</v>
      </c>
      <c r="L57" s="13">
        <v>0</v>
      </c>
      <c r="M57" s="13"/>
      <c r="N57" s="13">
        <v>0</v>
      </c>
      <c r="O57" s="13">
        <v>0</v>
      </c>
      <c r="P57" s="13">
        <v>1</v>
      </c>
      <c r="Q57" s="13">
        <v>0</v>
      </c>
      <c r="R57" s="13">
        <v>1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/>
      <c r="AE57" s="13">
        <v>1</v>
      </c>
      <c r="AF57" s="13">
        <v>0</v>
      </c>
      <c r="AG57" s="13">
        <v>0</v>
      </c>
      <c r="AH57" s="13">
        <v>0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/>
      <c r="AR57" s="13">
        <v>2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1</v>
      </c>
      <c r="BC57" s="13" t="s">
        <v>262</v>
      </c>
      <c r="BD57" s="13">
        <v>1</v>
      </c>
      <c r="BE57" s="13">
        <v>0</v>
      </c>
      <c r="BF57" s="13">
        <v>0</v>
      </c>
      <c r="BG57" s="13">
        <v>0</v>
      </c>
      <c r="BH57" s="13">
        <v>0</v>
      </c>
      <c r="BI57" s="13">
        <v>0</v>
      </c>
      <c r="BJ57" s="13">
        <v>0</v>
      </c>
      <c r="BK57" s="13">
        <v>0</v>
      </c>
      <c r="BL57" s="13">
        <v>0</v>
      </c>
      <c r="BM57" s="13">
        <v>0</v>
      </c>
      <c r="BN57" s="13">
        <v>0</v>
      </c>
      <c r="BO57" s="13">
        <v>0</v>
      </c>
      <c r="BP57" s="13"/>
      <c r="BQ57" s="13">
        <v>1</v>
      </c>
      <c r="BR57" s="13">
        <v>0</v>
      </c>
      <c r="BS57" s="13">
        <v>0</v>
      </c>
      <c r="BT57" s="13">
        <v>0</v>
      </c>
      <c r="BU57" s="13">
        <v>0</v>
      </c>
      <c r="BV57" s="13">
        <v>0</v>
      </c>
      <c r="BW57" s="13">
        <v>0</v>
      </c>
      <c r="BX57" s="13">
        <v>0</v>
      </c>
      <c r="BY57" s="13">
        <v>0</v>
      </c>
      <c r="BZ57" s="13">
        <v>0</v>
      </c>
      <c r="CA57" s="13">
        <v>0</v>
      </c>
      <c r="CB57" s="13"/>
      <c r="CC57" s="13">
        <v>1</v>
      </c>
      <c r="CD57" s="13">
        <v>0</v>
      </c>
      <c r="CE57" s="13">
        <v>0</v>
      </c>
      <c r="CF57" s="13">
        <v>0</v>
      </c>
      <c r="CG57" s="13">
        <v>0</v>
      </c>
      <c r="CH57" s="13">
        <v>0</v>
      </c>
      <c r="CI57" s="13">
        <v>0</v>
      </c>
      <c r="CJ57" s="13">
        <v>0</v>
      </c>
      <c r="CK57" s="13">
        <v>0</v>
      </c>
      <c r="CL57" s="13">
        <v>0</v>
      </c>
      <c r="CM57" s="13">
        <v>0</v>
      </c>
      <c r="CN57" s="13">
        <v>0</v>
      </c>
      <c r="CO57" s="13"/>
      <c r="CP57" s="13">
        <v>2</v>
      </c>
      <c r="CQ57" s="13">
        <v>1</v>
      </c>
      <c r="CR57" s="13">
        <v>0</v>
      </c>
      <c r="CS57" s="13">
        <v>0</v>
      </c>
      <c r="CT57" s="13">
        <v>0</v>
      </c>
      <c r="CU57" s="13">
        <v>0</v>
      </c>
      <c r="CV57" s="13">
        <v>0</v>
      </c>
      <c r="CW57" s="13">
        <v>0</v>
      </c>
      <c r="CX57" s="13">
        <v>0</v>
      </c>
      <c r="CY57" s="13">
        <v>0</v>
      </c>
      <c r="CZ57" s="13">
        <v>0</v>
      </c>
      <c r="DA57" s="13">
        <v>0</v>
      </c>
      <c r="DB57" s="13">
        <v>0</v>
      </c>
      <c r="DC57" s="13"/>
      <c r="DD57" s="13">
        <v>1</v>
      </c>
      <c r="DE57" s="13">
        <v>0</v>
      </c>
      <c r="DF57" s="13">
        <v>0</v>
      </c>
      <c r="DG57" s="13">
        <v>0</v>
      </c>
      <c r="DH57" s="13">
        <v>0</v>
      </c>
      <c r="DI57" s="13">
        <v>0</v>
      </c>
      <c r="DJ57" s="13">
        <v>0</v>
      </c>
      <c r="DK57" s="13"/>
      <c r="DL57" s="13"/>
      <c r="DM57" s="13">
        <v>2</v>
      </c>
      <c r="DN57" s="13">
        <v>1</v>
      </c>
      <c r="DO57" s="13">
        <v>13</v>
      </c>
      <c r="DP57" s="13">
        <v>4</v>
      </c>
      <c r="DQ57" s="13">
        <v>17</v>
      </c>
      <c r="DR57" s="20">
        <v>43153</v>
      </c>
      <c r="DS57" s="13">
        <v>1</v>
      </c>
      <c r="DT57" s="13" t="s">
        <v>452</v>
      </c>
      <c r="DU57" s="13">
        <v>1</v>
      </c>
      <c r="DV57" s="13">
        <v>0</v>
      </c>
      <c r="DW57" s="13">
        <v>0</v>
      </c>
      <c r="DX57" s="13">
        <v>0</v>
      </c>
      <c r="DY57" s="13">
        <v>1</v>
      </c>
      <c r="DZ57" s="13">
        <v>0</v>
      </c>
      <c r="EA57" s="13">
        <v>0</v>
      </c>
      <c r="EB57" s="13"/>
      <c r="EC57" s="13">
        <v>0</v>
      </c>
      <c r="ED57" s="13">
        <v>0</v>
      </c>
      <c r="EE57" s="13"/>
      <c r="EF57" s="13"/>
      <c r="EG57" s="13">
        <v>0</v>
      </c>
      <c r="EH57" s="13">
        <v>0</v>
      </c>
      <c r="EI57" s="13">
        <v>0</v>
      </c>
      <c r="EJ57" s="13">
        <v>0</v>
      </c>
      <c r="EK57" s="13">
        <v>0</v>
      </c>
      <c r="EL57" s="13">
        <v>0</v>
      </c>
      <c r="EM57" s="13">
        <v>0</v>
      </c>
      <c r="EN57" s="13">
        <v>0</v>
      </c>
      <c r="EO57" s="13">
        <v>0</v>
      </c>
      <c r="EP57" s="13">
        <v>0</v>
      </c>
      <c r="EQ57" s="13">
        <v>1</v>
      </c>
      <c r="ER57" s="13">
        <v>0</v>
      </c>
      <c r="ES57" s="13">
        <v>0</v>
      </c>
      <c r="ET57" s="13">
        <v>0</v>
      </c>
      <c r="EU57" s="13">
        <v>0</v>
      </c>
      <c r="EV57" s="13">
        <v>0</v>
      </c>
      <c r="EW57" s="13">
        <v>0</v>
      </c>
      <c r="EX57" s="13"/>
      <c r="EY57" s="13">
        <v>2</v>
      </c>
      <c r="EZ57" s="13">
        <v>12</v>
      </c>
      <c r="FA57" s="13"/>
      <c r="FB57" s="13">
        <v>0</v>
      </c>
      <c r="FC57" s="13"/>
      <c r="FD57" s="13"/>
      <c r="FE57" s="13">
        <v>0</v>
      </c>
      <c r="FF57" s="13">
        <v>0</v>
      </c>
      <c r="FG57" s="13">
        <v>0</v>
      </c>
      <c r="FH57" s="13">
        <v>0</v>
      </c>
      <c r="FI57" s="13">
        <v>0</v>
      </c>
      <c r="FJ57" s="13">
        <v>0</v>
      </c>
      <c r="FK57" s="13">
        <v>0</v>
      </c>
      <c r="FL57" s="13">
        <v>0</v>
      </c>
      <c r="FM57" s="13">
        <v>0</v>
      </c>
      <c r="FN57" s="13"/>
      <c r="FO57" s="13"/>
      <c r="FP57" s="13"/>
      <c r="FQ57" s="13"/>
      <c r="FR57" s="13">
        <v>0</v>
      </c>
      <c r="FS57" s="13">
        <v>0</v>
      </c>
      <c r="FT57" s="13">
        <v>0</v>
      </c>
      <c r="FU57" s="13">
        <v>0</v>
      </c>
      <c r="FV57" s="13">
        <v>0</v>
      </c>
      <c r="FW57" s="13">
        <v>0</v>
      </c>
      <c r="FX57" s="13">
        <v>0</v>
      </c>
      <c r="FY57" s="13">
        <v>0</v>
      </c>
      <c r="FZ57" s="13"/>
      <c r="GA57" s="13"/>
      <c r="GB57" s="13"/>
      <c r="GC57" s="13"/>
      <c r="GD57" s="13">
        <v>0</v>
      </c>
      <c r="GE57" s="13">
        <v>0</v>
      </c>
      <c r="GF57" s="13">
        <v>0</v>
      </c>
      <c r="GG57" s="13">
        <v>0</v>
      </c>
      <c r="GH57" s="13">
        <v>0</v>
      </c>
      <c r="GI57" s="13">
        <v>0</v>
      </c>
      <c r="GJ57" s="13">
        <v>0</v>
      </c>
      <c r="GK57" s="13"/>
      <c r="GL57" s="13"/>
      <c r="GM57" s="13"/>
      <c r="GN57" s="13">
        <v>0</v>
      </c>
      <c r="GO57" s="13">
        <v>0</v>
      </c>
      <c r="GP57" s="13">
        <v>0</v>
      </c>
      <c r="GQ57" s="13">
        <v>0</v>
      </c>
      <c r="GR57" s="13">
        <v>0</v>
      </c>
      <c r="GS57" s="13">
        <v>0</v>
      </c>
      <c r="GT57" s="13">
        <v>0</v>
      </c>
      <c r="GU57" s="13">
        <v>0</v>
      </c>
      <c r="GV57" s="13">
        <v>0</v>
      </c>
      <c r="GW57" s="13">
        <v>0</v>
      </c>
      <c r="GX57" s="13">
        <v>0</v>
      </c>
      <c r="GY57" s="13">
        <v>0</v>
      </c>
      <c r="GZ57" s="13">
        <v>0</v>
      </c>
      <c r="HA57" s="13">
        <v>0</v>
      </c>
      <c r="HB57" s="13">
        <v>0</v>
      </c>
      <c r="HC57" s="13">
        <v>0</v>
      </c>
      <c r="HD57" s="13">
        <v>0</v>
      </c>
      <c r="HE57" s="13">
        <v>0</v>
      </c>
      <c r="HF57" s="13">
        <v>0</v>
      </c>
      <c r="HG57" s="13">
        <v>0</v>
      </c>
      <c r="HH57" s="13">
        <v>0</v>
      </c>
      <c r="HI57" s="13">
        <v>0</v>
      </c>
      <c r="HJ57" s="13">
        <v>0</v>
      </c>
      <c r="HK57" s="13">
        <v>0</v>
      </c>
      <c r="HL57" s="13">
        <v>0</v>
      </c>
      <c r="HM57" s="13">
        <v>0</v>
      </c>
      <c r="HN57" s="13">
        <v>0</v>
      </c>
      <c r="HO57" s="13">
        <v>0</v>
      </c>
      <c r="HP57" s="13">
        <v>0</v>
      </c>
      <c r="HQ57" s="13">
        <v>0</v>
      </c>
      <c r="HR57" s="13">
        <v>0</v>
      </c>
      <c r="HS57" s="13">
        <v>0</v>
      </c>
      <c r="HT57" s="13">
        <v>0</v>
      </c>
      <c r="HU57" s="13">
        <v>0</v>
      </c>
      <c r="HV57" s="13">
        <v>0</v>
      </c>
      <c r="HW57" s="13">
        <v>0</v>
      </c>
      <c r="HX57" s="13">
        <v>0</v>
      </c>
      <c r="HY57" s="13">
        <v>0</v>
      </c>
      <c r="HZ57" s="13">
        <v>0</v>
      </c>
      <c r="IA57" s="13">
        <v>0</v>
      </c>
      <c r="IB57" s="13">
        <v>0</v>
      </c>
      <c r="IC57" s="13">
        <v>0</v>
      </c>
      <c r="ID57" s="13">
        <v>0</v>
      </c>
      <c r="IE57" s="13">
        <v>0</v>
      </c>
      <c r="IF57" s="13">
        <v>0</v>
      </c>
      <c r="IG57" s="13">
        <v>0</v>
      </c>
      <c r="IH57" s="13">
        <v>0</v>
      </c>
      <c r="II57" s="13">
        <v>0</v>
      </c>
      <c r="IJ57" s="13">
        <v>0</v>
      </c>
      <c r="IK57" s="13">
        <v>0</v>
      </c>
      <c r="IL57" s="13">
        <v>0</v>
      </c>
      <c r="IM57" s="13">
        <v>0</v>
      </c>
      <c r="IN57" s="13">
        <v>0</v>
      </c>
      <c r="IO57" s="13">
        <v>0</v>
      </c>
      <c r="IP57" s="13">
        <v>0</v>
      </c>
      <c r="IQ57" s="13">
        <v>0</v>
      </c>
      <c r="IR57" s="13">
        <v>0</v>
      </c>
      <c r="IS57" s="13">
        <v>0</v>
      </c>
      <c r="IT57" s="13">
        <v>0</v>
      </c>
      <c r="IU57" s="13"/>
      <c r="IV57" s="13"/>
      <c r="IW57" s="13"/>
      <c r="IX57" s="13"/>
      <c r="IY57" s="13">
        <v>1</v>
      </c>
      <c r="IZ57" s="13">
        <v>3</v>
      </c>
      <c r="JA57" s="20">
        <v>43153</v>
      </c>
      <c r="JB57" s="13">
        <v>1</v>
      </c>
      <c r="JC57" s="20">
        <v>43161</v>
      </c>
      <c r="JD57" s="23">
        <f t="shared" si="2"/>
        <v>17.241095890410961</v>
      </c>
      <c r="JE57" s="23"/>
      <c r="JF57" s="13">
        <v>8</v>
      </c>
      <c r="JG57" s="13">
        <v>1</v>
      </c>
      <c r="JH57" s="13">
        <v>0</v>
      </c>
      <c r="JI57" s="13"/>
      <c r="JJ57" s="13"/>
      <c r="JK57">
        <v>0</v>
      </c>
      <c r="JL57" s="13">
        <v>0</v>
      </c>
      <c r="JM57" s="13"/>
      <c r="JN57" s="13"/>
      <c r="JO57" s="13">
        <v>0</v>
      </c>
      <c r="JP57" s="13">
        <v>1</v>
      </c>
      <c r="JQ57" s="13">
        <v>0</v>
      </c>
      <c r="JR57" s="13">
        <v>7</v>
      </c>
      <c r="JS57" s="13"/>
      <c r="JT57" s="13" t="s">
        <v>300</v>
      </c>
      <c r="JU57" s="13" t="s">
        <v>300</v>
      </c>
      <c r="JV57" s="13" t="s">
        <v>300</v>
      </c>
      <c r="JW57" s="13" t="s">
        <v>300</v>
      </c>
      <c r="JX57" s="13">
        <v>0</v>
      </c>
      <c r="JY57" s="13">
        <v>0</v>
      </c>
      <c r="JZ57" s="13">
        <v>0</v>
      </c>
      <c r="KA57" s="13">
        <v>0</v>
      </c>
      <c r="KB57" s="13">
        <v>0</v>
      </c>
      <c r="KC57" s="13">
        <v>0</v>
      </c>
      <c r="KD57" s="13">
        <v>0</v>
      </c>
      <c r="KE57" s="13">
        <v>0</v>
      </c>
      <c r="KF57" s="13">
        <v>0</v>
      </c>
      <c r="KG57" s="13">
        <v>0</v>
      </c>
      <c r="KH57" s="13"/>
      <c r="KI57" s="13"/>
      <c r="KJ57" s="13"/>
      <c r="KK57" s="13"/>
      <c r="KO57" s="13"/>
      <c r="KP57" s="13"/>
      <c r="KQ57" s="13"/>
      <c r="KR57" s="13"/>
      <c r="KS57" s="13"/>
      <c r="KT57" s="13"/>
      <c r="KU57" s="13"/>
      <c r="KV57" s="13"/>
      <c r="KW57" s="13"/>
      <c r="KX57" s="13"/>
      <c r="KY57" s="13"/>
      <c r="KZ57" s="13"/>
      <c r="LA57" s="13"/>
      <c r="LB57" s="13"/>
      <c r="LC57" s="13"/>
      <c r="LD57" s="13"/>
      <c r="LE57" s="13"/>
      <c r="LF57" s="13">
        <v>0</v>
      </c>
      <c r="LH57" s="13"/>
      <c r="LI57" s="13"/>
      <c r="LJ57" s="13"/>
      <c r="LK57" s="13"/>
      <c r="LL57" s="13"/>
      <c r="LM57" s="13"/>
      <c r="LN57" s="13"/>
      <c r="LO57" s="13"/>
      <c r="LP57" s="13"/>
      <c r="LQ57" s="13"/>
      <c r="LR57" s="13"/>
      <c r="LS57" s="13"/>
      <c r="LT57" s="13"/>
      <c r="LU57" s="13"/>
      <c r="LV57" s="13"/>
      <c r="LW57" s="13"/>
      <c r="LX57" s="13"/>
      <c r="LY57" s="13"/>
      <c r="LZ57" s="13"/>
      <c r="MA57" s="13"/>
      <c r="MB57" s="13"/>
      <c r="MC57" s="13"/>
      <c r="MD57" s="13"/>
      <c r="ME57" s="13"/>
      <c r="MF57" s="13"/>
      <c r="MG57" s="13"/>
      <c r="MH57" s="13"/>
      <c r="MI57" s="13"/>
      <c r="MJ57" s="13"/>
      <c r="MK57" s="13"/>
      <c r="ML57" s="13"/>
      <c r="MM57" s="13"/>
      <c r="MN57" s="13"/>
      <c r="MO57" s="13">
        <v>0</v>
      </c>
      <c r="MP57" s="20">
        <v>43980</v>
      </c>
      <c r="MQ57" s="13">
        <v>0</v>
      </c>
      <c r="MR57" s="13"/>
      <c r="MS57" s="13"/>
      <c r="MT57" s="13">
        <v>827</v>
      </c>
      <c r="MU57" s="13">
        <v>100</v>
      </c>
      <c r="MV57" s="13">
        <v>827</v>
      </c>
      <c r="MW57" s="13">
        <v>100</v>
      </c>
    </row>
    <row r="58" spans="1:361" s="13" customFormat="1" x14ac:dyDescent="0.25">
      <c r="A58" s="13">
        <v>77</v>
      </c>
      <c r="B58" s="13">
        <v>75</v>
      </c>
      <c r="C58" s="13">
        <v>1</v>
      </c>
      <c r="D58" s="13">
        <v>0</v>
      </c>
      <c r="E58" s="20">
        <v>37197</v>
      </c>
      <c r="F58" s="13">
        <v>18</v>
      </c>
      <c r="G58" s="13">
        <v>1</v>
      </c>
      <c r="H58" s="13">
        <v>4</v>
      </c>
      <c r="I58" s="13">
        <v>1</v>
      </c>
      <c r="J58" s="13">
        <v>6</v>
      </c>
      <c r="K58" s="13">
        <v>0</v>
      </c>
      <c r="L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1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E58" s="13">
        <v>1</v>
      </c>
      <c r="AF58" s="13">
        <v>0</v>
      </c>
      <c r="AG58" s="13">
        <v>0</v>
      </c>
      <c r="AH58" s="13">
        <v>0</v>
      </c>
      <c r="AI58" s="13">
        <v>0</v>
      </c>
      <c r="AJ58" s="13">
        <v>0</v>
      </c>
      <c r="AK58" s="13">
        <v>0</v>
      </c>
      <c r="AL58" s="13">
        <v>0</v>
      </c>
      <c r="AM58" s="13">
        <v>0</v>
      </c>
      <c r="AN58" s="13">
        <v>0</v>
      </c>
      <c r="AO58" s="13">
        <v>0</v>
      </c>
      <c r="AP58" s="13">
        <v>0</v>
      </c>
      <c r="AR58" s="13">
        <v>1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D58" s="13">
        <v>1</v>
      </c>
      <c r="BE58" s="13">
        <v>0</v>
      </c>
      <c r="BF58" s="13">
        <v>0</v>
      </c>
      <c r="BG58" s="13">
        <v>0</v>
      </c>
      <c r="BH58" s="13">
        <v>0</v>
      </c>
      <c r="BI58" s="13">
        <v>0</v>
      </c>
      <c r="BJ58" s="13">
        <v>0</v>
      </c>
      <c r="BK58" s="13">
        <v>0</v>
      </c>
      <c r="BL58" s="13">
        <v>0</v>
      </c>
      <c r="BM58" s="13">
        <v>0</v>
      </c>
      <c r="BN58" s="13">
        <v>0</v>
      </c>
      <c r="BO58" s="13">
        <v>0</v>
      </c>
      <c r="BQ58" s="13">
        <v>2</v>
      </c>
      <c r="BR58" s="13">
        <v>0</v>
      </c>
      <c r="BS58" s="13">
        <v>0</v>
      </c>
      <c r="BT58" s="13">
        <v>1</v>
      </c>
      <c r="BU58" s="13">
        <v>0</v>
      </c>
      <c r="BV58" s="13">
        <v>0</v>
      </c>
      <c r="BW58" s="13">
        <v>0</v>
      </c>
      <c r="BX58" s="13">
        <v>0</v>
      </c>
      <c r="BY58" s="13">
        <v>0</v>
      </c>
      <c r="BZ58" s="13">
        <v>0</v>
      </c>
      <c r="CA58" s="13">
        <v>0</v>
      </c>
      <c r="CC58" s="13">
        <v>1</v>
      </c>
      <c r="CD58" s="13">
        <v>0</v>
      </c>
      <c r="CE58" s="13">
        <v>0</v>
      </c>
      <c r="CF58" s="13">
        <v>0</v>
      </c>
      <c r="CG58" s="13">
        <v>0</v>
      </c>
      <c r="CH58" s="13">
        <v>0</v>
      </c>
      <c r="CI58" s="13">
        <v>0</v>
      </c>
      <c r="CJ58" s="13">
        <v>0</v>
      </c>
      <c r="CK58" s="13">
        <v>0</v>
      </c>
      <c r="CL58" s="13">
        <v>0</v>
      </c>
      <c r="CM58" s="13">
        <v>0</v>
      </c>
      <c r="CN58" s="13">
        <v>0</v>
      </c>
      <c r="CQ58" s="13">
        <v>0</v>
      </c>
      <c r="CR58" s="13">
        <v>0</v>
      </c>
      <c r="CS58" s="13">
        <v>0</v>
      </c>
      <c r="CT58" s="13">
        <v>0</v>
      </c>
      <c r="CU58" s="13">
        <v>0</v>
      </c>
      <c r="CV58" s="13">
        <v>0</v>
      </c>
      <c r="CW58" s="13">
        <v>0</v>
      </c>
      <c r="CX58" s="13">
        <v>0</v>
      </c>
      <c r="CY58" s="13">
        <v>0</v>
      </c>
      <c r="CZ58" s="13">
        <v>0</v>
      </c>
      <c r="DA58" s="13">
        <v>0</v>
      </c>
      <c r="DB58" s="13">
        <v>0</v>
      </c>
      <c r="DD58" s="13">
        <v>1</v>
      </c>
      <c r="DE58" s="13">
        <v>0</v>
      </c>
      <c r="DF58" s="13">
        <v>0</v>
      </c>
      <c r="DG58" s="13">
        <v>0</v>
      </c>
      <c r="DH58" s="13">
        <v>0</v>
      </c>
      <c r="DI58" s="13">
        <v>0</v>
      </c>
      <c r="DJ58" s="13">
        <v>0</v>
      </c>
      <c r="DM58" s="13">
        <v>2</v>
      </c>
      <c r="DN58" s="13">
        <v>2</v>
      </c>
      <c r="DO58" s="13">
        <v>5</v>
      </c>
      <c r="DP58" s="13">
        <v>4</v>
      </c>
      <c r="DQ58" s="13">
        <v>16</v>
      </c>
      <c r="DR58" s="20">
        <v>43171</v>
      </c>
      <c r="DS58" s="13">
        <v>1</v>
      </c>
      <c r="DT58" s="13" t="s">
        <v>386</v>
      </c>
      <c r="DU58" s="13">
        <v>0</v>
      </c>
      <c r="DV58" s="13">
        <v>0</v>
      </c>
      <c r="DW58" s="13">
        <v>0</v>
      </c>
      <c r="DX58" s="13">
        <v>0</v>
      </c>
      <c r="DY58" s="13">
        <v>0</v>
      </c>
      <c r="DZ58" s="13">
        <v>0</v>
      </c>
      <c r="EA58" s="13">
        <v>0</v>
      </c>
      <c r="EC58" s="13">
        <v>1</v>
      </c>
      <c r="ED58" s="13">
        <v>29</v>
      </c>
      <c r="EF58" s="20">
        <v>43124</v>
      </c>
      <c r="EG58" s="13">
        <v>0</v>
      </c>
      <c r="EH58" s="13">
        <v>0</v>
      </c>
      <c r="EI58" s="13">
        <v>0</v>
      </c>
      <c r="EJ58" s="13">
        <v>0</v>
      </c>
      <c r="EK58" s="13">
        <v>0</v>
      </c>
      <c r="EL58" s="13">
        <v>0</v>
      </c>
      <c r="EM58" s="13">
        <v>0</v>
      </c>
      <c r="EN58" s="13">
        <v>0</v>
      </c>
      <c r="EO58" s="13">
        <v>0</v>
      </c>
      <c r="EP58" s="13">
        <v>0</v>
      </c>
      <c r="EQ58" s="13">
        <v>1</v>
      </c>
      <c r="ER58" s="13">
        <v>0</v>
      </c>
      <c r="ES58" s="13">
        <v>1</v>
      </c>
      <c r="ET58" s="13">
        <v>0</v>
      </c>
      <c r="EU58" s="13">
        <v>0</v>
      </c>
      <c r="EV58" s="13">
        <v>0</v>
      </c>
      <c r="EW58" s="13">
        <v>0</v>
      </c>
      <c r="EY58" s="13">
        <v>1</v>
      </c>
      <c r="EZ58" s="13">
        <v>12</v>
      </c>
      <c r="FB58" s="13">
        <v>0</v>
      </c>
      <c r="FE58" s="13">
        <v>0</v>
      </c>
      <c r="FF58" s="13">
        <v>0</v>
      </c>
      <c r="FG58" s="13">
        <v>0</v>
      </c>
      <c r="FH58" s="13">
        <v>0</v>
      </c>
      <c r="FI58" s="13">
        <v>0</v>
      </c>
      <c r="FJ58" s="13">
        <v>0</v>
      </c>
      <c r="FK58" s="13">
        <v>0</v>
      </c>
      <c r="FL58" s="13">
        <v>0</v>
      </c>
      <c r="FM58" s="13">
        <v>0</v>
      </c>
      <c r="FR58" s="13">
        <v>0</v>
      </c>
      <c r="FS58" s="13">
        <v>0</v>
      </c>
      <c r="FT58" s="13">
        <v>0</v>
      </c>
      <c r="FU58" s="13">
        <v>0</v>
      </c>
      <c r="FV58" s="13">
        <v>0</v>
      </c>
      <c r="FW58" s="13">
        <v>0</v>
      </c>
      <c r="FX58" s="13">
        <v>0</v>
      </c>
      <c r="FY58" s="13">
        <v>0</v>
      </c>
      <c r="GD58" s="13">
        <v>0</v>
      </c>
      <c r="GE58" s="13">
        <v>0</v>
      </c>
      <c r="GF58" s="13">
        <v>0</v>
      </c>
      <c r="GG58" s="13">
        <v>0</v>
      </c>
      <c r="GH58" s="13">
        <v>0</v>
      </c>
      <c r="GI58" s="13">
        <v>0</v>
      </c>
      <c r="GJ58" s="13">
        <v>0</v>
      </c>
      <c r="GN58" s="13">
        <v>1</v>
      </c>
      <c r="GO58" s="13">
        <v>0</v>
      </c>
      <c r="GP58" s="13">
        <v>0</v>
      </c>
      <c r="GQ58" s="13">
        <v>0</v>
      </c>
      <c r="GR58" s="13">
        <v>0</v>
      </c>
      <c r="GS58" s="13">
        <v>0</v>
      </c>
      <c r="GT58" s="13">
        <v>0</v>
      </c>
      <c r="GU58" s="13">
        <v>0</v>
      </c>
      <c r="GV58" s="13">
        <v>0</v>
      </c>
      <c r="GW58" s="13">
        <v>0</v>
      </c>
      <c r="GX58" s="13">
        <v>0</v>
      </c>
      <c r="GY58" s="13">
        <v>1</v>
      </c>
      <c r="GZ58" s="13">
        <v>0</v>
      </c>
      <c r="HA58" s="13">
        <v>1</v>
      </c>
      <c r="HB58" s="13">
        <v>0</v>
      </c>
      <c r="HC58" s="13">
        <v>0</v>
      </c>
      <c r="HD58" s="13">
        <v>0</v>
      </c>
      <c r="HE58" s="13">
        <v>0</v>
      </c>
      <c r="HF58" s="13">
        <v>0</v>
      </c>
      <c r="HG58" s="13">
        <v>0</v>
      </c>
      <c r="HH58" s="13">
        <v>0</v>
      </c>
      <c r="HI58" s="13">
        <v>1</v>
      </c>
      <c r="HJ58" s="13">
        <v>0</v>
      </c>
      <c r="HK58" s="13">
        <v>0</v>
      </c>
      <c r="HL58" s="13">
        <v>0</v>
      </c>
      <c r="HM58" s="13">
        <v>0</v>
      </c>
      <c r="HN58" s="13">
        <v>0</v>
      </c>
      <c r="HO58" s="13">
        <v>0</v>
      </c>
      <c r="HP58" s="13">
        <v>1</v>
      </c>
      <c r="HQ58" s="13">
        <v>0</v>
      </c>
      <c r="HR58" s="13">
        <v>0</v>
      </c>
      <c r="HS58" s="13">
        <v>0</v>
      </c>
      <c r="HT58" s="13">
        <v>0</v>
      </c>
      <c r="HU58" s="13">
        <v>0</v>
      </c>
      <c r="HV58" s="13">
        <v>0</v>
      </c>
      <c r="HW58" s="13">
        <v>0</v>
      </c>
      <c r="HX58" s="13">
        <v>0</v>
      </c>
      <c r="HY58" s="13">
        <v>0</v>
      </c>
      <c r="HZ58" s="13">
        <v>0</v>
      </c>
      <c r="IA58" s="13">
        <v>0</v>
      </c>
      <c r="IB58" s="13">
        <v>0</v>
      </c>
      <c r="IC58" s="13">
        <v>0</v>
      </c>
      <c r="ID58" s="13">
        <v>0</v>
      </c>
      <c r="IE58" s="13">
        <v>0</v>
      </c>
      <c r="IF58" s="13">
        <v>0</v>
      </c>
      <c r="IG58" s="13">
        <v>0</v>
      </c>
      <c r="IH58" s="13">
        <v>0</v>
      </c>
      <c r="II58" s="13">
        <v>0</v>
      </c>
      <c r="IJ58" s="13">
        <v>0</v>
      </c>
      <c r="IK58" s="13">
        <v>0</v>
      </c>
      <c r="IL58" s="13">
        <v>0</v>
      </c>
      <c r="IM58" s="13">
        <v>0</v>
      </c>
      <c r="IN58" s="13">
        <v>1</v>
      </c>
      <c r="IO58" s="13">
        <v>0</v>
      </c>
      <c r="IP58" s="13">
        <v>0</v>
      </c>
      <c r="IQ58" s="13">
        <v>0</v>
      </c>
      <c r="IR58" s="13">
        <v>0</v>
      </c>
      <c r="IS58" s="13">
        <v>0</v>
      </c>
      <c r="IT58" s="13">
        <v>0</v>
      </c>
      <c r="IV58" s="13">
        <v>16</v>
      </c>
      <c r="IW58" s="20">
        <v>43472</v>
      </c>
      <c r="IX58" s="13">
        <v>301</v>
      </c>
      <c r="IY58" s="13">
        <v>1</v>
      </c>
      <c r="IZ58" s="13">
        <v>1</v>
      </c>
      <c r="JA58" s="20">
        <v>43269</v>
      </c>
      <c r="JB58" s="13">
        <v>1</v>
      </c>
      <c r="JC58" s="20">
        <v>43601</v>
      </c>
      <c r="JD58" s="23">
        <f t="shared" si="2"/>
        <v>17.545205479452054</v>
      </c>
      <c r="JE58" s="23"/>
      <c r="JF58" s="13">
        <v>430</v>
      </c>
      <c r="JG58" s="13">
        <v>2</v>
      </c>
      <c r="JH58" s="13">
        <v>1</v>
      </c>
      <c r="JI58" s="20">
        <v>43472</v>
      </c>
      <c r="JJ58" s="13">
        <v>129</v>
      </c>
      <c r="JK58">
        <v>0</v>
      </c>
      <c r="JL58" s="13">
        <v>0</v>
      </c>
      <c r="JO58" s="13">
        <v>2</v>
      </c>
      <c r="JP58" s="13" t="s">
        <v>300</v>
      </c>
      <c r="JR58" s="13">
        <v>4</v>
      </c>
      <c r="JT58" s="13" t="s">
        <v>300</v>
      </c>
      <c r="JU58" s="13" t="s">
        <v>300</v>
      </c>
      <c r="JV58" s="13" t="s">
        <v>300</v>
      </c>
      <c r="JW58" s="13" t="s">
        <v>300</v>
      </c>
      <c r="JX58" s="13">
        <v>0</v>
      </c>
      <c r="JY58" s="13">
        <v>0</v>
      </c>
      <c r="JZ58" s="13">
        <v>0</v>
      </c>
      <c r="KA58" s="13">
        <v>0</v>
      </c>
      <c r="KB58" s="13">
        <v>0</v>
      </c>
      <c r="KC58" s="13">
        <v>0</v>
      </c>
      <c r="KD58" s="13">
        <v>0</v>
      </c>
      <c r="KE58" s="13">
        <v>0</v>
      </c>
      <c r="KF58" s="13">
        <v>0</v>
      </c>
      <c r="KG58" s="13">
        <v>0</v>
      </c>
      <c r="KH58" s="13">
        <v>0</v>
      </c>
      <c r="KM58" s="32"/>
      <c r="KN58" s="23"/>
      <c r="LF58" s="13">
        <v>0</v>
      </c>
      <c r="MO58" s="13">
        <v>1</v>
      </c>
      <c r="MP58" s="20">
        <v>43955</v>
      </c>
      <c r="MQ58" s="13">
        <v>0</v>
      </c>
      <c r="MT58" s="13">
        <v>784</v>
      </c>
      <c r="MU58" s="13">
        <v>100</v>
      </c>
      <c r="MV58" s="13">
        <v>784</v>
      </c>
      <c r="MW58" s="13">
        <v>100</v>
      </c>
    </row>
    <row r="59" spans="1:361" s="13" customFormat="1" hidden="1" x14ac:dyDescent="0.25">
      <c r="A59" s="13">
        <v>79</v>
      </c>
      <c r="B59" s="13">
        <v>76</v>
      </c>
      <c r="C59" s="13">
        <v>1</v>
      </c>
      <c r="D59" s="13">
        <v>0</v>
      </c>
      <c r="E59" s="20">
        <v>37238</v>
      </c>
      <c r="F59" s="13">
        <v>18</v>
      </c>
      <c r="G59" s="13">
        <v>1</v>
      </c>
      <c r="H59" s="13">
        <v>6</v>
      </c>
      <c r="I59" s="13">
        <v>1</v>
      </c>
      <c r="J59" s="13">
        <v>6</v>
      </c>
      <c r="K59" s="13">
        <v>0</v>
      </c>
      <c r="L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1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E59" s="13">
        <v>1</v>
      </c>
      <c r="AF59" s="13">
        <v>0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R59" s="13">
        <v>1</v>
      </c>
      <c r="AS59" s="13">
        <v>0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D59" s="13">
        <v>1</v>
      </c>
      <c r="BE59" s="13">
        <v>0</v>
      </c>
      <c r="BF59" s="13">
        <v>0</v>
      </c>
      <c r="BG59" s="13">
        <v>0</v>
      </c>
      <c r="BH59" s="13">
        <v>0</v>
      </c>
      <c r="BI59" s="13">
        <v>0</v>
      </c>
      <c r="BJ59" s="13">
        <v>0</v>
      </c>
      <c r="BK59" s="13">
        <v>0</v>
      </c>
      <c r="BL59" s="13">
        <v>0</v>
      </c>
      <c r="BM59" s="13">
        <v>0</v>
      </c>
      <c r="BN59" s="13">
        <v>0</v>
      </c>
      <c r="BO59" s="13">
        <v>0</v>
      </c>
      <c r="BQ59" s="13">
        <v>1</v>
      </c>
      <c r="BR59" s="13">
        <v>0</v>
      </c>
      <c r="BS59" s="13">
        <v>0</v>
      </c>
      <c r="BT59" s="13">
        <v>0</v>
      </c>
      <c r="BU59" s="13">
        <v>0</v>
      </c>
      <c r="BV59" s="13">
        <v>0</v>
      </c>
      <c r="BW59" s="13">
        <v>0</v>
      </c>
      <c r="BX59" s="13">
        <v>0</v>
      </c>
      <c r="BY59" s="13">
        <v>0</v>
      </c>
      <c r="BZ59" s="13">
        <v>0</v>
      </c>
      <c r="CA59" s="13">
        <v>0</v>
      </c>
      <c r="CC59" s="13">
        <v>1</v>
      </c>
      <c r="CD59" s="13">
        <v>0</v>
      </c>
      <c r="CE59" s="13">
        <v>0</v>
      </c>
      <c r="CF59" s="13">
        <v>0</v>
      </c>
      <c r="CG59" s="13">
        <v>0</v>
      </c>
      <c r="CH59" s="13">
        <v>0</v>
      </c>
      <c r="CI59" s="13">
        <v>0</v>
      </c>
      <c r="CJ59" s="13">
        <v>0</v>
      </c>
      <c r="CK59" s="13">
        <v>0</v>
      </c>
      <c r="CL59" s="13">
        <v>0</v>
      </c>
      <c r="CM59" s="13">
        <v>0</v>
      </c>
      <c r="CN59" s="13">
        <v>0</v>
      </c>
      <c r="CQ59" s="13">
        <v>0</v>
      </c>
      <c r="CR59" s="13">
        <v>0</v>
      </c>
      <c r="CS59" s="13">
        <v>0</v>
      </c>
      <c r="CT59" s="13">
        <v>0</v>
      </c>
      <c r="CU59" s="13">
        <v>0</v>
      </c>
      <c r="CV59" s="13">
        <v>0</v>
      </c>
      <c r="CW59" s="13">
        <v>0</v>
      </c>
      <c r="CX59" s="13">
        <v>0</v>
      </c>
      <c r="CY59" s="13">
        <v>0</v>
      </c>
      <c r="CZ59" s="13">
        <v>0</v>
      </c>
      <c r="DA59" s="13">
        <v>0</v>
      </c>
      <c r="DB59" s="13">
        <v>0</v>
      </c>
      <c r="DD59" s="13">
        <v>1</v>
      </c>
      <c r="DE59" s="13">
        <v>0</v>
      </c>
      <c r="DF59" s="13">
        <v>0</v>
      </c>
      <c r="DG59" s="13">
        <v>0</v>
      </c>
      <c r="DH59" s="13">
        <v>0</v>
      </c>
      <c r="DI59" s="13">
        <v>0</v>
      </c>
      <c r="DJ59" s="13">
        <v>0</v>
      </c>
      <c r="DM59" s="13">
        <v>2</v>
      </c>
      <c r="DN59" s="13">
        <v>1</v>
      </c>
      <c r="DO59" s="13">
        <v>13</v>
      </c>
      <c r="DP59" s="13">
        <v>3</v>
      </c>
      <c r="DQ59" s="13">
        <v>16</v>
      </c>
      <c r="DR59" s="20">
        <v>43188</v>
      </c>
      <c r="DS59" s="13">
        <v>1</v>
      </c>
      <c r="DT59" s="13" t="s">
        <v>387</v>
      </c>
      <c r="DU59" s="13">
        <v>1</v>
      </c>
      <c r="DV59" s="13">
        <v>1</v>
      </c>
      <c r="DW59" s="13">
        <v>0</v>
      </c>
      <c r="DX59" s="13">
        <v>0</v>
      </c>
      <c r="DY59" s="13">
        <v>0</v>
      </c>
      <c r="DZ59" s="13">
        <v>0</v>
      </c>
      <c r="EA59" s="13">
        <v>0</v>
      </c>
      <c r="EC59" s="13">
        <v>0</v>
      </c>
      <c r="ED59" s="13">
        <v>0</v>
      </c>
      <c r="EG59" s="13">
        <v>0</v>
      </c>
      <c r="EH59" s="13">
        <v>0</v>
      </c>
      <c r="EI59" s="13">
        <v>0</v>
      </c>
      <c r="EJ59" s="13">
        <v>0</v>
      </c>
      <c r="EK59" s="13">
        <v>0</v>
      </c>
      <c r="EL59" s="13">
        <v>0</v>
      </c>
      <c r="EM59" s="13">
        <v>0</v>
      </c>
      <c r="EN59" s="13">
        <v>0</v>
      </c>
      <c r="EO59" s="13">
        <v>0</v>
      </c>
      <c r="EP59" s="13">
        <v>0</v>
      </c>
      <c r="EQ59" s="13">
        <v>1</v>
      </c>
      <c r="ER59" s="13">
        <v>0</v>
      </c>
      <c r="ES59" s="13">
        <v>0</v>
      </c>
      <c r="ET59" s="13">
        <v>0</v>
      </c>
      <c r="EU59" s="13">
        <v>0</v>
      </c>
      <c r="EV59" s="13">
        <v>0</v>
      </c>
      <c r="EW59" s="13">
        <v>0</v>
      </c>
      <c r="EY59" s="13">
        <v>3</v>
      </c>
      <c r="FA59" s="13">
        <v>7</v>
      </c>
      <c r="FB59" s="13">
        <v>0</v>
      </c>
      <c r="FE59" s="13">
        <v>0</v>
      </c>
      <c r="FF59" s="13">
        <v>0</v>
      </c>
      <c r="FG59" s="13">
        <v>0</v>
      </c>
      <c r="FH59" s="13">
        <v>0</v>
      </c>
      <c r="FI59" s="13">
        <v>0</v>
      </c>
      <c r="FJ59" s="13">
        <v>0</v>
      </c>
      <c r="FK59" s="13">
        <v>0</v>
      </c>
      <c r="FL59" s="13">
        <v>0</v>
      </c>
      <c r="FM59" s="13">
        <v>0</v>
      </c>
      <c r="FR59" s="13">
        <v>0</v>
      </c>
      <c r="FS59" s="13">
        <v>0</v>
      </c>
      <c r="FT59" s="13">
        <v>0</v>
      </c>
      <c r="FU59" s="13">
        <v>0</v>
      </c>
      <c r="FV59" s="13">
        <v>0</v>
      </c>
      <c r="FW59" s="13">
        <v>0</v>
      </c>
      <c r="FX59" s="13">
        <v>0</v>
      </c>
      <c r="FY59" s="13">
        <v>0</v>
      </c>
      <c r="GD59" s="13">
        <v>0</v>
      </c>
      <c r="GE59" s="13">
        <v>0</v>
      </c>
      <c r="GF59" s="13">
        <v>0</v>
      </c>
      <c r="GG59" s="13">
        <v>0</v>
      </c>
      <c r="GH59" s="13">
        <v>0</v>
      </c>
      <c r="GI59" s="13">
        <v>0</v>
      </c>
      <c r="GJ59" s="13">
        <v>0</v>
      </c>
      <c r="GN59" s="13">
        <v>0</v>
      </c>
      <c r="GO59" s="13">
        <v>0</v>
      </c>
      <c r="GP59" s="13">
        <v>0</v>
      </c>
      <c r="GQ59" s="13">
        <v>0</v>
      </c>
      <c r="GR59" s="13">
        <v>0</v>
      </c>
      <c r="GS59" s="13">
        <v>0</v>
      </c>
      <c r="GT59" s="13">
        <v>0</v>
      </c>
      <c r="GU59" s="13">
        <v>0</v>
      </c>
      <c r="GV59" s="13">
        <v>0</v>
      </c>
      <c r="GW59" s="13">
        <v>0</v>
      </c>
      <c r="GX59" s="13">
        <v>0</v>
      </c>
      <c r="GY59" s="13">
        <v>0</v>
      </c>
      <c r="GZ59" s="13">
        <v>0</v>
      </c>
      <c r="HA59" s="13">
        <v>0</v>
      </c>
      <c r="HB59" s="13">
        <v>0</v>
      </c>
      <c r="HC59" s="13">
        <v>0</v>
      </c>
      <c r="HD59" s="13">
        <v>0</v>
      </c>
      <c r="HE59" s="13">
        <v>0</v>
      </c>
      <c r="HF59" s="13">
        <v>0</v>
      </c>
      <c r="HG59" s="13">
        <v>0</v>
      </c>
      <c r="HH59" s="13">
        <v>0</v>
      </c>
      <c r="HI59" s="13">
        <v>0</v>
      </c>
      <c r="HJ59" s="13">
        <v>0</v>
      </c>
      <c r="HK59" s="13">
        <v>0</v>
      </c>
      <c r="HL59" s="13">
        <v>0</v>
      </c>
      <c r="HM59" s="13">
        <v>0</v>
      </c>
      <c r="HN59" s="13">
        <v>0</v>
      </c>
      <c r="HO59" s="13">
        <v>0</v>
      </c>
      <c r="HP59" s="13">
        <v>0</v>
      </c>
      <c r="HQ59" s="13">
        <v>0</v>
      </c>
      <c r="HR59" s="13">
        <v>0</v>
      </c>
      <c r="HS59" s="13">
        <v>0</v>
      </c>
      <c r="HT59" s="13">
        <v>0</v>
      </c>
      <c r="HU59" s="13">
        <v>0</v>
      </c>
      <c r="HV59" s="13">
        <v>0</v>
      </c>
      <c r="HW59" s="13">
        <v>0</v>
      </c>
      <c r="HX59" s="13">
        <v>0</v>
      </c>
      <c r="HY59" s="13">
        <v>0</v>
      </c>
      <c r="HZ59" s="13">
        <v>0</v>
      </c>
      <c r="IA59" s="13">
        <v>0</v>
      </c>
      <c r="IB59" s="13">
        <v>0</v>
      </c>
      <c r="IC59" s="13">
        <v>0</v>
      </c>
      <c r="ID59" s="13">
        <v>0</v>
      </c>
      <c r="IE59" s="13">
        <v>0</v>
      </c>
      <c r="IF59" s="13">
        <v>0</v>
      </c>
      <c r="IG59" s="13">
        <v>0</v>
      </c>
      <c r="IH59" s="13">
        <v>0</v>
      </c>
      <c r="II59" s="13">
        <v>0</v>
      </c>
      <c r="IJ59" s="13">
        <v>0</v>
      </c>
      <c r="IK59" s="13">
        <v>0</v>
      </c>
      <c r="IL59" s="13">
        <v>0</v>
      </c>
      <c r="IM59" s="13">
        <v>0</v>
      </c>
      <c r="IN59" s="13">
        <v>0</v>
      </c>
      <c r="IO59" s="13">
        <v>0</v>
      </c>
      <c r="IP59" s="13">
        <v>0</v>
      </c>
      <c r="IQ59" s="13">
        <v>0</v>
      </c>
      <c r="IR59" s="13">
        <v>0</v>
      </c>
      <c r="IS59" s="13">
        <v>0</v>
      </c>
      <c r="IT59" s="13">
        <v>0</v>
      </c>
      <c r="IY59" s="13">
        <v>0</v>
      </c>
      <c r="JB59" s="13">
        <v>1</v>
      </c>
      <c r="JC59" s="20">
        <v>43230</v>
      </c>
      <c r="JD59" s="23">
        <f t="shared" si="2"/>
        <v>16.416438356164385</v>
      </c>
      <c r="JE59" s="23"/>
      <c r="JF59" s="13">
        <v>42</v>
      </c>
      <c r="JG59" s="13">
        <v>1</v>
      </c>
      <c r="JH59" s="13">
        <v>0</v>
      </c>
      <c r="JK59">
        <v>0</v>
      </c>
      <c r="JL59" s="13">
        <v>0</v>
      </c>
      <c r="JO59" s="13">
        <v>2</v>
      </c>
      <c r="JP59" s="13" t="s">
        <v>300</v>
      </c>
      <c r="JR59" s="13">
        <v>4</v>
      </c>
      <c r="JT59" s="13">
        <v>16.2</v>
      </c>
      <c r="JU59" s="13">
        <v>305</v>
      </c>
      <c r="JV59" s="13" t="s">
        <v>300</v>
      </c>
      <c r="JW59" s="13" t="s">
        <v>300</v>
      </c>
      <c r="JX59" s="13">
        <v>1</v>
      </c>
      <c r="JY59" s="13">
        <v>0</v>
      </c>
      <c r="JZ59" s="13">
        <v>1</v>
      </c>
      <c r="KA59" s="13">
        <v>0</v>
      </c>
      <c r="KB59" s="13">
        <v>0</v>
      </c>
      <c r="KC59" s="13">
        <v>0</v>
      </c>
      <c r="KD59" s="13">
        <v>0</v>
      </c>
      <c r="KE59" s="13">
        <v>0</v>
      </c>
      <c r="KF59" s="13">
        <v>0</v>
      </c>
      <c r="KG59" s="13">
        <v>0</v>
      </c>
      <c r="KH59" s="13">
        <v>0</v>
      </c>
      <c r="KI59" s="20">
        <v>43243</v>
      </c>
      <c r="KJ59" s="13">
        <v>55</v>
      </c>
      <c r="KM59" s="32"/>
      <c r="KN59" s="23"/>
      <c r="LF59" s="13">
        <v>0</v>
      </c>
      <c r="MO59" s="13">
        <v>1</v>
      </c>
      <c r="MP59" s="20">
        <v>43338</v>
      </c>
      <c r="MQ59" s="13">
        <v>1</v>
      </c>
      <c r="MR59" s="13">
        <v>7</v>
      </c>
      <c r="MT59" s="13">
        <v>150</v>
      </c>
      <c r="MU59" s="13">
        <v>100</v>
      </c>
      <c r="MV59" s="13">
        <v>55</v>
      </c>
      <c r="MW59" s="13">
        <v>55</v>
      </c>
    </row>
    <row r="60" spans="1:361" s="13" customFormat="1" hidden="1" x14ac:dyDescent="0.25">
      <c r="A60" s="13">
        <v>86</v>
      </c>
      <c r="B60" s="13">
        <v>81</v>
      </c>
      <c r="C60" s="13">
        <v>1</v>
      </c>
      <c r="D60" s="13">
        <v>0</v>
      </c>
      <c r="E60" s="20">
        <v>41724</v>
      </c>
      <c r="F60" s="13">
        <v>6</v>
      </c>
      <c r="G60" s="13">
        <v>0</v>
      </c>
      <c r="H60" s="13">
        <v>6</v>
      </c>
      <c r="I60" s="13">
        <v>0</v>
      </c>
      <c r="J60" s="13">
        <v>6</v>
      </c>
      <c r="K60" s="13">
        <v>0</v>
      </c>
      <c r="L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1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E60" s="13">
        <v>1</v>
      </c>
      <c r="AF60" s="13">
        <v>0</v>
      </c>
      <c r="AG60" s="13">
        <v>0</v>
      </c>
      <c r="AH60" s="13">
        <v>0</v>
      </c>
      <c r="AI60" s="13">
        <v>0</v>
      </c>
      <c r="AJ60" s="13">
        <v>0</v>
      </c>
      <c r="AK60" s="13">
        <v>0</v>
      </c>
      <c r="AL60" s="13">
        <v>0</v>
      </c>
      <c r="AM60" s="13">
        <v>0</v>
      </c>
      <c r="AN60" s="13">
        <v>0</v>
      </c>
      <c r="AO60" s="13">
        <v>0</v>
      </c>
      <c r="AP60" s="13">
        <v>0</v>
      </c>
      <c r="AR60" s="13">
        <v>1</v>
      </c>
      <c r="AS60" s="13">
        <v>0</v>
      </c>
      <c r="AT60" s="13">
        <v>0</v>
      </c>
      <c r="AU60" s="13">
        <v>0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3">
        <v>0</v>
      </c>
      <c r="BD60" s="13">
        <v>1</v>
      </c>
      <c r="BE60" s="13">
        <v>0</v>
      </c>
      <c r="BF60" s="13">
        <v>0</v>
      </c>
      <c r="BG60" s="13">
        <v>0</v>
      </c>
      <c r="BH60" s="13">
        <v>0</v>
      </c>
      <c r="BI60" s="13">
        <v>0</v>
      </c>
      <c r="BJ60" s="13">
        <v>0</v>
      </c>
      <c r="BK60" s="13">
        <v>0</v>
      </c>
      <c r="BL60" s="13">
        <v>0</v>
      </c>
      <c r="BM60" s="13">
        <v>0</v>
      </c>
      <c r="BN60" s="13">
        <v>0</v>
      </c>
      <c r="BO60" s="13">
        <v>0</v>
      </c>
      <c r="BQ60" s="13">
        <v>1</v>
      </c>
      <c r="BR60" s="13">
        <v>0</v>
      </c>
      <c r="BS60" s="13">
        <v>0</v>
      </c>
      <c r="BT60" s="13">
        <v>0</v>
      </c>
      <c r="BU60" s="13">
        <v>0</v>
      </c>
      <c r="BV60" s="13">
        <v>0</v>
      </c>
      <c r="BW60" s="13">
        <v>0</v>
      </c>
      <c r="BX60" s="13">
        <v>0</v>
      </c>
      <c r="BY60" s="13">
        <v>0</v>
      </c>
      <c r="BZ60" s="13">
        <v>0</v>
      </c>
      <c r="CA60" s="13">
        <v>0</v>
      </c>
      <c r="CC60" s="13">
        <v>1</v>
      </c>
      <c r="CD60" s="13">
        <v>0</v>
      </c>
      <c r="CE60" s="13">
        <v>0</v>
      </c>
      <c r="CF60" s="13">
        <v>0</v>
      </c>
      <c r="CG60" s="13">
        <v>0</v>
      </c>
      <c r="CH60" s="13">
        <v>0</v>
      </c>
      <c r="CI60" s="13">
        <v>0</v>
      </c>
      <c r="CJ60" s="13">
        <v>0</v>
      </c>
      <c r="CK60" s="13">
        <v>0</v>
      </c>
      <c r="CL60" s="13">
        <v>0</v>
      </c>
      <c r="CM60" s="13">
        <v>0</v>
      </c>
      <c r="CN60" s="13">
        <v>0</v>
      </c>
      <c r="CQ60" s="13">
        <v>0</v>
      </c>
      <c r="CR60" s="13">
        <v>0</v>
      </c>
      <c r="CS60" s="13">
        <v>0</v>
      </c>
      <c r="CT60" s="13">
        <v>0</v>
      </c>
      <c r="CU60" s="13">
        <v>0</v>
      </c>
      <c r="CV60" s="13">
        <v>0</v>
      </c>
      <c r="CW60" s="13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D60" s="13">
        <v>0</v>
      </c>
      <c r="DE60" s="13">
        <v>0</v>
      </c>
      <c r="DF60" s="13">
        <v>1</v>
      </c>
      <c r="DG60" s="13">
        <v>0</v>
      </c>
      <c r="DH60" s="13">
        <v>0</v>
      </c>
      <c r="DI60" s="13">
        <v>0</v>
      </c>
      <c r="DJ60" s="13">
        <v>1</v>
      </c>
      <c r="DK60" s="13" t="s">
        <v>391</v>
      </c>
      <c r="DM60" s="13">
        <v>2</v>
      </c>
      <c r="DN60" s="13">
        <v>2</v>
      </c>
      <c r="DO60" s="13">
        <v>15</v>
      </c>
      <c r="DP60" s="13">
        <v>8</v>
      </c>
      <c r="DQ60" s="13">
        <v>3</v>
      </c>
      <c r="DR60" s="20">
        <v>42965</v>
      </c>
      <c r="DS60" s="13">
        <v>1</v>
      </c>
      <c r="DT60" s="13" t="s">
        <v>392</v>
      </c>
      <c r="DU60" s="13">
        <v>1</v>
      </c>
      <c r="DV60" s="13">
        <v>1</v>
      </c>
      <c r="DW60" s="13">
        <v>0</v>
      </c>
      <c r="DX60" s="13">
        <v>0</v>
      </c>
      <c r="DY60" s="13">
        <v>0</v>
      </c>
      <c r="DZ60" s="13">
        <v>0</v>
      </c>
      <c r="EA60" s="13">
        <v>0</v>
      </c>
      <c r="EC60" s="13">
        <v>1</v>
      </c>
      <c r="ED60" s="13">
        <v>0</v>
      </c>
      <c r="EE60" s="13" t="s">
        <v>393</v>
      </c>
      <c r="EF60" s="20">
        <v>42948</v>
      </c>
      <c r="EG60" s="13">
        <v>0</v>
      </c>
      <c r="EH60" s="13">
        <v>0</v>
      </c>
      <c r="EI60" s="13">
        <v>0</v>
      </c>
      <c r="EJ60" s="13">
        <v>0</v>
      </c>
      <c r="EK60" s="13">
        <v>0</v>
      </c>
      <c r="EL60" s="13">
        <v>0</v>
      </c>
      <c r="EM60" s="13">
        <v>0</v>
      </c>
      <c r="EN60" s="13">
        <v>0</v>
      </c>
      <c r="EO60" s="13">
        <v>0</v>
      </c>
      <c r="EP60" s="13">
        <v>0</v>
      </c>
      <c r="EQ60" s="13">
        <v>0</v>
      </c>
      <c r="ER60" s="13">
        <v>0</v>
      </c>
      <c r="ES60" s="13">
        <v>1</v>
      </c>
      <c r="ET60" s="13">
        <v>0</v>
      </c>
      <c r="EU60" s="13">
        <v>0</v>
      </c>
      <c r="EV60" s="13">
        <v>0</v>
      </c>
      <c r="EW60" s="13">
        <v>0</v>
      </c>
      <c r="EY60" s="13">
        <v>1</v>
      </c>
      <c r="EZ60" s="13">
        <v>2</v>
      </c>
      <c r="FB60" s="13">
        <v>1</v>
      </c>
      <c r="FC60" s="13">
        <v>1</v>
      </c>
      <c r="FD60" s="13">
        <v>2</v>
      </c>
      <c r="FE60" s="13">
        <v>0</v>
      </c>
      <c r="FF60" s="13">
        <v>0</v>
      </c>
      <c r="FG60" s="13">
        <v>0</v>
      </c>
      <c r="FH60" s="13">
        <v>1</v>
      </c>
      <c r="FI60" s="13">
        <v>1</v>
      </c>
      <c r="FJ60" s="13">
        <v>0</v>
      </c>
      <c r="FK60" s="13">
        <v>0</v>
      </c>
      <c r="FL60" s="13">
        <v>0</v>
      </c>
      <c r="FM60" s="13">
        <v>0</v>
      </c>
      <c r="FO60" s="13">
        <v>8640</v>
      </c>
      <c r="FP60" s="20">
        <v>43138</v>
      </c>
      <c r="FR60" s="13">
        <v>0</v>
      </c>
      <c r="FS60" s="13">
        <v>0</v>
      </c>
      <c r="FT60" s="13">
        <v>0</v>
      </c>
      <c r="FU60" s="13">
        <v>0</v>
      </c>
      <c r="FV60" s="13">
        <v>0</v>
      </c>
      <c r="FW60" s="13">
        <v>0</v>
      </c>
      <c r="FX60" s="13">
        <v>0</v>
      </c>
      <c r="FY60" s="13">
        <v>0</v>
      </c>
      <c r="GD60" s="13">
        <v>0</v>
      </c>
      <c r="GE60" s="13">
        <v>0</v>
      </c>
      <c r="GF60" s="13">
        <v>0</v>
      </c>
      <c r="GG60" s="13">
        <v>0</v>
      </c>
      <c r="GH60" s="13">
        <v>0</v>
      </c>
      <c r="GI60" s="13">
        <v>0</v>
      </c>
      <c r="GJ60" s="13">
        <v>0</v>
      </c>
      <c r="GN60" s="13">
        <v>1</v>
      </c>
      <c r="GO60" s="13">
        <v>0</v>
      </c>
      <c r="GP60" s="13">
        <v>0</v>
      </c>
      <c r="GQ60" s="13">
        <v>0</v>
      </c>
      <c r="GR60" s="13">
        <v>0</v>
      </c>
      <c r="GS60" s="13">
        <v>0</v>
      </c>
      <c r="GT60" s="13">
        <v>0</v>
      </c>
      <c r="GU60" s="13">
        <v>0</v>
      </c>
      <c r="GV60" s="13">
        <v>0</v>
      </c>
      <c r="GW60" s="13">
        <v>0</v>
      </c>
      <c r="GX60" s="13">
        <v>0</v>
      </c>
      <c r="GY60" s="13">
        <v>1</v>
      </c>
      <c r="GZ60" s="13">
        <v>0</v>
      </c>
      <c r="HA60" s="13">
        <v>1</v>
      </c>
      <c r="HB60" s="13">
        <v>0</v>
      </c>
      <c r="HC60" s="13">
        <v>0</v>
      </c>
      <c r="HD60" s="13">
        <v>0</v>
      </c>
      <c r="HE60" s="13">
        <v>0</v>
      </c>
      <c r="HF60" s="13">
        <v>0</v>
      </c>
      <c r="HG60" s="13">
        <v>0</v>
      </c>
      <c r="HH60" s="13">
        <v>0</v>
      </c>
      <c r="HI60" s="13">
        <v>1</v>
      </c>
      <c r="HJ60" s="13">
        <v>0</v>
      </c>
      <c r="HK60" s="13">
        <v>0</v>
      </c>
      <c r="HL60" s="13">
        <v>0</v>
      </c>
      <c r="HM60" s="13">
        <v>0</v>
      </c>
      <c r="HN60" s="13">
        <v>0</v>
      </c>
      <c r="HO60" s="13">
        <v>0</v>
      </c>
      <c r="HP60" s="13">
        <v>1</v>
      </c>
      <c r="HQ60" s="13">
        <v>1</v>
      </c>
      <c r="HR60" s="13">
        <v>0</v>
      </c>
      <c r="HS60" s="13">
        <v>0</v>
      </c>
      <c r="HT60" s="13">
        <v>0</v>
      </c>
      <c r="HU60" s="13">
        <v>0</v>
      </c>
      <c r="HV60" s="13">
        <v>0</v>
      </c>
      <c r="HW60" s="13">
        <v>0</v>
      </c>
      <c r="HX60" s="13">
        <v>0</v>
      </c>
      <c r="HY60" s="13">
        <v>0</v>
      </c>
      <c r="HZ60" s="13">
        <v>0</v>
      </c>
      <c r="IA60" s="13">
        <v>0</v>
      </c>
      <c r="IB60" s="13">
        <v>0</v>
      </c>
      <c r="IC60" s="13">
        <v>0</v>
      </c>
      <c r="ID60" s="13">
        <v>0</v>
      </c>
      <c r="IE60" s="13">
        <v>0</v>
      </c>
      <c r="IF60" s="13">
        <v>0</v>
      </c>
      <c r="IG60" s="13">
        <v>0</v>
      </c>
      <c r="IH60" s="13">
        <v>0</v>
      </c>
      <c r="II60" s="13">
        <v>0</v>
      </c>
      <c r="IJ60" s="13">
        <v>0</v>
      </c>
      <c r="IK60" s="13">
        <v>0</v>
      </c>
      <c r="IL60" s="13">
        <v>0</v>
      </c>
      <c r="IM60" s="13">
        <v>0</v>
      </c>
      <c r="IN60" s="13">
        <v>1</v>
      </c>
      <c r="IO60" s="13">
        <v>0</v>
      </c>
      <c r="IP60" s="13">
        <v>0</v>
      </c>
      <c r="IQ60" s="13">
        <v>0</v>
      </c>
      <c r="IR60" s="13">
        <v>0</v>
      </c>
      <c r="IS60" s="13">
        <v>0</v>
      </c>
      <c r="IT60" s="13">
        <v>0</v>
      </c>
      <c r="IV60" s="13" t="s">
        <v>297</v>
      </c>
      <c r="IW60" s="20">
        <v>43245</v>
      </c>
      <c r="IX60" s="13">
        <v>280</v>
      </c>
      <c r="IY60" s="13">
        <v>1</v>
      </c>
      <c r="IZ60" s="13">
        <v>3</v>
      </c>
      <c r="JA60" s="20">
        <v>42965</v>
      </c>
      <c r="JB60" s="13">
        <v>1</v>
      </c>
      <c r="JC60" s="20">
        <v>43252</v>
      </c>
      <c r="JD60" s="23">
        <f t="shared" si="2"/>
        <v>4.1863013698630134</v>
      </c>
      <c r="JE60" s="23"/>
      <c r="JF60" s="13">
        <v>287</v>
      </c>
      <c r="JG60" s="13">
        <v>1</v>
      </c>
      <c r="JH60" s="13">
        <v>1</v>
      </c>
      <c r="JI60" s="20">
        <v>43245</v>
      </c>
      <c r="JJ60" s="13">
        <v>7</v>
      </c>
      <c r="JK60" s="13">
        <v>1</v>
      </c>
      <c r="JL60" s="13">
        <v>1</v>
      </c>
      <c r="JM60" s="20">
        <v>43138</v>
      </c>
      <c r="JN60" s="13">
        <v>114</v>
      </c>
      <c r="JO60" s="13">
        <v>0</v>
      </c>
      <c r="JP60" s="13" t="s">
        <v>300</v>
      </c>
      <c r="JR60" s="13">
        <v>4</v>
      </c>
      <c r="JT60" s="13">
        <v>2.2999999999999998</v>
      </c>
      <c r="JU60" s="13">
        <v>239</v>
      </c>
      <c r="JV60" s="13">
        <v>1.98</v>
      </c>
      <c r="JW60" s="13">
        <v>1.53</v>
      </c>
      <c r="JX60" s="13">
        <v>0</v>
      </c>
      <c r="JY60" s="13">
        <v>0</v>
      </c>
      <c r="JZ60" s="13">
        <v>0</v>
      </c>
      <c r="KA60" s="13">
        <v>0</v>
      </c>
      <c r="KB60" s="13">
        <v>0</v>
      </c>
      <c r="KC60" s="13">
        <v>0</v>
      </c>
      <c r="KD60" s="13">
        <v>0</v>
      </c>
      <c r="KE60" s="13">
        <v>0</v>
      </c>
      <c r="KF60" s="13">
        <v>0</v>
      </c>
      <c r="KG60" s="13">
        <v>0</v>
      </c>
      <c r="KH60" s="13">
        <v>0</v>
      </c>
      <c r="KM60" s="32"/>
      <c r="KN60" s="23"/>
      <c r="LF60" s="13">
        <v>0</v>
      </c>
      <c r="MO60" s="13">
        <v>0</v>
      </c>
      <c r="MP60" s="20">
        <v>43969</v>
      </c>
      <c r="MQ60" s="13">
        <v>0</v>
      </c>
      <c r="MT60" s="13">
        <v>1004</v>
      </c>
      <c r="MU60" s="13">
        <v>100</v>
      </c>
      <c r="MV60" s="13">
        <v>1004</v>
      </c>
      <c r="MW60" s="13">
        <v>100</v>
      </c>
    </row>
    <row r="61" spans="1:361" s="13" customFormat="1" hidden="1" x14ac:dyDescent="0.25">
      <c r="A61" s="13">
        <v>97</v>
      </c>
      <c r="B61" s="13">
        <v>94</v>
      </c>
      <c r="C61" s="13">
        <v>1</v>
      </c>
      <c r="D61" s="13">
        <v>0</v>
      </c>
      <c r="E61" s="20">
        <v>42301</v>
      </c>
      <c r="F61" s="13">
        <v>4</v>
      </c>
      <c r="G61" s="13">
        <v>2</v>
      </c>
      <c r="H61" s="13">
        <v>6</v>
      </c>
      <c r="I61" s="13">
        <v>1</v>
      </c>
      <c r="J61" s="13">
        <v>6</v>
      </c>
      <c r="K61" s="13">
        <v>0</v>
      </c>
      <c r="L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1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E61" s="13">
        <v>1</v>
      </c>
      <c r="AF61" s="13">
        <v>0</v>
      </c>
      <c r="AG61" s="13">
        <v>0</v>
      </c>
      <c r="AH61" s="13">
        <v>0</v>
      </c>
      <c r="AI61" s="13">
        <v>0</v>
      </c>
      <c r="AJ61" s="13">
        <v>0</v>
      </c>
      <c r="AK61" s="13">
        <v>0</v>
      </c>
      <c r="AL61" s="13">
        <v>0</v>
      </c>
      <c r="AM61" s="13">
        <v>0</v>
      </c>
      <c r="AN61" s="13">
        <v>0</v>
      </c>
      <c r="AO61" s="13">
        <v>0</v>
      </c>
      <c r="AP61" s="13">
        <v>0</v>
      </c>
      <c r="AR61" s="13">
        <v>1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  <c r="AY61" s="13">
        <v>0</v>
      </c>
      <c r="AZ61" s="13">
        <v>0</v>
      </c>
      <c r="BA61" s="13">
        <v>0</v>
      </c>
      <c r="BB61" s="13">
        <v>0</v>
      </c>
      <c r="BD61" s="13">
        <v>1</v>
      </c>
      <c r="BE61" s="13">
        <v>0</v>
      </c>
      <c r="BF61" s="13">
        <v>0</v>
      </c>
      <c r="BG61" s="13">
        <v>0</v>
      </c>
      <c r="BH61" s="13">
        <v>0</v>
      </c>
      <c r="BI61" s="13">
        <v>0</v>
      </c>
      <c r="BJ61" s="13">
        <v>0</v>
      </c>
      <c r="BK61" s="13">
        <v>0</v>
      </c>
      <c r="BL61" s="13">
        <v>0</v>
      </c>
      <c r="BM61" s="13">
        <v>0</v>
      </c>
      <c r="BN61" s="13">
        <v>0</v>
      </c>
      <c r="BO61" s="13">
        <v>0</v>
      </c>
      <c r="BQ61" s="13">
        <v>1</v>
      </c>
      <c r="BR61" s="13">
        <v>0</v>
      </c>
      <c r="BS61" s="13">
        <v>0</v>
      </c>
      <c r="BT61" s="13">
        <v>0</v>
      </c>
      <c r="BU61" s="13">
        <v>0</v>
      </c>
      <c r="BV61" s="13">
        <v>0</v>
      </c>
      <c r="BW61" s="13">
        <v>0</v>
      </c>
      <c r="BX61" s="13">
        <v>0</v>
      </c>
      <c r="BY61" s="13">
        <v>0</v>
      </c>
      <c r="BZ61" s="13">
        <v>0</v>
      </c>
      <c r="CA61" s="13">
        <v>0</v>
      </c>
      <c r="CC61" s="13">
        <v>1</v>
      </c>
      <c r="CD61" s="13">
        <v>0</v>
      </c>
      <c r="CE61" s="13">
        <v>0</v>
      </c>
      <c r="CF61" s="13">
        <v>0</v>
      </c>
      <c r="CG61" s="13">
        <v>0</v>
      </c>
      <c r="CH61" s="13">
        <v>0</v>
      </c>
      <c r="CI61" s="13">
        <v>0</v>
      </c>
      <c r="CJ61" s="13">
        <v>0</v>
      </c>
      <c r="CK61" s="13">
        <v>0</v>
      </c>
      <c r="CL61" s="13">
        <v>0</v>
      </c>
      <c r="CM61" s="13">
        <v>0</v>
      </c>
      <c r="CN61" s="13">
        <v>0</v>
      </c>
      <c r="CQ61" s="13">
        <v>0</v>
      </c>
      <c r="CR61" s="13">
        <v>0</v>
      </c>
      <c r="CS61" s="13">
        <v>0</v>
      </c>
      <c r="CT61" s="13">
        <v>0</v>
      </c>
      <c r="CU61" s="13">
        <v>0</v>
      </c>
      <c r="CV61" s="13">
        <v>0</v>
      </c>
      <c r="CW61" s="13">
        <v>0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1</v>
      </c>
      <c r="DK61" s="13" t="s">
        <v>396</v>
      </c>
      <c r="DM61" s="13">
        <v>2</v>
      </c>
      <c r="DN61" s="13">
        <v>2</v>
      </c>
      <c r="DO61" s="13">
        <v>16</v>
      </c>
      <c r="DP61" s="13">
        <v>3</v>
      </c>
      <c r="DQ61" s="13">
        <v>2</v>
      </c>
      <c r="DR61" s="20">
        <v>43122</v>
      </c>
      <c r="DS61" s="13">
        <v>1</v>
      </c>
      <c r="DT61" s="13" t="s">
        <v>397</v>
      </c>
      <c r="DU61" s="13">
        <v>1</v>
      </c>
      <c r="DV61" s="13">
        <v>1</v>
      </c>
      <c r="DW61" s="13">
        <v>0</v>
      </c>
      <c r="DX61" s="13">
        <v>0</v>
      </c>
      <c r="DY61" s="13">
        <v>0</v>
      </c>
      <c r="DZ61" s="13">
        <v>0</v>
      </c>
      <c r="EA61" s="13">
        <v>0</v>
      </c>
      <c r="EC61" s="13">
        <v>0</v>
      </c>
      <c r="ED61" s="13">
        <v>0</v>
      </c>
      <c r="EG61" s="13">
        <v>0</v>
      </c>
      <c r="EH61" s="13">
        <v>0</v>
      </c>
      <c r="EI61" s="13">
        <v>1</v>
      </c>
      <c r="EJ61" s="13">
        <v>0</v>
      </c>
      <c r="EK61" s="13">
        <v>0</v>
      </c>
      <c r="EL61" s="13">
        <v>0</v>
      </c>
      <c r="EM61" s="13">
        <v>0</v>
      </c>
      <c r="EN61" s="13">
        <v>1</v>
      </c>
      <c r="EO61" s="13">
        <v>0</v>
      </c>
      <c r="EP61" s="13">
        <v>0</v>
      </c>
      <c r="EQ61" s="13">
        <v>0</v>
      </c>
      <c r="ER61" s="13">
        <v>0</v>
      </c>
      <c r="ES61" s="13">
        <v>1</v>
      </c>
      <c r="ET61" s="13">
        <v>0</v>
      </c>
      <c r="EU61" s="13">
        <v>1</v>
      </c>
      <c r="EV61" s="13">
        <v>1</v>
      </c>
      <c r="EW61" s="13">
        <v>0</v>
      </c>
      <c r="EX61" s="13" t="s">
        <v>398</v>
      </c>
      <c r="EY61" s="13">
        <v>2</v>
      </c>
      <c r="EZ61" s="13">
        <v>2</v>
      </c>
      <c r="FB61" s="13">
        <v>0</v>
      </c>
      <c r="FE61" s="13">
        <v>0</v>
      </c>
      <c r="FF61" s="13">
        <v>0</v>
      </c>
      <c r="FG61" s="13">
        <v>0</v>
      </c>
      <c r="FH61" s="13">
        <v>0</v>
      </c>
      <c r="FI61" s="13">
        <v>0</v>
      </c>
      <c r="FJ61" s="13">
        <v>0</v>
      </c>
      <c r="FK61" s="13">
        <v>0</v>
      </c>
      <c r="FL61" s="13">
        <v>0</v>
      </c>
      <c r="FM61" s="13">
        <v>0</v>
      </c>
      <c r="FR61" s="13">
        <v>0</v>
      </c>
      <c r="FS61" s="13">
        <v>0</v>
      </c>
      <c r="FT61" s="13">
        <v>0</v>
      </c>
      <c r="FU61" s="13">
        <v>0</v>
      </c>
      <c r="FV61" s="13">
        <v>0</v>
      </c>
      <c r="FW61" s="13">
        <v>0</v>
      </c>
      <c r="FX61" s="13">
        <v>0</v>
      </c>
      <c r="FY61" s="13">
        <v>0</v>
      </c>
      <c r="GD61" s="13">
        <v>0</v>
      </c>
      <c r="GE61" s="13">
        <v>0</v>
      </c>
      <c r="GF61" s="13">
        <v>0</v>
      </c>
      <c r="GG61" s="13">
        <v>0</v>
      </c>
      <c r="GH61" s="13">
        <v>0</v>
      </c>
      <c r="GI61" s="13">
        <v>0</v>
      </c>
      <c r="GJ61" s="13">
        <v>0</v>
      </c>
      <c r="GN61" s="13">
        <v>1</v>
      </c>
      <c r="GO61" s="13">
        <v>0</v>
      </c>
      <c r="GP61" s="13">
        <v>0</v>
      </c>
      <c r="GQ61" s="13">
        <v>0</v>
      </c>
      <c r="GR61" s="13">
        <v>0</v>
      </c>
      <c r="GS61" s="13">
        <v>0</v>
      </c>
      <c r="GT61" s="13">
        <v>1</v>
      </c>
      <c r="GU61" s="13">
        <v>1</v>
      </c>
      <c r="GV61" s="13">
        <v>0</v>
      </c>
      <c r="GW61" s="13">
        <v>0</v>
      </c>
      <c r="GX61" s="13">
        <v>0</v>
      </c>
      <c r="GY61" s="13">
        <v>1</v>
      </c>
      <c r="GZ61" s="13">
        <v>0</v>
      </c>
      <c r="HA61" s="13">
        <v>1</v>
      </c>
      <c r="HB61" s="13">
        <v>0</v>
      </c>
      <c r="HC61" s="13">
        <v>0</v>
      </c>
      <c r="HD61" s="13">
        <v>0</v>
      </c>
      <c r="HE61" s="13">
        <v>0</v>
      </c>
      <c r="HF61" s="13">
        <v>0</v>
      </c>
      <c r="HG61" s="13">
        <v>0</v>
      </c>
      <c r="HH61" s="13">
        <v>0</v>
      </c>
      <c r="HI61" s="13">
        <v>1</v>
      </c>
      <c r="HJ61" s="13">
        <v>0</v>
      </c>
      <c r="HK61" s="13">
        <v>0</v>
      </c>
      <c r="HL61" s="13">
        <v>0</v>
      </c>
      <c r="HM61" s="13">
        <v>0</v>
      </c>
      <c r="HN61" s="13">
        <v>0</v>
      </c>
      <c r="HO61" s="13">
        <v>0</v>
      </c>
      <c r="HP61" s="13">
        <v>0</v>
      </c>
      <c r="HQ61" s="13">
        <v>0</v>
      </c>
      <c r="HR61" s="13">
        <v>0</v>
      </c>
      <c r="HS61" s="13">
        <v>0</v>
      </c>
      <c r="HT61" s="13">
        <v>1</v>
      </c>
      <c r="HU61" s="13">
        <v>0</v>
      </c>
      <c r="HV61" s="13">
        <v>0</v>
      </c>
      <c r="HW61" s="13">
        <v>0</v>
      </c>
      <c r="HX61" s="13">
        <v>0</v>
      </c>
      <c r="HY61" s="13">
        <v>0</v>
      </c>
      <c r="HZ61" s="13">
        <v>0</v>
      </c>
      <c r="IA61" s="13">
        <v>0</v>
      </c>
      <c r="IB61" s="13">
        <v>0</v>
      </c>
      <c r="IC61" s="13">
        <v>0</v>
      </c>
      <c r="ID61" s="13">
        <v>0</v>
      </c>
      <c r="IE61" s="13">
        <v>0</v>
      </c>
      <c r="IF61" s="13">
        <v>0</v>
      </c>
      <c r="IG61" s="13">
        <v>0</v>
      </c>
      <c r="IH61" s="13">
        <v>0</v>
      </c>
      <c r="II61" s="13">
        <v>0</v>
      </c>
      <c r="IJ61" s="13">
        <v>1</v>
      </c>
      <c r="IK61" s="13">
        <v>0</v>
      </c>
      <c r="IL61" s="13">
        <v>0</v>
      </c>
      <c r="IM61" s="13">
        <v>0</v>
      </c>
      <c r="IN61" s="13">
        <v>1</v>
      </c>
      <c r="IO61" s="13">
        <v>0</v>
      </c>
      <c r="IP61" s="13">
        <v>0</v>
      </c>
      <c r="IQ61" s="13">
        <v>0</v>
      </c>
      <c r="IR61" s="13">
        <v>0</v>
      </c>
      <c r="IS61" s="13">
        <v>0</v>
      </c>
      <c r="IT61" s="13">
        <v>1</v>
      </c>
      <c r="IU61" s="13" t="s">
        <v>399</v>
      </c>
      <c r="IV61" s="13">
        <v>8</v>
      </c>
      <c r="IW61" s="20">
        <v>43340</v>
      </c>
      <c r="IX61" s="13">
        <v>218</v>
      </c>
      <c r="IY61" s="13">
        <v>1</v>
      </c>
      <c r="IZ61" s="13">
        <v>2</v>
      </c>
      <c r="JA61" s="20">
        <v>43234</v>
      </c>
      <c r="JB61" s="13">
        <v>1</v>
      </c>
      <c r="JC61" s="20">
        <v>43363</v>
      </c>
      <c r="JD61" s="23">
        <f t="shared" si="2"/>
        <v>2.9095890410958902</v>
      </c>
      <c r="JE61" s="23"/>
      <c r="JF61" s="13">
        <v>241</v>
      </c>
      <c r="JG61" s="13">
        <v>1</v>
      </c>
      <c r="JH61" s="13">
        <v>1</v>
      </c>
      <c r="JI61" s="20">
        <v>43340</v>
      </c>
      <c r="JJ61" s="13">
        <v>23</v>
      </c>
      <c r="JK61" s="13">
        <v>0</v>
      </c>
      <c r="JL61" s="13">
        <v>0</v>
      </c>
      <c r="JO61" s="13">
        <v>6</v>
      </c>
      <c r="JP61" s="13" t="s">
        <v>300</v>
      </c>
      <c r="JR61" s="13">
        <v>4</v>
      </c>
      <c r="JT61" s="13">
        <v>2.4</v>
      </c>
      <c r="JU61" s="13">
        <v>106</v>
      </c>
      <c r="JV61" s="13">
        <v>1.51</v>
      </c>
      <c r="JW61" s="13">
        <v>1.1000000000000001</v>
      </c>
      <c r="JX61" s="13">
        <v>1</v>
      </c>
      <c r="JY61" s="13">
        <v>0</v>
      </c>
      <c r="JZ61" s="13">
        <v>0</v>
      </c>
      <c r="KA61" s="13">
        <v>0</v>
      </c>
      <c r="KB61" s="13">
        <v>0</v>
      </c>
      <c r="KC61" s="13">
        <v>1</v>
      </c>
      <c r="KD61" s="13">
        <v>0</v>
      </c>
      <c r="KE61" s="13">
        <v>1</v>
      </c>
      <c r="KF61" s="13">
        <v>0</v>
      </c>
      <c r="KG61" s="13">
        <v>0</v>
      </c>
      <c r="KI61" s="20">
        <v>43773</v>
      </c>
      <c r="KJ61" s="13">
        <v>651</v>
      </c>
      <c r="KM61" s="32"/>
      <c r="KN61" s="23"/>
      <c r="LF61" s="13">
        <v>0</v>
      </c>
      <c r="MO61" s="13">
        <v>0</v>
      </c>
      <c r="MP61" s="20">
        <v>43992</v>
      </c>
      <c r="MQ61" s="13">
        <v>0</v>
      </c>
      <c r="MT61" s="13">
        <v>870</v>
      </c>
      <c r="MU61" s="13">
        <v>100</v>
      </c>
      <c r="MV61" s="13">
        <v>651</v>
      </c>
      <c r="MW61" s="13">
        <v>100</v>
      </c>
    </row>
    <row r="62" spans="1:361" s="13" customFormat="1" hidden="1" x14ac:dyDescent="0.25">
      <c r="A62" s="13">
        <v>190</v>
      </c>
      <c r="B62" s="13">
        <v>112</v>
      </c>
      <c r="C62" s="13">
        <v>1</v>
      </c>
      <c r="D62" s="13">
        <v>0</v>
      </c>
      <c r="E62" s="20">
        <v>38027</v>
      </c>
      <c r="F62" s="13">
        <v>16</v>
      </c>
      <c r="G62" s="13">
        <v>1</v>
      </c>
      <c r="H62" s="13">
        <v>4</v>
      </c>
      <c r="I62" s="13">
        <v>0</v>
      </c>
      <c r="J62" s="13">
        <v>6</v>
      </c>
      <c r="K62" s="13">
        <v>0</v>
      </c>
      <c r="L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1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E62" s="13">
        <v>1</v>
      </c>
      <c r="AF62" s="13">
        <v>0</v>
      </c>
      <c r="AG62" s="13">
        <v>0</v>
      </c>
      <c r="AH62" s="13">
        <v>0</v>
      </c>
      <c r="AI62" s="13">
        <v>0</v>
      </c>
      <c r="AJ62" s="13">
        <v>0</v>
      </c>
      <c r="AK62" s="13">
        <v>0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R62" s="13">
        <v>1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D62" s="13">
        <v>1</v>
      </c>
      <c r="BE62" s="13">
        <v>0</v>
      </c>
      <c r="BF62" s="13">
        <v>0</v>
      </c>
      <c r="BG62" s="13">
        <v>0</v>
      </c>
      <c r="BH62" s="13">
        <v>0</v>
      </c>
      <c r="BI62" s="13">
        <v>0</v>
      </c>
      <c r="BJ62" s="13">
        <v>0</v>
      </c>
      <c r="BK62" s="13">
        <v>0</v>
      </c>
      <c r="BL62" s="13">
        <v>0</v>
      </c>
      <c r="BM62" s="13">
        <v>0</v>
      </c>
      <c r="BN62" s="13">
        <v>0</v>
      </c>
      <c r="BO62" s="13">
        <v>0</v>
      </c>
      <c r="BQ62" s="13">
        <v>2</v>
      </c>
      <c r="BR62" s="13">
        <v>0</v>
      </c>
      <c r="BS62" s="13">
        <v>0</v>
      </c>
      <c r="BT62" s="13">
        <v>0</v>
      </c>
      <c r="BU62" s="13">
        <v>0</v>
      </c>
      <c r="BV62" s="13">
        <v>0</v>
      </c>
      <c r="BW62" s="13">
        <v>0</v>
      </c>
      <c r="BX62" s="13">
        <v>0</v>
      </c>
      <c r="BY62" s="13">
        <v>0</v>
      </c>
      <c r="BZ62" s="13">
        <v>0</v>
      </c>
      <c r="CA62" s="13">
        <v>1</v>
      </c>
      <c r="CB62" s="13" t="s">
        <v>454</v>
      </c>
      <c r="CC62" s="13">
        <v>1</v>
      </c>
      <c r="CD62" s="13">
        <v>0</v>
      </c>
      <c r="CE62" s="13">
        <v>0</v>
      </c>
      <c r="CF62" s="13">
        <v>0</v>
      </c>
      <c r="CG62" s="13">
        <v>0</v>
      </c>
      <c r="CH62" s="13">
        <v>0</v>
      </c>
      <c r="CI62" s="13">
        <v>0</v>
      </c>
      <c r="CJ62" s="13">
        <v>0</v>
      </c>
      <c r="CK62" s="13">
        <v>0</v>
      </c>
      <c r="CL62" s="13">
        <v>0</v>
      </c>
      <c r="CM62" s="13">
        <v>0</v>
      </c>
      <c r="CN62" s="13">
        <v>0</v>
      </c>
      <c r="CQ62" s="13">
        <v>0</v>
      </c>
      <c r="CR62" s="13">
        <v>0</v>
      </c>
      <c r="CS62" s="13">
        <v>0</v>
      </c>
      <c r="CT62" s="13">
        <v>0</v>
      </c>
      <c r="CU62" s="13">
        <v>0</v>
      </c>
      <c r="CV62" s="13">
        <v>0</v>
      </c>
      <c r="CW62" s="13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1</v>
      </c>
      <c r="DK62" s="13" t="s">
        <v>455</v>
      </c>
      <c r="DM62" s="13">
        <v>2</v>
      </c>
      <c r="DN62" s="13">
        <v>1</v>
      </c>
      <c r="DO62" s="13">
        <v>13</v>
      </c>
      <c r="DP62" s="13">
        <v>5</v>
      </c>
      <c r="DQ62" s="13">
        <v>14</v>
      </c>
      <c r="DR62" s="20">
        <v>43284</v>
      </c>
      <c r="DS62" s="13">
        <v>1</v>
      </c>
      <c r="DT62" s="13" t="s">
        <v>456</v>
      </c>
      <c r="DU62" s="13">
        <v>1</v>
      </c>
      <c r="DV62" s="13">
        <v>1</v>
      </c>
      <c r="DW62" s="13">
        <v>0</v>
      </c>
      <c r="DX62" s="13">
        <v>0</v>
      </c>
      <c r="DY62" s="13">
        <v>1</v>
      </c>
      <c r="DZ62" s="13">
        <v>0</v>
      </c>
      <c r="EA62" s="13">
        <v>0</v>
      </c>
      <c r="EC62" s="13">
        <v>0</v>
      </c>
      <c r="ED62" s="13">
        <v>0</v>
      </c>
      <c r="EG62" s="13">
        <v>0</v>
      </c>
      <c r="EH62" s="13">
        <v>0</v>
      </c>
      <c r="EI62" s="13">
        <v>0</v>
      </c>
      <c r="EJ62" s="13">
        <v>0</v>
      </c>
      <c r="EK62" s="13">
        <v>0</v>
      </c>
      <c r="EL62" s="13">
        <v>0</v>
      </c>
      <c r="EM62" s="13">
        <v>0</v>
      </c>
      <c r="EN62" s="13">
        <v>0</v>
      </c>
      <c r="EO62" s="13">
        <v>0</v>
      </c>
      <c r="EP62" s="13">
        <v>0</v>
      </c>
      <c r="EQ62" s="13">
        <v>1</v>
      </c>
      <c r="ER62" s="13">
        <v>0</v>
      </c>
      <c r="ES62" s="13">
        <v>0</v>
      </c>
      <c r="ET62" s="13">
        <v>0</v>
      </c>
      <c r="EU62" s="13">
        <v>0</v>
      </c>
      <c r="EV62" s="13">
        <v>0</v>
      </c>
      <c r="EW62" s="13">
        <v>0</v>
      </c>
      <c r="EY62" s="13">
        <v>4</v>
      </c>
      <c r="EZ62" s="13">
        <v>12</v>
      </c>
      <c r="FB62" s="13">
        <v>0</v>
      </c>
      <c r="FE62" s="13">
        <v>0</v>
      </c>
      <c r="FF62" s="13">
        <v>0</v>
      </c>
      <c r="FG62" s="13">
        <v>0</v>
      </c>
      <c r="FH62" s="13">
        <v>0</v>
      </c>
      <c r="FI62" s="13">
        <v>0</v>
      </c>
      <c r="FJ62" s="13">
        <v>0</v>
      </c>
      <c r="FK62" s="13">
        <v>0</v>
      </c>
      <c r="FL62" s="13">
        <v>0</v>
      </c>
      <c r="FM62" s="13">
        <v>0</v>
      </c>
      <c r="FR62" s="13">
        <v>0</v>
      </c>
      <c r="FS62" s="13">
        <v>0</v>
      </c>
      <c r="FT62" s="13">
        <v>0</v>
      </c>
      <c r="FU62" s="13">
        <v>0</v>
      </c>
      <c r="FV62" s="13">
        <v>0</v>
      </c>
      <c r="FW62" s="13">
        <v>0</v>
      </c>
      <c r="FX62" s="13">
        <v>0</v>
      </c>
      <c r="FY62" s="13">
        <v>0</v>
      </c>
      <c r="GD62" s="13">
        <v>0</v>
      </c>
      <c r="GE62" s="13">
        <v>0</v>
      </c>
      <c r="GF62" s="13">
        <v>0</v>
      </c>
      <c r="GG62" s="13">
        <v>0</v>
      </c>
      <c r="GH62" s="13">
        <v>0</v>
      </c>
      <c r="GI62" s="13">
        <v>0</v>
      </c>
      <c r="GJ62" s="13">
        <v>0</v>
      </c>
      <c r="GN62" s="13">
        <v>1</v>
      </c>
      <c r="GO62" s="13">
        <v>0</v>
      </c>
      <c r="GP62" s="13">
        <v>0</v>
      </c>
      <c r="GQ62" s="13">
        <v>0</v>
      </c>
      <c r="GR62" s="13">
        <v>0</v>
      </c>
      <c r="GS62" s="13">
        <v>0</v>
      </c>
      <c r="GT62" s="13">
        <v>1</v>
      </c>
      <c r="GU62" s="13">
        <v>0</v>
      </c>
      <c r="GV62" s="13">
        <v>0</v>
      </c>
      <c r="GW62" s="13">
        <v>0</v>
      </c>
      <c r="GX62" s="13">
        <v>0</v>
      </c>
      <c r="GY62" s="13">
        <v>0</v>
      </c>
      <c r="GZ62" s="13">
        <v>0</v>
      </c>
      <c r="HA62" s="13">
        <v>1</v>
      </c>
      <c r="HB62" s="13">
        <v>0</v>
      </c>
      <c r="HC62" s="13">
        <v>0</v>
      </c>
      <c r="HD62" s="13">
        <v>0</v>
      </c>
      <c r="HE62" s="13">
        <v>0</v>
      </c>
      <c r="HF62" s="13">
        <v>0</v>
      </c>
      <c r="HG62" s="13">
        <v>0</v>
      </c>
      <c r="HH62" s="13">
        <v>0</v>
      </c>
      <c r="HI62" s="13">
        <v>1</v>
      </c>
      <c r="HJ62" s="13">
        <v>0</v>
      </c>
      <c r="HK62" s="13">
        <v>0</v>
      </c>
      <c r="HL62" s="13">
        <v>0</v>
      </c>
      <c r="HM62" s="13">
        <v>0</v>
      </c>
      <c r="HN62" s="13">
        <v>0</v>
      </c>
      <c r="HO62" s="13">
        <v>0</v>
      </c>
      <c r="HP62" s="13">
        <v>1</v>
      </c>
      <c r="HQ62" s="13">
        <v>0</v>
      </c>
      <c r="HR62" s="13">
        <v>0</v>
      </c>
      <c r="HS62" s="13">
        <v>0</v>
      </c>
      <c r="HT62" s="13">
        <v>0</v>
      </c>
      <c r="HU62" s="13">
        <v>1</v>
      </c>
      <c r="HV62" s="13">
        <v>0</v>
      </c>
      <c r="HW62" s="13">
        <v>0</v>
      </c>
      <c r="HX62" s="13">
        <v>0</v>
      </c>
      <c r="HY62" s="13">
        <v>0</v>
      </c>
      <c r="HZ62" s="13">
        <v>0</v>
      </c>
      <c r="IA62" s="13">
        <v>0</v>
      </c>
      <c r="IB62" s="13">
        <v>0</v>
      </c>
      <c r="IC62" s="13">
        <v>0</v>
      </c>
      <c r="ID62" s="13">
        <v>0</v>
      </c>
      <c r="IE62" s="13">
        <v>0</v>
      </c>
      <c r="IF62" s="13">
        <v>0</v>
      </c>
      <c r="IG62" s="13">
        <v>0</v>
      </c>
      <c r="IH62" s="13">
        <v>0</v>
      </c>
      <c r="II62" s="13">
        <v>0</v>
      </c>
      <c r="IJ62" s="13">
        <v>0</v>
      </c>
      <c r="IK62" s="13">
        <v>0</v>
      </c>
      <c r="IL62" s="13">
        <v>0</v>
      </c>
      <c r="IM62" s="13">
        <v>0</v>
      </c>
      <c r="IN62" s="13">
        <v>0</v>
      </c>
      <c r="IO62" s="13">
        <v>0</v>
      </c>
      <c r="IP62" s="13">
        <v>0</v>
      </c>
      <c r="IQ62" s="13">
        <v>0</v>
      </c>
      <c r="IR62" s="13">
        <v>0</v>
      </c>
      <c r="IS62" s="13">
        <v>0</v>
      </c>
      <c r="IT62" s="13">
        <v>0</v>
      </c>
      <c r="IV62" s="13">
        <v>6</v>
      </c>
      <c r="IW62" s="20">
        <v>43421</v>
      </c>
      <c r="IX62" s="13">
        <v>137</v>
      </c>
      <c r="IY62" s="13">
        <v>1</v>
      </c>
      <c r="IZ62" s="13">
        <v>1</v>
      </c>
      <c r="JA62" s="20">
        <v>43444</v>
      </c>
      <c r="JB62" s="13">
        <v>1</v>
      </c>
      <c r="JC62" s="20">
        <v>43445</v>
      </c>
      <c r="JD62" s="23">
        <f t="shared" si="2"/>
        <v>14.843835616438357</v>
      </c>
      <c r="JE62" s="23"/>
      <c r="JF62" s="13">
        <v>161</v>
      </c>
      <c r="JG62" s="13">
        <v>3</v>
      </c>
      <c r="JH62" s="13">
        <v>1</v>
      </c>
      <c r="JI62" s="20">
        <v>43421</v>
      </c>
      <c r="JJ62" s="13">
        <v>24</v>
      </c>
      <c r="JK62" s="13">
        <v>0</v>
      </c>
      <c r="JL62" s="13">
        <v>0</v>
      </c>
      <c r="JO62" s="13">
        <v>1</v>
      </c>
      <c r="JP62" s="13">
        <v>7</v>
      </c>
      <c r="JQ62" s="13">
        <v>0.2</v>
      </c>
      <c r="JR62" s="13">
        <v>8</v>
      </c>
      <c r="JT62" s="13">
        <v>8.5</v>
      </c>
      <c r="JU62" s="13">
        <v>94</v>
      </c>
      <c r="JV62" s="13">
        <v>7.94</v>
      </c>
      <c r="JW62" s="13">
        <v>6.84</v>
      </c>
      <c r="JX62" s="13">
        <v>1</v>
      </c>
      <c r="JY62" s="13">
        <v>1</v>
      </c>
      <c r="JZ62" s="13">
        <v>0</v>
      </c>
      <c r="KA62" s="13">
        <v>0</v>
      </c>
      <c r="KB62" s="13">
        <v>0</v>
      </c>
      <c r="KC62" s="13">
        <v>0</v>
      </c>
      <c r="KD62" s="13">
        <v>0</v>
      </c>
      <c r="KE62" s="13">
        <v>0</v>
      </c>
      <c r="KF62" s="13">
        <v>0</v>
      </c>
      <c r="KG62" s="13">
        <v>0</v>
      </c>
      <c r="KI62" s="20">
        <v>43364</v>
      </c>
      <c r="KJ62" s="13">
        <v>80</v>
      </c>
      <c r="KM62" s="32"/>
      <c r="KN62" s="23"/>
      <c r="LF62" s="13">
        <v>0</v>
      </c>
      <c r="MO62" s="13">
        <v>0</v>
      </c>
      <c r="MP62" s="20">
        <v>43838</v>
      </c>
      <c r="MQ62" s="13">
        <v>0</v>
      </c>
      <c r="MT62" s="13">
        <v>554</v>
      </c>
      <c r="MU62" s="13">
        <v>100</v>
      </c>
      <c r="MV62" s="13">
        <v>80</v>
      </c>
      <c r="MW62" s="13">
        <v>80</v>
      </c>
    </row>
    <row r="63" spans="1:361" s="13" customFormat="1" hidden="1" x14ac:dyDescent="0.25">
      <c r="A63" s="13">
        <v>196</v>
      </c>
      <c r="B63" s="13">
        <v>120</v>
      </c>
      <c r="C63" s="13">
        <v>1</v>
      </c>
      <c r="D63" s="13">
        <v>0</v>
      </c>
      <c r="E63" s="20">
        <v>38490</v>
      </c>
      <c r="F63" s="13">
        <v>15</v>
      </c>
      <c r="G63" s="13">
        <v>1</v>
      </c>
      <c r="H63" s="13">
        <v>1</v>
      </c>
      <c r="I63" s="13">
        <v>0</v>
      </c>
      <c r="J63" s="13">
        <v>6</v>
      </c>
      <c r="K63" s="13">
        <v>0</v>
      </c>
      <c r="L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1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E63" s="13">
        <v>1</v>
      </c>
      <c r="AF63" s="13">
        <v>0</v>
      </c>
      <c r="AG63" s="13">
        <v>0</v>
      </c>
      <c r="AH63" s="13">
        <v>0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0</v>
      </c>
      <c r="AR63" s="13">
        <v>1</v>
      </c>
      <c r="AS63" s="13">
        <v>0</v>
      </c>
      <c r="AT63" s="13">
        <v>0</v>
      </c>
      <c r="AU63" s="13">
        <v>0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3">
        <v>0</v>
      </c>
      <c r="BD63" s="13">
        <v>1</v>
      </c>
      <c r="BE63" s="13">
        <v>0</v>
      </c>
      <c r="BF63" s="13">
        <v>0</v>
      </c>
      <c r="BG63" s="13">
        <v>0</v>
      </c>
      <c r="BH63" s="13">
        <v>0</v>
      </c>
      <c r="BI63" s="13">
        <v>0</v>
      </c>
      <c r="BJ63" s="13">
        <v>0</v>
      </c>
      <c r="BK63" s="13">
        <v>0</v>
      </c>
      <c r="BL63" s="13">
        <v>0</v>
      </c>
      <c r="BM63" s="13">
        <v>0</v>
      </c>
      <c r="BN63" s="13">
        <v>0</v>
      </c>
      <c r="BO63" s="13">
        <v>0</v>
      </c>
      <c r="BQ63" s="13">
        <v>1</v>
      </c>
      <c r="BR63" s="13">
        <v>0</v>
      </c>
      <c r="BS63" s="13">
        <v>0</v>
      </c>
      <c r="BT63" s="13">
        <v>0</v>
      </c>
      <c r="BU63" s="13">
        <v>0</v>
      </c>
      <c r="BV63" s="13">
        <v>0</v>
      </c>
      <c r="BW63" s="13">
        <v>0</v>
      </c>
      <c r="BX63" s="13">
        <v>0</v>
      </c>
      <c r="BY63" s="13">
        <v>0</v>
      </c>
      <c r="BZ63" s="13">
        <v>0</v>
      </c>
      <c r="CA63" s="13">
        <v>0</v>
      </c>
      <c r="CC63" s="13">
        <v>1</v>
      </c>
      <c r="CD63" s="13">
        <v>0</v>
      </c>
      <c r="CE63" s="13">
        <v>0</v>
      </c>
      <c r="CF63" s="13">
        <v>0</v>
      </c>
      <c r="CG63" s="13">
        <v>0</v>
      </c>
      <c r="CH63" s="13">
        <v>0</v>
      </c>
      <c r="CI63" s="13">
        <v>0</v>
      </c>
      <c r="CJ63" s="13">
        <v>0</v>
      </c>
      <c r="CK63" s="13">
        <v>0</v>
      </c>
      <c r="CL63" s="13">
        <v>0</v>
      </c>
      <c r="CM63" s="13">
        <v>0</v>
      </c>
      <c r="CN63" s="13">
        <v>0</v>
      </c>
      <c r="CQ63" s="13">
        <v>0</v>
      </c>
      <c r="CR63" s="13">
        <v>0</v>
      </c>
      <c r="CS63" s="13">
        <v>0</v>
      </c>
      <c r="CT63" s="13">
        <v>0</v>
      </c>
      <c r="CU63" s="13">
        <v>0</v>
      </c>
      <c r="CV63" s="13">
        <v>0</v>
      </c>
      <c r="CW63" s="13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D63" s="13">
        <v>1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  <c r="DM63" s="13">
        <v>2</v>
      </c>
      <c r="DN63" s="13">
        <v>2</v>
      </c>
      <c r="DO63" s="13">
        <v>1</v>
      </c>
      <c r="DP63" s="13">
        <v>8</v>
      </c>
      <c r="DQ63" s="13">
        <v>13</v>
      </c>
      <c r="DR63" s="20">
        <v>43439</v>
      </c>
      <c r="DS63" s="13">
        <v>1</v>
      </c>
      <c r="DT63" s="13" t="s">
        <v>457</v>
      </c>
      <c r="DU63" s="13">
        <v>1</v>
      </c>
      <c r="DV63" s="13">
        <v>0</v>
      </c>
      <c r="DW63" s="13">
        <v>0</v>
      </c>
      <c r="DX63" s="13">
        <v>0</v>
      </c>
      <c r="DY63" s="13">
        <v>0</v>
      </c>
      <c r="DZ63" s="13">
        <v>0</v>
      </c>
      <c r="EA63" s="13">
        <v>0</v>
      </c>
      <c r="EC63" s="13">
        <v>0</v>
      </c>
      <c r="ED63" s="13">
        <v>0</v>
      </c>
      <c r="EF63" s="20">
        <v>43430</v>
      </c>
      <c r="EG63" s="13">
        <v>0</v>
      </c>
      <c r="EH63" s="13">
        <v>0</v>
      </c>
      <c r="EI63" s="13">
        <v>0</v>
      </c>
      <c r="EJ63" s="13">
        <v>0</v>
      </c>
      <c r="EK63" s="13">
        <v>0</v>
      </c>
      <c r="EL63" s="13">
        <v>0</v>
      </c>
      <c r="EM63" s="13">
        <v>0</v>
      </c>
      <c r="EN63" s="13">
        <v>0</v>
      </c>
      <c r="EO63" s="13">
        <v>0</v>
      </c>
      <c r="EP63" s="13">
        <v>1</v>
      </c>
      <c r="EQ63" s="13">
        <v>0</v>
      </c>
      <c r="ER63" s="13">
        <v>0</v>
      </c>
      <c r="ES63" s="13">
        <v>0</v>
      </c>
      <c r="ET63" s="13">
        <v>0</v>
      </c>
      <c r="EU63" s="13">
        <v>0</v>
      </c>
      <c r="EV63" s="13">
        <v>1</v>
      </c>
      <c r="EW63" s="13">
        <v>0</v>
      </c>
      <c r="EX63" s="13" t="s">
        <v>458</v>
      </c>
      <c r="EY63" s="13">
        <v>2</v>
      </c>
      <c r="EZ63" s="13">
        <v>12</v>
      </c>
      <c r="FB63" s="13">
        <v>0</v>
      </c>
      <c r="FE63" s="13">
        <v>0</v>
      </c>
      <c r="FF63" s="13">
        <v>0</v>
      </c>
      <c r="FG63" s="13">
        <v>0</v>
      </c>
      <c r="FH63" s="13">
        <v>0</v>
      </c>
      <c r="FI63" s="13">
        <v>0</v>
      </c>
      <c r="FJ63" s="13">
        <v>0</v>
      </c>
      <c r="FK63" s="13">
        <v>0</v>
      </c>
      <c r="FL63" s="13">
        <v>0</v>
      </c>
      <c r="FM63" s="13">
        <v>0</v>
      </c>
      <c r="FR63" s="13">
        <v>0</v>
      </c>
      <c r="FS63" s="13">
        <v>0</v>
      </c>
      <c r="FT63" s="13">
        <v>0</v>
      </c>
      <c r="FU63" s="13">
        <v>0</v>
      </c>
      <c r="FV63" s="13">
        <v>0</v>
      </c>
      <c r="FW63" s="13">
        <v>0</v>
      </c>
      <c r="FX63" s="13">
        <v>0</v>
      </c>
      <c r="FY63" s="13">
        <v>0</v>
      </c>
      <c r="GD63" s="13">
        <v>0</v>
      </c>
      <c r="GE63" s="13">
        <v>0</v>
      </c>
      <c r="GF63" s="13">
        <v>0</v>
      </c>
      <c r="GG63" s="13">
        <v>0</v>
      </c>
      <c r="GH63" s="13">
        <v>0</v>
      </c>
      <c r="GI63" s="13">
        <v>0</v>
      </c>
      <c r="GJ63" s="13">
        <v>0</v>
      </c>
      <c r="GN63" s="13">
        <v>0</v>
      </c>
      <c r="GO63" s="13">
        <v>0</v>
      </c>
      <c r="GP63" s="13">
        <v>0</v>
      </c>
      <c r="GQ63" s="13">
        <v>0</v>
      </c>
      <c r="GR63" s="13">
        <v>0</v>
      </c>
      <c r="GS63" s="13">
        <v>0</v>
      </c>
      <c r="GT63" s="13">
        <v>0</v>
      </c>
      <c r="GU63" s="13">
        <v>0</v>
      </c>
      <c r="GV63" s="13">
        <v>0</v>
      </c>
      <c r="GW63" s="13">
        <v>0</v>
      </c>
      <c r="GX63" s="13">
        <v>0</v>
      </c>
      <c r="GY63" s="13">
        <v>0</v>
      </c>
      <c r="GZ63" s="13">
        <v>0</v>
      </c>
      <c r="HA63" s="13">
        <v>0</v>
      </c>
      <c r="HB63" s="13">
        <v>0</v>
      </c>
      <c r="HC63" s="13">
        <v>0</v>
      </c>
      <c r="HD63" s="13">
        <v>0</v>
      </c>
      <c r="HE63" s="13">
        <v>0</v>
      </c>
      <c r="HF63" s="13">
        <v>0</v>
      </c>
      <c r="HG63" s="13">
        <v>0</v>
      </c>
      <c r="HH63" s="13">
        <v>0</v>
      </c>
      <c r="HI63" s="13">
        <v>0</v>
      </c>
      <c r="HJ63" s="13">
        <v>0</v>
      </c>
      <c r="HK63" s="13">
        <v>0</v>
      </c>
      <c r="HL63" s="13">
        <v>0</v>
      </c>
      <c r="HM63" s="13">
        <v>0</v>
      </c>
      <c r="HN63" s="13">
        <v>0</v>
      </c>
      <c r="HO63" s="13">
        <v>0</v>
      </c>
      <c r="HP63" s="13">
        <v>0</v>
      </c>
      <c r="HQ63" s="13">
        <v>0</v>
      </c>
      <c r="HR63" s="13">
        <v>0</v>
      </c>
      <c r="HS63" s="13">
        <v>0</v>
      </c>
      <c r="HT63" s="13">
        <v>0</v>
      </c>
      <c r="HU63" s="13">
        <v>0</v>
      </c>
      <c r="HV63" s="13">
        <v>0</v>
      </c>
      <c r="HW63" s="13">
        <v>0</v>
      </c>
      <c r="HX63" s="13">
        <v>0</v>
      </c>
      <c r="HY63" s="13">
        <v>0</v>
      </c>
      <c r="HZ63" s="13">
        <v>0</v>
      </c>
      <c r="IA63" s="13">
        <v>0</v>
      </c>
      <c r="IB63" s="13">
        <v>0</v>
      </c>
      <c r="IC63" s="13">
        <v>0</v>
      </c>
      <c r="ID63" s="13">
        <v>0</v>
      </c>
      <c r="IE63" s="13">
        <v>0</v>
      </c>
      <c r="IF63" s="13">
        <v>0</v>
      </c>
      <c r="IG63" s="13">
        <v>0</v>
      </c>
      <c r="IH63" s="13">
        <v>0</v>
      </c>
      <c r="II63" s="13">
        <v>0</v>
      </c>
      <c r="IJ63" s="13">
        <v>0</v>
      </c>
      <c r="IK63" s="13">
        <v>0</v>
      </c>
      <c r="IL63" s="13">
        <v>0</v>
      </c>
      <c r="IM63" s="13">
        <v>0</v>
      </c>
      <c r="IN63" s="13">
        <v>0</v>
      </c>
      <c r="IO63" s="13">
        <v>0</v>
      </c>
      <c r="IP63" s="13">
        <v>0</v>
      </c>
      <c r="IQ63" s="13">
        <v>0</v>
      </c>
      <c r="IR63" s="13">
        <v>0</v>
      </c>
      <c r="IS63" s="13">
        <v>0</v>
      </c>
      <c r="IT63" s="13">
        <v>0</v>
      </c>
      <c r="IY63" s="13">
        <v>1</v>
      </c>
      <c r="IZ63" s="13">
        <v>2</v>
      </c>
      <c r="JA63" s="20">
        <v>43438</v>
      </c>
      <c r="JB63" s="13">
        <v>1</v>
      </c>
      <c r="JC63" s="20">
        <v>43474</v>
      </c>
      <c r="JD63" s="23">
        <f t="shared" si="2"/>
        <v>13.654794520547945</v>
      </c>
      <c r="JE63" s="23"/>
      <c r="JF63" s="13">
        <v>35</v>
      </c>
      <c r="JG63" s="13">
        <v>1</v>
      </c>
      <c r="JH63" s="13">
        <v>0</v>
      </c>
      <c r="JK63" s="13">
        <v>0</v>
      </c>
      <c r="JL63" s="13">
        <v>0</v>
      </c>
      <c r="JO63" s="13">
        <v>9</v>
      </c>
      <c r="JP63" s="13">
        <v>11</v>
      </c>
      <c r="JQ63" s="13">
        <v>0.9</v>
      </c>
      <c r="JR63" s="13">
        <v>6</v>
      </c>
      <c r="JT63" s="13" t="s">
        <v>300</v>
      </c>
      <c r="JU63" s="13" t="s">
        <v>300</v>
      </c>
      <c r="JV63" s="13" t="s">
        <v>300</v>
      </c>
      <c r="JW63" s="13" t="s">
        <v>300</v>
      </c>
      <c r="JX63" s="13">
        <v>1</v>
      </c>
      <c r="JY63" s="13">
        <v>0</v>
      </c>
      <c r="JZ63" s="13">
        <v>0</v>
      </c>
      <c r="KA63" s="13">
        <v>0</v>
      </c>
      <c r="KB63" s="13">
        <v>0</v>
      </c>
      <c r="KC63" s="13">
        <v>0</v>
      </c>
      <c r="KD63" s="13">
        <v>0</v>
      </c>
      <c r="KE63" s="13">
        <v>1</v>
      </c>
      <c r="KF63" s="13">
        <v>1</v>
      </c>
      <c r="KG63" s="13">
        <v>0</v>
      </c>
      <c r="KI63" s="20">
        <v>43654</v>
      </c>
      <c r="KJ63" s="13">
        <v>215</v>
      </c>
      <c r="KM63" s="32"/>
      <c r="KN63" s="23"/>
      <c r="LF63" s="13">
        <v>0</v>
      </c>
      <c r="MO63" s="13">
        <v>0</v>
      </c>
      <c r="MP63" s="20">
        <v>43712</v>
      </c>
      <c r="MQ63" s="13">
        <v>0</v>
      </c>
      <c r="MT63" s="13">
        <v>273</v>
      </c>
      <c r="MU63" s="13">
        <v>100</v>
      </c>
      <c r="MV63" s="13">
        <v>215</v>
      </c>
      <c r="MW63" s="13">
        <v>100</v>
      </c>
    </row>
    <row r="64" spans="1:361" s="13" customFormat="1" hidden="1" x14ac:dyDescent="0.25">
      <c r="A64" s="13">
        <v>117</v>
      </c>
      <c r="B64" s="13">
        <v>122</v>
      </c>
      <c r="C64" s="13">
        <v>1</v>
      </c>
      <c r="D64" s="13">
        <v>0</v>
      </c>
      <c r="E64" s="20">
        <v>42805</v>
      </c>
      <c r="F64" s="13">
        <v>3</v>
      </c>
      <c r="G64" s="13">
        <v>0</v>
      </c>
      <c r="H64" s="13">
        <v>6</v>
      </c>
      <c r="I64" s="13">
        <v>1</v>
      </c>
      <c r="J64" s="13">
        <v>6</v>
      </c>
      <c r="K64" s="13">
        <v>0</v>
      </c>
      <c r="L64" s="13">
        <v>1</v>
      </c>
      <c r="M64" s="13" t="s">
        <v>409</v>
      </c>
      <c r="N64" s="13">
        <v>0</v>
      </c>
      <c r="O64" s="13">
        <v>0</v>
      </c>
      <c r="P64" s="13">
        <v>0</v>
      </c>
      <c r="Q64" s="13">
        <v>0</v>
      </c>
      <c r="R64" s="13">
        <v>1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E64" s="13">
        <v>1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0</v>
      </c>
      <c r="AN64" s="13">
        <v>0</v>
      </c>
      <c r="AO64" s="13">
        <v>0</v>
      </c>
      <c r="AP64" s="13">
        <v>0</v>
      </c>
      <c r="AR64" s="13">
        <v>1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0</v>
      </c>
      <c r="AZ64" s="13">
        <v>0</v>
      </c>
      <c r="BA64" s="13">
        <v>0</v>
      </c>
      <c r="BB64" s="13">
        <v>0</v>
      </c>
      <c r="BD64" s="13">
        <v>1</v>
      </c>
      <c r="BE64" s="13">
        <v>0</v>
      </c>
      <c r="BF64" s="13">
        <v>0</v>
      </c>
      <c r="BG64" s="13">
        <v>0</v>
      </c>
      <c r="BH64" s="13">
        <v>0</v>
      </c>
      <c r="BI64" s="13">
        <v>0</v>
      </c>
      <c r="BJ64" s="13">
        <v>0</v>
      </c>
      <c r="BK64" s="13">
        <v>0</v>
      </c>
      <c r="BL64" s="13">
        <v>0</v>
      </c>
      <c r="BM64" s="13">
        <v>0</v>
      </c>
      <c r="BN64" s="13">
        <v>0</v>
      </c>
      <c r="BO64" s="13">
        <v>0</v>
      </c>
      <c r="BQ64" s="13">
        <v>1</v>
      </c>
      <c r="BR64" s="13">
        <v>0</v>
      </c>
      <c r="BS64" s="13">
        <v>0</v>
      </c>
      <c r="BT64" s="13">
        <v>0</v>
      </c>
      <c r="BU64" s="13">
        <v>0</v>
      </c>
      <c r="BV64" s="13">
        <v>0</v>
      </c>
      <c r="BW64" s="13">
        <v>0</v>
      </c>
      <c r="BX64" s="13">
        <v>0</v>
      </c>
      <c r="BY64" s="13">
        <v>0</v>
      </c>
      <c r="BZ64" s="13">
        <v>0</v>
      </c>
      <c r="CA64" s="13">
        <v>0</v>
      </c>
      <c r="CC64" s="13">
        <v>1</v>
      </c>
      <c r="CD64" s="13">
        <v>0</v>
      </c>
      <c r="CE64" s="13">
        <v>0</v>
      </c>
      <c r="CF64" s="13">
        <v>0</v>
      </c>
      <c r="CG64" s="13">
        <v>0</v>
      </c>
      <c r="CH64" s="13">
        <v>0</v>
      </c>
      <c r="CI64" s="13">
        <v>0</v>
      </c>
      <c r="CJ64" s="13">
        <v>0</v>
      </c>
      <c r="CK64" s="13">
        <v>0</v>
      </c>
      <c r="CL64" s="13">
        <v>0</v>
      </c>
      <c r="CM64" s="13">
        <v>0</v>
      </c>
      <c r="CN64" s="13">
        <v>0</v>
      </c>
      <c r="CQ64" s="13">
        <v>0</v>
      </c>
      <c r="CR64" s="13">
        <v>0</v>
      </c>
      <c r="CS64" s="13">
        <v>0</v>
      </c>
      <c r="CT64" s="13">
        <v>0</v>
      </c>
      <c r="CU64" s="13">
        <v>0</v>
      </c>
      <c r="CV64" s="13">
        <v>0</v>
      </c>
      <c r="CW64" s="13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D64" s="13">
        <v>1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  <c r="DM64" s="13">
        <v>2</v>
      </c>
      <c r="DN64" s="13">
        <v>2</v>
      </c>
      <c r="DO64" s="13">
        <v>6</v>
      </c>
      <c r="DP64" s="13">
        <v>2</v>
      </c>
      <c r="DQ64" s="13">
        <v>1</v>
      </c>
      <c r="DR64" s="20">
        <v>43468</v>
      </c>
      <c r="DS64" s="13">
        <v>1</v>
      </c>
      <c r="DT64" s="13" t="s">
        <v>410</v>
      </c>
      <c r="DU64" s="13">
        <v>0</v>
      </c>
      <c r="DV64" s="13">
        <v>0</v>
      </c>
      <c r="DW64" s="13">
        <v>0</v>
      </c>
      <c r="DX64" s="13">
        <v>0</v>
      </c>
      <c r="DY64" s="13">
        <v>0</v>
      </c>
      <c r="DZ64" s="13">
        <v>0</v>
      </c>
      <c r="EA64" s="13">
        <v>0</v>
      </c>
      <c r="EC64" s="13">
        <v>0</v>
      </c>
      <c r="ED64" s="13">
        <v>0</v>
      </c>
      <c r="EG64" s="13">
        <v>1</v>
      </c>
      <c r="EH64" s="13">
        <v>0</v>
      </c>
      <c r="EI64" s="13">
        <v>0</v>
      </c>
      <c r="EJ64" s="13">
        <v>0</v>
      </c>
      <c r="EK64" s="13">
        <v>0</v>
      </c>
      <c r="EL64" s="13">
        <v>0</v>
      </c>
      <c r="EM64" s="13">
        <v>0</v>
      </c>
      <c r="EN64" s="13">
        <v>0</v>
      </c>
      <c r="EO64" s="13">
        <v>0</v>
      </c>
      <c r="EP64" s="13">
        <v>0</v>
      </c>
      <c r="EQ64" s="13">
        <v>0</v>
      </c>
      <c r="ER64" s="13">
        <v>0</v>
      </c>
      <c r="ES64" s="13">
        <v>1</v>
      </c>
      <c r="ET64" s="13">
        <v>0</v>
      </c>
      <c r="EU64" s="13">
        <v>0</v>
      </c>
      <c r="EV64" s="13">
        <v>0</v>
      </c>
      <c r="EW64" s="13">
        <v>0</v>
      </c>
      <c r="EY64" s="13">
        <v>1</v>
      </c>
      <c r="EZ64" s="13">
        <v>12</v>
      </c>
      <c r="FB64" s="13">
        <v>0</v>
      </c>
      <c r="FE64" s="13">
        <v>0</v>
      </c>
      <c r="FF64" s="13">
        <v>0</v>
      </c>
      <c r="FG64" s="13">
        <v>0</v>
      </c>
      <c r="FH64" s="13">
        <v>0</v>
      </c>
      <c r="FI64" s="13">
        <v>0</v>
      </c>
      <c r="FJ64" s="13">
        <v>0</v>
      </c>
      <c r="FK64" s="13">
        <v>0</v>
      </c>
      <c r="FL64" s="13">
        <v>0</v>
      </c>
      <c r="FM64" s="13">
        <v>0</v>
      </c>
      <c r="FR64" s="13">
        <v>0</v>
      </c>
      <c r="FS64" s="13">
        <v>0</v>
      </c>
      <c r="FT64" s="13">
        <v>0</v>
      </c>
      <c r="FU64" s="13">
        <v>0</v>
      </c>
      <c r="FV64" s="13">
        <v>0</v>
      </c>
      <c r="FW64" s="13">
        <v>0</v>
      </c>
      <c r="FX64" s="13">
        <v>0</v>
      </c>
      <c r="FY64" s="13">
        <v>0</v>
      </c>
      <c r="GD64" s="13">
        <v>0</v>
      </c>
      <c r="GE64" s="13">
        <v>0</v>
      </c>
      <c r="GF64" s="13">
        <v>0</v>
      </c>
      <c r="GG64" s="13">
        <v>0</v>
      </c>
      <c r="GH64" s="13">
        <v>0</v>
      </c>
      <c r="GI64" s="13">
        <v>0</v>
      </c>
      <c r="GJ64" s="13">
        <v>0</v>
      </c>
      <c r="GN64" s="13">
        <v>0</v>
      </c>
      <c r="GO64" s="13">
        <v>0</v>
      </c>
      <c r="GP64" s="13">
        <v>0</v>
      </c>
      <c r="GQ64" s="13">
        <v>0</v>
      </c>
      <c r="GR64" s="13">
        <v>0</v>
      </c>
      <c r="GS64" s="13">
        <v>0</v>
      </c>
      <c r="GT64" s="13">
        <v>0</v>
      </c>
      <c r="GU64" s="13">
        <v>0</v>
      </c>
      <c r="GV64" s="13">
        <v>0</v>
      </c>
      <c r="GW64" s="13">
        <v>0</v>
      </c>
      <c r="GX64" s="13">
        <v>0</v>
      </c>
      <c r="GY64" s="13">
        <v>0</v>
      </c>
      <c r="GZ64" s="13">
        <v>0</v>
      </c>
      <c r="HA64" s="13">
        <v>0</v>
      </c>
      <c r="HB64" s="13">
        <v>0</v>
      </c>
      <c r="HC64" s="13">
        <v>0</v>
      </c>
      <c r="HD64" s="13">
        <v>0</v>
      </c>
      <c r="HE64" s="13">
        <v>0</v>
      </c>
      <c r="HF64" s="13">
        <v>0</v>
      </c>
      <c r="HG64" s="13">
        <v>0</v>
      </c>
      <c r="HH64" s="13">
        <v>0</v>
      </c>
      <c r="HI64" s="13">
        <v>0</v>
      </c>
      <c r="HJ64" s="13">
        <v>0</v>
      </c>
      <c r="HK64" s="13">
        <v>0</v>
      </c>
      <c r="HL64" s="13">
        <v>0</v>
      </c>
      <c r="HM64" s="13">
        <v>0</v>
      </c>
      <c r="HN64" s="13">
        <v>0</v>
      </c>
      <c r="HO64" s="13">
        <v>0</v>
      </c>
      <c r="HP64" s="13">
        <v>0</v>
      </c>
      <c r="HQ64" s="13">
        <v>0</v>
      </c>
      <c r="HR64" s="13">
        <v>0</v>
      </c>
      <c r="HS64" s="13">
        <v>0</v>
      </c>
      <c r="HT64" s="13">
        <v>0</v>
      </c>
      <c r="HU64" s="13">
        <v>0</v>
      </c>
      <c r="HV64" s="13">
        <v>0</v>
      </c>
      <c r="HW64" s="13">
        <v>0</v>
      </c>
      <c r="HX64" s="13">
        <v>0</v>
      </c>
      <c r="HY64" s="13">
        <v>0</v>
      </c>
      <c r="HZ64" s="13">
        <v>0</v>
      </c>
      <c r="IA64" s="13">
        <v>0</v>
      </c>
      <c r="IB64" s="13">
        <v>0</v>
      </c>
      <c r="IC64" s="13">
        <v>0</v>
      </c>
      <c r="ID64" s="13">
        <v>0</v>
      </c>
      <c r="IE64" s="13">
        <v>0</v>
      </c>
      <c r="IF64" s="13">
        <v>0</v>
      </c>
      <c r="IG64" s="13">
        <v>0</v>
      </c>
      <c r="IH64" s="13">
        <v>0</v>
      </c>
      <c r="II64" s="13">
        <v>0</v>
      </c>
      <c r="IJ64" s="13">
        <v>0</v>
      </c>
      <c r="IK64" s="13">
        <v>0</v>
      </c>
      <c r="IL64" s="13">
        <v>0</v>
      </c>
      <c r="IM64" s="13">
        <v>0</v>
      </c>
      <c r="IN64" s="13">
        <v>0</v>
      </c>
      <c r="IO64" s="13">
        <v>0</v>
      </c>
      <c r="IP64" s="13">
        <v>0</v>
      </c>
      <c r="IQ64" s="13">
        <v>0</v>
      </c>
      <c r="IR64" s="13">
        <v>0</v>
      </c>
      <c r="IS64" s="13">
        <v>0</v>
      </c>
      <c r="IT64" s="13">
        <v>0</v>
      </c>
      <c r="IY64" s="13">
        <v>1</v>
      </c>
      <c r="IZ64" s="13">
        <v>3</v>
      </c>
      <c r="JA64" s="20">
        <v>43468</v>
      </c>
      <c r="JB64" s="13">
        <v>1</v>
      </c>
      <c r="JC64" s="20">
        <v>43475</v>
      </c>
      <c r="JD64" s="23">
        <f t="shared" si="2"/>
        <v>1.8356164383561644</v>
      </c>
      <c r="JE64" s="23"/>
      <c r="JF64" s="13">
        <v>7</v>
      </c>
      <c r="JG64" s="13">
        <v>1</v>
      </c>
      <c r="JH64" s="13">
        <v>0</v>
      </c>
      <c r="JK64" s="13">
        <v>0</v>
      </c>
      <c r="JL64" s="13">
        <v>0</v>
      </c>
      <c r="JO64" s="13">
        <v>0</v>
      </c>
      <c r="JP64" s="13" t="s">
        <v>300</v>
      </c>
      <c r="JR64" s="13">
        <v>6</v>
      </c>
      <c r="JT64" s="13">
        <v>10.7</v>
      </c>
      <c r="JU64" s="13">
        <v>495</v>
      </c>
      <c r="JV64" s="13" t="s">
        <v>300</v>
      </c>
      <c r="JW64" s="13" t="s">
        <v>300</v>
      </c>
      <c r="JX64" s="13">
        <v>0</v>
      </c>
      <c r="JY64" s="13">
        <v>0</v>
      </c>
      <c r="JZ64" s="13">
        <v>0</v>
      </c>
      <c r="KA64" s="13">
        <v>0</v>
      </c>
      <c r="KB64" s="13">
        <v>0</v>
      </c>
      <c r="KC64" s="13">
        <v>0</v>
      </c>
      <c r="KD64" s="13">
        <v>0</v>
      </c>
      <c r="KE64" s="13">
        <v>0</v>
      </c>
      <c r="KF64" s="13">
        <v>0</v>
      </c>
      <c r="KG64" s="13">
        <v>0</v>
      </c>
      <c r="KM64" s="32"/>
      <c r="KN64" s="23"/>
      <c r="LF64" s="13">
        <v>0</v>
      </c>
      <c r="MO64" s="13">
        <v>0</v>
      </c>
      <c r="MP64" s="20">
        <v>43879</v>
      </c>
      <c r="MQ64" s="13">
        <v>0</v>
      </c>
      <c r="MT64" s="13">
        <v>411</v>
      </c>
      <c r="MU64" s="13">
        <v>100</v>
      </c>
      <c r="MV64" s="13">
        <v>411</v>
      </c>
      <c r="MW64" s="13">
        <v>100</v>
      </c>
    </row>
    <row r="65" spans="1:361" s="13" customFormat="1" ht="14.25" customHeight="1" x14ac:dyDescent="0.25">
      <c r="A65" s="13">
        <v>93</v>
      </c>
      <c r="B65" s="13">
        <v>124</v>
      </c>
      <c r="C65" s="13">
        <v>1</v>
      </c>
      <c r="D65" s="13">
        <v>0</v>
      </c>
      <c r="E65" s="20">
        <v>41740</v>
      </c>
      <c r="F65" s="13">
        <v>6</v>
      </c>
      <c r="G65" s="13">
        <v>1</v>
      </c>
      <c r="I65" s="13">
        <v>0</v>
      </c>
      <c r="J65" s="13">
        <v>6</v>
      </c>
      <c r="K65" s="13">
        <v>0</v>
      </c>
      <c r="L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1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E65" s="13">
        <v>1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R65" s="13">
        <v>1</v>
      </c>
      <c r="AS65" s="13">
        <v>0</v>
      </c>
      <c r="AT65" s="13">
        <v>0</v>
      </c>
      <c r="AU65" s="13">
        <v>0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D65" s="13">
        <v>1</v>
      </c>
      <c r="BE65" s="13">
        <v>0</v>
      </c>
      <c r="BF65" s="13">
        <v>0</v>
      </c>
      <c r="BG65" s="13">
        <v>0</v>
      </c>
      <c r="BH65" s="13">
        <v>0</v>
      </c>
      <c r="BI65" s="13">
        <v>0</v>
      </c>
      <c r="BJ65" s="13">
        <v>0</v>
      </c>
      <c r="BK65" s="13">
        <v>0</v>
      </c>
      <c r="BL65" s="13">
        <v>0</v>
      </c>
      <c r="BM65" s="13">
        <v>0</v>
      </c>
      <c r="BN65" s="13">
        <v>0</v>
      </c>
      <c r="BO65" s="13">
        <v>0</v>
      </c>
      <c r="BQ65" s="13">
        <v>1</v>
      </c>
      <c r="BR65" s="13">
        <v>0</v>
      </c>
      <c r="BS65" s="13">
        <v>0</v>
      </c>
      <c r="BT65" s="13">
        <v>0</v>
      </c>
      <c r="BU65" s="13">
        <v>0</v>
      </c>
      <c r="BV65" s="13">
        <v>0</v>
      </c>
      <c r="BW65" s="13">
        <v>0</v>
      </c>
      <c r="BX65" s="13">
        <v>0</v>
      </c>
      <c r="BY65" s="13">
        <v>0</v>
      </c>
      <c r="BZ65" s="13">
        <v>0</v>
      </c>
      <c r="CA65" s="13">
        <v>0</v>
      </c>
      <c r="CC65" s="13">
        <v>1</v>
      </c>
      <c r="CD65" s="13">
        <v>0</v>
      </c>
      <c r="CE65" s="13">
        <v>0</v>
      </c>
      <c r="CF65" s="13">
        <v>0</v>
      </c>
      <c r="CG65" s="13">
        <v>0</v>
      </c>
      <c r="CH65" s="13">
        <v>0</v>
      </c>
      <c r="CI65" s="13">
        <v>0</v>
      </c>
      <c r="CJ65" s="13">
        <v>0</v>
      </c>
      <c r="CK65" s="13">
        <v>0</v>
      </c>
      <c r="CL65" s="13">
        <v>0</v>
      </c>
      <c r="CM65" s="13">
        <v>0</v>
      </c>
      <c r="CN65" s="13">
        <v>0</v>
      </c>
      <c r="CQ65" s="13">
        <v>0</v>
      </c>
      <c r="CR65" s="13">
        <v>0</v>
      </c>
      <c r="CS65" s="13">
        <v>0</v>
      </c>
      <c r="CT65" s="13">
        <v>0</v>
      </c>
      <c r="CU65" s="13">
        <v>0</v>
      </c>
      <c r="CV65" s="13">
        <v>0</v>
      </c>
      <c r="CW65" s="13">
        <v>0</v>
      </c>
      <c r="CX65" s="13">
        <v>0</v>
      </c>
      <c r="CY65" s="13">
        <v>0</v>
      </c>
      <c r="CZ65" s="13">
        <v>0</v>
      </c>
      <c r="DA65" s="13">
        <v>0</v>
      </c>
      <c r="DB65" s="13">
        <v>0</v>
      </c>
      <c r="DD65" s="13">
        <v>1</v>
      </c>
      <c r="DE65" s="13">
        <v>0</v>
      </c>
      <c r="DF65" s="13">
        <v>0</v>
      </c>
      <c r="DG65" s="13">
        <v>0</v>
      </c>
      <c r="DH65" s="13">
        <v>0</v>
      </c>
      <c r="DI65" s="13">
        <v>0</v>
      </c>
      <c r="DJ65" s="13">
        <v>0</v>
      </c>
      <c r="DM65" s="13">
        <v>2</v>
      </c>
      <c r="DN65" s="13">
        <v>2</v>
      </c>
      <c r="DO65" s="13">
        <v>15</v>
      </c>
      <c r="DP65" s="13">
        <v>8</v>
      </c>
      <c r="DQ65" s="13">
        <v>2</v>
      </c>
      <c r="DR65" s="20">
        <v>42801</v>
      </c>
      <c r="DS65" s="13">
        <v>1</v>
      </c>
      <c r="DT65" s="13" t="s">
        <v>351</v>
      </c>
      <c r="DU65" s="13">
        <v>0</v>
      </c>
      <c r="DV65" s="13">
        <v>0</v>
      </c>
      <c r="DW65" s="13">
        <v>0</v>
      </c>
      <c r="DX65" s="13">
        <v>0</v>
      </c>
      <c r="DY65" s="13">
        <v>0</v>
      </c>
      <c r="DZ65" s="13">
        <v>0</v>
      </c>
      <c r="EA65" s="13">
        <v>0</v>
      </c>
      <c r="EC65" s="13">
        <v>1</v>
      </c>
      <c r="ED65" s="13">
        <v>1</v>
      </c>
      <c r="EG65" s="13">
        <v>0</v>
      </c>
      <c r="EH65" s="13">
        <v>0</v>
      </c>
      <c r="EI65" s="13">
        <v>0</v>
      </c>
      <c r="EJ65" s="13">
        <v>0</v>
      </c>
      <c r="EK65" s="13">
        <v>0</v>
      </c>
      <c r="EL65" s="13">
        <v>0</v>
      </c>
      <c r="EM65" s="13">
        <v>0</v>
      </c>
      <c r="EN65" s="13">
        <v>0</v>
      </c>
      <c r="EO65" s="13">
        <v>0</v>
      </c>
      <c r="EP65" s="13">
        <v>0</v>
      </c>
      <c r="EQ65" s="13">
        <v>0</v>
      </c>
      <c r="ER65" s="13">
        <v>0</v>
      </c>
      <c r="ES65" s="13">
        <v>1</v>
      </c>
      <c r="ET65" s="13">
        <v>0</v>
      </c>
      <c r="EU65" s="13">
        <v>0</v>
      </c>
      <c r="EV65" s="13">
        <v>0</v>
      </c>
      <c r="EW65" s="13">
        <v>0</v>
      </c>
      <c r="EY65" s="13">
        <v>2</v>
      </c>
      <c r="EZ65" s="13">
        <v>1</v>
      </c>
      <c r="FB65" s="13">
        <v>0</v>
      </c>
      <c r="FE65" s="13">
        <v>0</v>
      </c>
      <c r="FF65" s="13">
        <v>0</v>
      </c>
      <c r="FG65" s="13">
        <v>0</v>
      </c>
      <c r="FH65" s="13">
        <v>0</v>
      </c>
      <c r="FI65" s="13">
        <v>0</v>
      </c>
      <c r="FJ65" s="13">
        <v>0</v>
      </c>
      <c r="FK65" s="13">
        <v>0</v>
      </c>
      <c r="FL65" s="13">
        <v>0</v>
      </c>
      <c r="FM65" s="13">
        <v>0</v>
      </c>
      <c r="FR65" s="13">
        <v>0</v>
      </c>
      <c r="FS65" s="13">
        <v>0</v>
      </c>
      <c r="FT65" s="13">
        <v>0</v>
      </c>
      <c r="FU65" s="13">
        <v>0</v>
      </c>
      <c r="FV65" s="13">
        <v>0</v>
      </c>
      <c r="FW65" s="13">
        <v>0</v>
      </c>
      <c r="FX65" s="13">
        <v>0</v>
      </c>
      <c r="FY65" s="13">
        <v>0</v>
      </c>
      <c r="GD65" s="13">
        <v>0</v>
      </c>
      <c r="GE65" s="13">
        <v>0</v>
      </c>
      <c r="GF65" s="13">
        <v>0</v>
      </c>
      <c r="GG65" s="13">
        <v>0</v>
      </c>
      <c r="GH65" s="13">
        <v>0</v>
      </c>
      <c r="GI65" s="13">
        <v>0</v>
      </c>
      <c r="GJ65" s="13">
        <v>0</v>
      </c>
      <c r="GN65" s="13">
        <v>1</v>
      </c>
      <c r="GO65" s="13">
        <v>1</v>
      </c>
      <c r="GP65" s="13">
        <v>0</v>
      </c>
      <c r="GQ65" s="13">
        <v>0</v>
      </c>
      <c r="GR65" s="13">
        <v>0</v>
      </c>
      <c r="GS65" s="13">
        <v>0</v>
      </c>
      <c r="GT65" s="13">
        <v>0</v>
      </c>
      <c r="GU65" s="13">
        <v>0</v>
      </c>
      <c r="GV65" s="13">
        <v>0</v>
      </c>
      <c r="GW65" s="13">
        <v>0</v>
      </c>
      <c r="GX65" s="13">
        <v>0</v>
      </c>
      <c r="GY65" s="13">
        <v>0</v>
      </c>
      <c r="GZ65" s="13">
        <v>0</v>
      </c>
      <c r="HA65" s="13">
        <v>0</v>
      </c>
      <c r="HB65" s="13">
        <v>0</v>
      </c>
      <c r="HC65" s="13">
        <v>0</v>
      </c>
      <c r="HD65" s="13">
        <v>0</v>
      </c>
      <c r="HE65" s="13">
        <v>0</v>
      </c>
      <c r="HF65" s="13">
        <v>0</v>
      </c>
      <c r="HG65" s="13">
        <v>0</v>
      </c>
      <c r="HH65" s="13">
        <v>0</v>
      </c>
      <c r="HI65" s="13">
        <v>0</v>
      </c>
      <c r="HJ65" s="13">
        <v>0</v>
      </c>
      <c r="HK65" s="13">
        <v>0</v>
      </c>
      <c r="HL65" s="13">
        <v>0</v>
      </c>
      <c r="HM65" s="13">
        <v>0</v>
      </c>
      <c r="HN65" s="13">
        <v>0</v>
      </c>
      <c r="HO65" s="13">
        <v>0</v>
      </c>
      <c r="HP65" s="13">
        <v>0</v>
      </c>
      <c r="HQ65" s="13">
        <v>0</v>
      </c>
      <c r="HR65" s="13">
        <v>0</v>
      </c>
      <c r="HS65" s="13">
        <v>0</v>
      </c>
      <c r="HT65" s="13">
        <v>0</v>
      </c>
      <c r="HU65" s="13">
        <v>0</v>
      </c>
      <c r="HV65" s="13">
        <v>0</v>
      </c>
      <c r="HW65" s="13">
        <v>0</v>
      </c>
      <c r="HX65" s="13">
        <v>0</v>
      </c>
      <c r="HY65" s="13">
        <v>0</v>
      </c>
      <c r="HZ65" s="13">
        <v>0</v>
      </c>
      <c r="IA65" s="13">
        <v>0</v>
      </c>
      <c r="IB65" s="13">
        <v>0</v>
      </c>
      <c r="IC65" s="13">
        <v>0</v>
      </c>
      <c r="ID65" s="13">
        <v>0</v>
      </c>
      <c r="IE65" s="13">
        <v>0</v>
      </c>
      <c r="IF65" s="13">
        <v>0</v>
      </c>
      <c r="IG65" s="13">
        <v>0</v>
      </c>
      <c r="IH65" s="13">
        <v>0</v>
      </c>
      <c r="II65" s="13">
        <v>0</v>
      </c>
      <c r="IJ65" s="13">
        <v>0</v>
      </c>
      <c r="IK65" s="13">
        <v>0</v>
      </c>
      <c r="IL65" s="13">
        <v>0</v>
      </c>
      <c r="IM65" s="13">
        <v>0</v>
      </c>
      <c r="IN65" s="13">
        <v>1</v>
      </c>
      <c r="IO65" s="13">
        <v>0</v>
      </c>
      <c r="IP65" s="13">
        <v>0</v>
      </c>
      <c r="IQ65" s="13">
        <v>0</v>
      </c>
      <c r="IR65" s="13">
        <v>0</v>
      </c>
      <c r="IS65" s="13">
        <v>0</v>
      </c>
      <c r="IT65" s="13">
        <v>0</v>
      </c>
      <c r="IV65" s="13">
        <v>13</v>
      </c>
      <c r="IW65" s="20">
        <v>43116</v>
      </c>
      <c r="IX65" s="13">
        <v>315</v>
      </c>
      <c r="IY65" s="13">
        <v>1</v>
      </c>
      <c r="IZ65" s="13">
        <v>1</v>
      </c>
      <c r="JA65" s="20">
        <v>42801</v>
      </c>
      <c r="JB65" s="13">
        <v>1</v>
      </c>
      <c r="JC65" s="20">
        <v>43481</v>
      </c>
      <c r="JD65" s="23">
        <f t="shared" si="2"/>
        <v>4.7698630136986298</v>
      </c>
      <c r="JE65" s="23"/>
      <c r="JF65" s="13">
        <v>680</v>
      </c>
      <c r="JG65" s="13">
        <v>4</v>
      </c>
      <c r="JH65" s="13">
        <v>1</v>
      </c>
      <c r="JI65" s="20">
        <v>43116</v>
      </c>
      <c r="JJ65" s="13">
        <v>365</v>
      </c>
      <c r="JK65" s="13">
        <v>0</v>
      </c>
      <c r="JL65" s="13">
        <v>0</v>
      </c>
      <c r="JO65" s="13">
        <v>15</v>
      </c>
      <c r="JP65" s="13">
        <v>18</v>
      </c>
      <c r="JQ65" s="13">
        <v>0.9</v>
      </c>
      <c r="JR65" s="13">
        <v>6</v>
      </c>
      <c r="JT65" s="13">
        <v>13.2</v>
      </c>
      <c r="JU65" s="13">
        <v>445</v>
      </c>
      <c r="JV65" s="13">
        <v>7.65</v>
      </c>
      <c r="JW65" s="13">
        <v>7.39</v>
      </c>
      <c r="JX65" s="13">
        <v>1</v>
      </c>
      <c r="JY65" s="13">
        <v>1</v>
      </c>
      <c r="JZ65" s="13">
        <v>0</v>
      </c>
      <c r="KA65" s="13">
        <v>0</v>
      </c>
      <c r="KB65" s="13">
        <v>0</v>
      </c>
      <c r="KC65" s="13">
        <v>0</v>
      </c>
      <c r="KD65" s="13">
        <v>0</v>
      </c>
      <c r="KE65" s="13">
        <v>0</v>
      </c>
      <c r="KF65" s="13">
        <v>0</v>
      </c>
      <c r="KG65" s="13">
        <v>0</v>
      </c>
      <c r="KI65" s="20">
        <v>43454</v>
      </c>
      <c r="KJ65" s="13">
        <v>653</v>
      </c>
      <c r="KM65" s="32"/>
      <c r="KN65" s="23"/>
      <c r="LF65" s="13">
        <v>0</v>
      </c>
      <c r="MO65" s="13">
        <v>0</v>
      </c>
      <c r="MP65" s="20">
        <v>43854</v>
      </c>
      <c r="MQ65" s="13">
        <v>0</v>
      </c>
      <c r="MT65" s="13">
        <v>1053</v>
      </c>
      <c r="MU65" s="13">
        <v>100</v>
      </c>
      <c r="MV65" s="13">
        <v>653</v>
      </c>
      <c r="MW65" s="13">
        <v>100</v>
      </c>
    </row>
    <row r="66" spans="1:361" s="13" customFormat="1" x14ac:dyDescent="0.25">
      <c r="A66" s="13">
        <v>101</v>
      </c>
      <c r="B66" s="13">
        <v>127</v>
      </c>
      <c r="C66" s="13">
        <v>1</v>
      </c>
      <c r="D66" s="13">
        <v>0</v>
      </c>
      <c r="E66" s="20">
        <v>35227</v>
      </c>
      <c r="F66" s="13">
        <v>24</v>
      </c>
      <c r="G66" s="13">
        <v>0</v>
      </c>
      <c r="H66" s="13">
        <v>6</v>
      </c>
      <c r="I66" s="13">
        <v>1</v>
      </c>
      <c r="J66" s="13">
        <v>6</v>
      </c>
      <c r="K66" s="13">
        <v>0</v>
      </c>
      <c r="L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1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E66" s="13">
        <v>1</v>
      </c>
      <c r="AF66" s="13">
        <v>0</v>
      </c>
      <c r="AG66" s="13">
        <v>0</v>
      </c>
      <c r="AH66" s="13">
        <v>0</v>
      </c>
      <c r="AI66" s="13">
        <v>0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R66" s="13">
        <v>1</v>
      </c>
      <c r="AS66" s="13">
        <v>0</v>
      </c>
      <c r="AT66" s="13">
        <v>0</v>
      </c>
      <c r="AU66" s="13">
        <v>0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3">
        <v>0</v>
      </c>
      <c r="BB66" s="13">
        <v>0</v>
      </c>
      <c r="BD66" s="13">
        <v>1</v>
      </c>
      <c r="BE66" s="13">
        <v>0</v>
      </c>
      <c r="BF66" s="13">
        <v>0</v>
      </c>
      <c r="BG66" s="13">
        <v>0</v>
      </c>
      <c r="BH66" s="13">
        <v>0</v>
      </c>
      <c r="BI66" s="13">
        <v>0</v>
      </c>
      <c r="BJ66" s="13">
        <v>0</v>
      </c>
      <c r="BK66" s="13">
        <v>0</v>
      </c>
      <c r="BL66" s="13">
        <v>0</v>
      </c>
      <c r="BM66" s="13">
        <v>0</v>
      </c>
      <c r="BN66" s="13">
        <v>0</v>
      </c>
      <c r="BO66" s="13">
        <v>0</v>
      </c>
      <c r="BQ66" s="13">
        <v>1</v>
      </c>
      <c r="BR66" s="13">
        <v>0</v>
      </c>
      <c r="BS66" s="13">
        <v>0</v>
      </c>
      <c r="BT66" s="13">
        <v>0</v>
      </c>
      <c r="BU66" s="13">
        <v>0</v>
      </c>
      <c r="BV66" s="13">
        <v>0</v>
      </c>
      <c r="BW66" s="13">
        <v>0</v>
      </c>
      <c r="BX66" s="13">
        <v>0</v>
      </c>
      <c r="BY66" s="13">
        <v>0</v>
      </c>
      <c r="BZ66" s="13">
        <v>0</v>
      </c>
      <c r="CA66" s="13">
        <v>0</v>
      </c>
      <c r="CC66" s="13">
        <v>1</v>
      </c>
      <c r="CD66" s="13">
        <v>0</v>
      </c>
      <c r="CE66" s="13">
        <v>0</v>
      </c>
      <c r="CF66" s="13">
        <v>0</v>
      </c>
      <c r="CG66" s="13">
        <v>0</v>
      </c>
      <c r="CH66" s="13">
        <v>0</v>
      </c>
      <c r="CI66" s="13">
        <v>0</v>
      </c>
      <c r="CJ66" s="13">
        <v>0</v>
      </c>
      <c r="CK66" s="13">
        <v>0</v>
      </c>
      <c r="CL66" s="13">
        <v>0</v>
      </c>
      <c r="CM66" s="13">
        <v>0</v>
      </c>
      <c r="CN66" s="13">
        <v>0</v>
      </c>
      <c r="CQ66" s="13">
        <v>0</v>
      </c>
      <c r="CR66" s="13">
        <v>0</v>
      </c>
      <c r="CS66" s="13">
        <v>0</v>
      </c>
      <c r="CT66" s="13">
        <v>0</v>
      </c>
      <c r="CU66" s="13">
        <v>0</v>
      </c>
      <c r="CV66" s="13">
        <v>0</v>
      </c>
      <c r="CW66" s="13">
        <v>0</v>
      </c>
      <c r="CX66" s="13">
        <v>0</v>
      </c>
      <c r="CY66" s="13">
        <v>0</v>
      </c>
      <c r="CZ66" s="13">
        <v>0</v>
      </c>
      <c r="DA66" s="13">
        <v>0</v>
      </c>
      <c r="DB66" s="13">
        <v>0</v>
      </c>
      <c r="DD66" s="13">
        <v>0</v>
      </c>
      <c r="DE66" s="13">
        <v>0</v>
      </c>
      <c r="DF66" s="13">
        <v>0</v>
      </c>
      <c r="DG66" s="13">
        <v>0</v>
      </c>
      <c r="DH66" s="13">
        <v>0</v>
      </c>
      <c r="DI66" s="13">
        <v>0</v>
      </c>
      <c r="DJ66" s="13">
        <v>1</v>
      </c>
      <c r="DK66" s="13" t="s">
        <v>400</v>
      </c>
      <c r="DM66" s="13">
        <v>2</v>
      </c>
      <c r="DN66" s="13">
        <v>2</v>
      </c>
      <c r="DO66" s="13">
        <v>23</v>
      </c>
      <c r="DP66" s="13">
        <v>8</v>
      </c>
      <c r="DQ66" s="13">
        <v>17</v>
      </c>
      <c r="DR66" s="20">
        <v>41660</v>
      </c>
      <c r="DS66" s="13">
        <v>0</v>
      </c>
      <c r="DT66" s="13" t="s">
        <v>401</v>
      </c>
      <c r="DU66" s="13">
        <v>0</v>
      </c>
      <c r="DV66" s="13">
        <v>0</v>
      </c>
      <c r="DW66" s="13">
        <v>0</v>
      </c>
      <c r="DX66" s="13">
        <v>0</v>
      </c>
      <c r="DY66" s="13">
        <v>0</v>
      </c>
      <c r="DZ66" s="13">
        <v>0</v>
      </c>
      <c r="EA66" s="13">
        <v>0</v>
      </c>
      <c r="EC66" s="13">
        <v>1</v>
      </c>
      <c r="ED66" s="13">
        <v>29</v>
      </c>
      <c r="EG66" s="13">
        <v>0</v>
      </c>
      <c r="EH66" s="13">
        <v>0</v>
      </c>
      <c r="EI66" s="13">
        <v>0</v>
      </c>
      <c r="EJ66" s="13">
        <v>0</v>
      </c>
      <c r="EK66" s="13">
        <v>0</v>
      </c>
      <c r="EL66" s="13">
        <v>0</v>
      </c>
      <c r="EM66" s="13">
        <v>0</v>
      </c>
      <c r="EN66" s="13">
        <v>0</v>
      </c>
      <c r="EO66" s="13">
        <v>0</v>
      </c>
      <c r="EP66" s="13">
        <v>0</v>
      </c>
      <c r="EQ66" s="13">
        <v>0</v>
      </c>
      <c r="ER66" s="13">
        <v>0</v>
      </c>
      <c r="ES66" s="13">
        <v>0</v>
      </c>
      <c r="ET66" s="13">
        <v>0</v>
      </c>
      <c r="EU66" s="13">
        <v>0</v>
      </c>
      <c r="EV66" s="13">
        <v>0</v>
      </c>
      <c r="EW66" s="13">
        <v>0</v>
      </c>
      <c r="EY66" s="13">
        <v>6</v>
      </c>
      <c r="FA66" s="13">
        <v>2</v>
      </c>
      <c r="FB66" s="13">
        <v>1</v>
      </c>
      <c r="FC66" s="13">
        <v>1</v>
      </c>
      <c r="FD66" s="13">
        <v>1</v>
      </c>
      <c r="FE66" s="13">
        <v>0</v>
      </c>
      <c r="FF66" s="13">
        <v>0</v>
      </c>
      <c r="FG66" s="13">
        <v>0</v>
      </c>
      <c r="FH66" s="13">
        <v>1</v>
      </c>
      <c r="FI66" s="13">
        <v>0</v>
      </c>
      <c r="FJ66" s="13">
        <v>0</v>
      </c>
      <c r="FK66" s="13">
        <v>0</v>
      </c>
      <c r="FL66" s="13">
        <v>0</v>
      </c>
      <c r="FM66" s="13">
        <v>0</v>
      </c>
      <c r="FO66" s="13">
        <v>69.959999999999994</v>
      </c>
      <c r="FP66" s="20">
        <v>42594</v>
      </c>
      <c r="FR66" s="13">
        <v>0</v>
      </c>
      <c r="FS66" s="13">
        <v>0</v>
      </c>
      <c r="FT66" s="13">
        <v>0</v>
      </c>
      <c r="FU66" s="13">
        <v>0</v>
      </c>
      <c r="FV66" s="13">
        <v>0</v>
      </c>
      <c r="FW66" s="13">
        <v>0</v>
      </c>
      <c r="FX66" s="13">
        <v>0</v>
      </c>
      <c r="FY66" s="13">
        <v>0</v>
      </c>
      <c r="GD66" s="13">
        <v>0</v>
      </c>
      <c r="GE66" s="13">
        <v>0</v>
      </c>
      <c r="GF66" s="13">
        <v>0</v>
      </c>
      <c r="GG66" s="13">
        <v>0</v>
      </c>
      <c r="GH66" s="13">
        <v>0</v>
      </c>
      <c r="GI66" s="13">
        <v>0</v>
      </c>
      <c r="GJ66" s="13">
        <v>0</v>
      </c>
      <c r="GN66" s="13">
        <v>1</v>
      </c>
      <c r="GO66" s="13">
        <v>0</v>
      </c>
      <c r="GP66" s="13">
        <v>0</v>
      </c>
      <c r="GQ66" s="13">
        <v>1</v>
      </c>
      <c r="GR66" s="13">
        <v>0</v>
      </c>
      <c r="GS66" s="13">
        <v>0</v>
      </c>
      <c r="GT66" s="13">
        <v>0</v>
      </c>
      <c r="GU66" s="13">
        <v>0</v>
      </c>
      <c r="GV66" s="13">
        <v>0</v>
      </c>
      <c r="GW66" s="13">
        <v>0</v>
      </c>
      <c r="GX66" s="13">
        <v>0</v>
      </c>
      <c r="GY66" s="13">
        <v>0</v>
      </c>
      <c r="GZ66" s="13">
        <v>0</v>
      </c>
      <c r="HA66" s="13">
        <v>1</v>
      </c>
      <c r="HB66" s="13">
        <v>0</v>
      </c>
      <c r="HC66" s="13">
        <v>0</v>
      </c>
      <c r="HD66" s="13">
        <v>0</v>
      </c>
      <c r="HE66" s="13">
        <v>0</v>
      </c>
      <c r="HF66" s="13">
        <v>1</v>
      </c>
      <c r="HG66" s="13">
        <v>0</v>
      </c>
      <c r="HH66" s="13">
        <v>0</v>
      </c>
      <c r="HI66" s="13">
        <v>0</v>
      </c>
      <c r="HJ66" s="13">
        <v>0</v>
      </c>
      <c r="HK66" s="13">
        <v>0</v>
      </c>
      <c r="HL66" s="13">
        <v>0</v>
      </c>
      <c r="HM66" s="13">
        <v>1</v>
      </c>
      <c r="HN66" s="13">
        <v>0</v>
      </c>
      <c r="HO66" s="13">
        <v>0</v>
      </c>
      <c r="HP66" s="13">
        <v>0</v>
      </c>
      <c r="HQ66" s="13">
        <v>0</v>
      </c>
      <c r="HR66" s="13">
        <v>0</v>
      </c>
      <c r="HS66" s="13">
        <v>0</v>
      </c>
      <c r="HT66" s="13">
        <v>0</v>
      </c>
      <c r="HU66" s="13">
        <v>0</v>
      </c>
      <c r="HV66" s="13">
        <v>0</v>
      </c>
      <c r="HW66" s="13">
        <v>0</v>
      </c>
      <c r="HX66" s="13">
        <v>0</v>
      </c>
      <c r="HY66" s="13">
        <v>0</v>
      </c>
      <c r="HZ66" s="13">
        <v>0</v>
      </c>
      <c r="IA66" s="13">
        <v>0</v>
      </c>
      <c r="IB66" s="13">
        <v>0</v>
      </c>
      <c r="IC66" s="13">
        <v>0</v>
      </c>
      <c r="ID66" s="13">
        <v>0</v>
      </c>
      <c r="IE66" s="13">
        <v>0</v>
      </c>
      <c r="IF66" s="13">
        <v>0</v>
      </c>
      <c r="IG66" s="13">
        <v>0</v>
      </c>
      <c r="IH66" s="13">
        <v>0</v>
      </c>
      <c r="II66" s="13">
        <v>0</v>
      </c>
      <c r="IJ66" s="13">
        <v>0</v>
      </c>
      <c r="IK66" s="13">
        <v>0</v>
      </c>
      <c r="IL66" s="13">
        <v>0</v>
      </c>
      <c r="IM66" s="13">
        <v>0</v>
      </c>
      <c r="IN66" s="13">
        <v>1</v>
      </c>
      <c r="IO66" s="13">
        <v>0</v>
      </c>
      <c r="IP66" s="13">
        <v>0</v>
      </c>
      <c r="IQ66" s="13">
        <v>0</v>
      </c>
      <c r="IR66" s="13">
        <v>0</v>
      </c>
      <c r="IS66" s="13">
        <v>0</v>
      </c>
      <c r="IT66" s="13">
        <v>0</v>
      </c>
      <c r="IW66" s="20">
        <v>42594</v>
      </c>
      <c r="IX66" s="13">
        <v>934</v>
      </c>
      <c r="IY66" s="13">
        <v>1</v>
      </c>
      <c r="IZ66" s="13">
        <v>3</v>
      </c>
      <c r="JA66" s="20">
        <v>41660</v>
      </c>
      <c r="JB66" s="13">
        <v>1</v>
      </c>
      <c r="JC66" s="20">
        <v>43490</v>
      </c>
      <c r="JD66" s="23">
        <f t="shared" si="2"/>
        <v>22.638356164383563</v>
      </c>
      <c r="JE66" s="23"/>
      <c r="JF66" s="13">
        <v>1830</v>
      </c>
      <c r="JG66" s="13">
        <v>4</v>
      </c>
      <c r="JH66" s="13">
        <v>1</v>
      </c>
      <c r="JI66" s="20">
        <v>42586</v>
      </c>
      <c r="JJ66" s="13">
        <v>904</v>
      </c>
      <c r="JK66" s="13">
        <v>0</v>
      </c>
      <c r="JL66" s="13">
        <v>1</v>
      </c>
      <c r="JM66" s="20">
        <v>42594</v>
      </c>
      <c r="JN66" s="13">
        <v>896</v>
      </c>
      <c r="JO66" s="13">
        <v>1</v>
      </c>
      <c r="JP66" s="13">
        <v>51</v>
      </c>
      <c r="JQ66" s="13">
        <v>0.1</v>
      </c>
      <c r="JR66" s="13">
        <v>6</v>
      </c>
      <c r="JT66" s="13" t="s">
        <v>300</v>
      </c>
      <c r="JU66" s="13" t="s">
        <v>300</v>
      </c>
      <c r="JV66" s="13" t="s">
        <v>300</v>
      </c>
      <c r="JW66" s="13" t="s">
        <v>300</v>
      </c>
      <c r="JX66" s="13">
        <v>1</v>
      </c>
      <c r="JY66" s="13">
        <v>1</v>
      </c>
      <c r="JZ66" s="13">
        <v>0</v>
      </c>
      <c r="KA66" s="13">
        <v>0</v>
      </c>
      <c r="KB66" s="13">
        <v>0</v>
      </c>
      <c r="KC66" s="13">
        <v>0</v>
      </c>
      <c r="KD66" s="13">
        <v>0</v>
      </c>
      <c r="KE66" s="13">
        <v>0</v>
      </c>
      <c r="KF66" s="13">
        <v>0</v>
      </c>
      <c r="KG66" s="13">
        <v>0</v>
      </c>
      <c r="KH66" s="13">
        <v>0</v>
      </c>
      <c r="KI66" s="20">
        <v>43482</v>
      </c>
      <c r="KJ66" s="13">
        <v>1822</v>
      </c>
      <c r="KM66" s="32"/>
      <c r="KN66" s="23"/>
      <c r="LF66" s="13">
        <v>0</v>
      </c>
      <c r="MO66" s="13">
        <v>1</v>
      </c>
      <c r="MP66" s="20">
        <v>43992</v>
      </c>
      <c r="MQ66" s="13">
        <v>0</v>
      </c>
      <c r="MT66" s="13">
        <v>2332</v>
      </c>
      <c r="MU66" s="13">
        <v>100</v>
      </c>
      <c r="MV66" s="13">
        <v>1822</v>
      </c>
      <c r="MW66" s="13">
        <v>100</v>
      </c>
    </row>
    <row r="67" spans="1:361" s="13" customFormat="1" hidden="1" x14ac:dyDescent="0.25">
      <c r="A67" s="13">
        <v>130</v>
      </c>
      <c r="B67" s="13">
        <v>130</v>
      </c>
      <c r="C67" s="13">
        <v>1</v>
      </c>
      <c r="D67" s="13">
        <v>0</v>
      </c>
      <c r="E67" s="20">
        <v>38994</v>
      </c>
      <c r="F67" s="13">
        <v>13</v>
      </c>
      <c r="G67" s="13">
        <v>1</v>
      </c>
      <c r="I67" s="13">
        <v>1</v>
      </c>
      <c r="J67" s="13">
        <v>6</v>
      </c>
      <c r="K67" s="13">
        <v>0</v>
      </c>
      <c r="L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1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E67" s="13">
        <v>1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3">
        <v>0</v>
      </c>
      <c r="AR67" s="13">
        <v>2</v>
      </c>
      <c r="AS67" s="13">
        <v>0</v>
      </c>
      <c r="AT67" s="13">
        <v>0</v>
      </c>
      <c r="AU67" s="13">
        <v>0</v>
      </c>
      <c r="AV67" s="13">
        <v>0</v>
      </c>
      <c r="AW67" s="13">
        <v>0</v>
      </c>
      <c r="AX67" s="13">
        <v>0</v>
      </c>
      <c r="AY67" s="13">
        <v>0</v>
      </c>
      <c r="AZ67" s="13">
        <v>0</v>
      </c>
      <c r="BA67" s="13">
        <v>0</v>
      </c>
      <c r="BB67" s="13">
        <v>1</v>
      </c>
      <c r="BC67" s="13" t="s">
        <v>373</v>
      </c>
      <c r="BD67" s="13">
        <v>1</v>
      </c>
      <c r="BE67" s="13">
        <v>0</v>
      </c>
      <c r="BF67" s="13">
        <v>0</v>
      </c>
      <c r="BG67" s="13">
        <v>0</v>
      </c>
      <c r="BH67" s="13">
        <v>0</v>
      </c>
      <c r="BI67" s="13">
        <v>0</v>
      </c>
      <c r="BJ67" s="13">
        <v>0</v>
      </c>
      <c r="BK67" s="13">
        <v>0</v>
      </c>
      <c r="BL67" s="13">
        <v>0</v>
      </c>
      <c r="BM67" s="13">
        <v>0</v>
      </c>
      <c r="BN67" s="13">
        <v>0</v>
      </c>
      <c r="BO67" s="13">
        <v>0</v>
      </c>
      <c r="BQ67" s="13">
        <v>2</v>
      </c>
      <c r="BR67" s="13">
        <v>0</v>
      </c>
      <c r="BS67" s="13">
        <v>0</v>
      </c>
      <c r="BT67" s="13">
        <v>0</v>
      </c>
      <c r="BU67" s="13">
        <v>0</v>
      </c>
      <c r="BV67" s="13">
        <v>0</v>
      </c>
      <c r="BW67" s="13">
        <v>0</v>
      </c>
      <c r="BX67" s="13">
        <v>0</v>
      </c>
      <c r="BY67" s="13">
        <v>0</v>
      </c>
      <c r="BZ67" s="13">
        <v>0</v>
      </c>
      <c r="CA67" s="13">
        <v>1</v>
      </c>
      <c r="CB67" s="13" t="s">
        <v>413</v>
      </c>
      <c r="CC67" s="13">
        <v>1</v>
      </c>
      <c r="CD67" s="13">
        <v>0</v>
      </c>
      <c r="CE67" s="13">
        <v>0</v>
      </c>
      <c r="CF67" s="13">
        <v>0</v>
      </c>
      <c r="CG67" s="13">
        <v>0</v>
      </c>
      <c r="CH67" s="13">
        <v>0</v>
      </c>
      <c r="CI67" s="13">
        <v>0</v>
      </c>
      <c r="CJ67" s="13">
        <v>0</v>
      </c>
      <c r="CK67" s="13">
        <v>0</v>
      </c>
      <c r="CL67" s="13">
        <v>0</v>
      </c>
      <c r="CM67" s="13">
        <v>0</v>
      </c>
      <c r="CN67" s="13">
        <v>0</v>
      </c>
      <c r="CQ67" s="13">
        <v>0</v>
      </c>
      <c r="CR67" s="13">
        <v>0</v>
      </c>
      <c r="CS67" s="13">
        <v>0</v>
      </c>
      <c r="CT67" s="13">
        <v>0</v>
      </c>
      <c r="CU67" s="13">
        <v>0</v>
      </c>
      <c r="CV67" s="13">
        <v>0</v>
      </c>
      <c r="CW67" s="13">
        <v>0</v>
      </c>
      <c r="CX67" s="13">
        <v>0</v>
      </c>
      <c r="CY67" s="13">
        <v>0</v>
      </c>
      <c r="CZ67" s="13">
        <v>0</v>
      </c>
      <c r="DA67" s="13">
        <v>0</v>
      </c>
      <c r="DB67" s="13">
        <v>0</v>
      </c>
      <c r="DD67" s="13">
        <v>1</v>
      </c>
      <c r="DE67" s="13">
        <v>0</v>
      </c>
      <c r="DF67" s="13">
        <v>0</v>
      </c>
      <c r="DG67" s="13">
        <v>0</v>
      </c>
      <c r="DH67" s="13">
        <v>0</v>
      </c>
      <c r="DI67" s="13">
        <v>0</v>
      </c>
      <c r="DJ67" s="13">
        <v>0</v>
      </c>
      <c r="DM67" s="13">
        <v>2</v>
      </c>
      <c r="DN67" s="13">
        <v>2</v>
      </c>
      <c r="DO67" s="13">
        <v>19</v>
      </c>
      <c r="DP67" s="13">
        <v>8</v>
      </c>
      <c r="DQ67" s="13">
        <v>11</v>
      </c>
      <c r="DR67" s="20">
        <v>43070</v>
      </c>
      <c r="DS67" s="13">
        <v>1</v>
      </c>
      <c r="DT67" s="13" t="s">
        <v>414</v>
      </c>
      <c r="DU67" s="13">
        <v>1</v>
      </c>
      <c r="DV67" s="13">
        <v>0</v>
      </c>
      <c r="DW67" s="13">
        <v>0</v>
      </c>
      <c r="DX67" s="13">
        <v>0</v>
      </c>
      <c r="DY67" s="13">
        <v>0</v>
      </c>
      <c r="DZ67" s="13">
        <v>1</v>
      </c>
      <c r="EA67" s="13">
        <v>0</v>
      </c>
      <c r="EC67" s="13">
        <v>0</v>
      </c>
      <c r="ED67" s="13">
        <v>0</v>
      </c>
      <c r="EE67" s="13" t="e">
        <v>#NAME?</v>
      </c>
      <c r="EG67" s="13">
        <v>0</v>
      </c>
      <c r="EH67" s="13">
        <v>0</v>
      </c>
      <c r="EI67" s="13">
        <v>0</v>
      </c>
      <c r="EJ67" s="13">
        <v>0</v>
      </c>
      <c r="EK67" s="13">
        <v>0</v>
      </c>
      <c r="EL67" s="13">
        <v>0</v>
      </c>
      <c r="EM67" s="13">
        <v>0</v>
      </c>
      <c r="EN67" s="13">
        <v>0</v>
      </c>
      <c r="EO67" s="13">
        <v>0</v>
      </c>
      <c r="EP67" s="13">
        <v>0</v>
      </c>
      <c r="EQ67" s="13">
        <v>0</v>
      </c>
      <c r="ER67" s="13">
        <v>0</v>
      </c>
      <c r="ES67" s="13">
        <v>1</v>
      </c>
      <c r="ET67" s="13">
        <v>0</v>
      </c>
      <c r="EU67" s="13">
        <v>0</v>
      </c>
      <c r="EV67" s="13">
        <v>0</v>
      </c>
      <c r="EW67" s="13">
        <v>0</v>
      </c>
      <c r="EY67" s="13">
        <v>1</v>
      </c>
      <c r="EZ67" s="13">
        <v>12</v>
      </c>
      <c r="FB67" s="13">
        <v>0</v>
      </c>
      <c r="FE67" s="13">
        <v>0</v>
      </c>
      <c r="FF67" s="13">
        <v>0</v>
      </c>
      <c r="FG67" s="13">
        <v>0</v>
      </c>
      <c r="FH67" s="13">
        <v>0</v>
      </c>
      <c r="FI67" s="13">
        <v>0</v>
      </c>
      <c r="FJ67" s="13">
        <v>0</v>
      </c>
      <c r="FK67" s="13">
        <v>0</v>
      </c>
      <c r="FL67" s="13">
        <v>0</v>
      </c>
      <c r="FM67" s="13">
        <v>0</v>
      </c>
      <c r="FR67" s="13">
        <v>0</v>
      </c>
      <c r="FS67" s="13">
        <v>0</v>
      </c>
      <c r="FT67" s="13">
        <v>0</v>
      </c>
      <c r="FU67" s="13">
        <v>0</v>
      </c>
      <c r="FV67" s="13">
        <v>0</v>
      </c>
      <c r="FW67" s="13">
        <v>0</v>
      </c>
      <c r="FX67" s="13">
        <v>0</v>
      </c>
      <c r="FY67" s="13">
        <v>0</v>
      </c>
      <c r="GD67" s="13">
        <v>0</v>
      </c>
      <c r="GE67" s="13">
        <v>0</v>
      </c>
      <c r="GF67" s="13">
        <v>0</v>
      </c>
      <c r="GG67" s="13">
        <v>0</v>
      </c>
      <c r="GH67" s="13">
        <v>0</v>
      </c>
      <c r="GI67" s="13">
        <v>0</v>
      </c>
      <c r="GJ67" s="13">
        <v>0</v>
      </c>
      <c r="GN67" s="13">
        <v>1</v>
      </c>
      <c r="GO67" s="13">
        <v>0</v>
      </c>
      <c r="GP67" s="13">
        <v>0</v>
      </c>
      <c r="GQ67" s="13">
        <v>0</v>
      </c>
      <c r="GR67" s="13">
        <v>0</v>
      </c>
      <c r="GS67" s="13">
        <v>0</v>
      </c>
      <c r="GT67" s="13">
        <v>0</v>
      </c>
      <c r="GU67" s="13">
        <v>0</v>
      </c>
      <c r="GV67" s="13">
        <v>0</v>
      </c>
      <c r="GW67" s="13">
        <v>0</v>
      </c>
      <c r="GX67" s="13">
        <v>0</v>
      </c>
      <c r="GY67" s="13">
        <v>0</v>
      </c>
      <c r="GZ67" s="13">
        <v>0</v>
      </c>
      <c r="HA67" s="13">
        <v>0</v>
      </c>
      <c r="HB67" s="13">
        <v>0</v>
      </c>
      <c r="HC67" s="13">
        <v>0</v>
      </c>
      <c r="HD67" s="13">
        <v>0</v>
      </c>
      <c r="HE67" s="13">
        <v>0</v>
      </c>
      <c r="HF67" s="13">
        <v>0</v>
      </c>
      <c r="HG67" s="13">
        <v>0</v>
      </c>
      <c r="HH67" s="13">
        <v>0</v>
      </c>
      <c r="HI67" s="13">
        <v>0</v>
      </c>
      <c r="HJ67" s="13">
        <v>0</v>
      </c>
      <c r="HK67" s="13">
        <v>0</v>
      </c>
      <c r="HL67" s="13">
        <v>0</v>
      </c>
      <c r="HM67" s="13">
        <v>0</v>
      </c>
      <c r="HN67" s="13">
        <v>0</v>
      </c>
      <c r="HO67" s="13">
        <v>0</v>
      </c>
      <c r="HP67" s="13">
        <v>0</v>
      </c>
      <c r="HQ67" s="13">
        <v>0</v>
      </c>
      <c r="HR67" s="13">
        <v>0</v>
      </c>
      <c r="HS67" s="13">
        <v>0</v>
      </c>
      <c r="HT67" s="13">
        <v>0</v>
      </c>
      <c r="HU67" s="13">
        <v>0</v>
      </c>
      <c r="HV67" s="13">
        <v>0</v>
      </c>
      <c r="HW67" s="13">
        <v>0</v>
      </c>
      <c r="HX67" s="13">
        <v>0</v>
      </c>
      <c r="HY67" s="13">
        <v>0</v>
      </c>
      <c r="HZ67" s="13">
        <v>0</v>
      </c>
      <c r="IA67" s="13">
        <v>0</v>
      </c>
      <c r="IB67" s="13">
        <v>0</v>
      </c>
      <c r="IC67" s="13">
        <v>0</v>
      </c>
      <c r="ID67" s="13">
        <v>0</v>
      </c>
      <c r="IE67" s="13">
        <v>0</v>
      </c>
      <c r="IF67" s="13">
        <v>0</v>
      </c>
      <c r="IG67" s="13">
        <v>0</v>
      </c>
      <c r="IH67" s="13">
        <v>0</v>
      </c>
      <c r="II67" s="13">
        <v>0</v>
      </c>
      <c r="IJ67" s="13">
        <v>0</v>
      </c>
      <c r="IK67" s="13">
        <v>0</v>
      </c>
      <c r="IL67" s="13">
        <v>0</v>
      </c>
      <c r="IM67" s="13">
        <v>0</v>
      </c>
      <c r="IN67" s="13">
        <v>0</v>
      </c>
      <c r="IO67" s="13">
        <v>0</v>
      </c>
      <c r="IP67" s="13">
        <v>0</v>
      </c>
      <c r="IQ67" s="13">
        <v>0</v>
      </c>
      <c r="IR67" s="13">
        <v>0</v>
      </c>
      <c r="IS67" s="13">
        <v>0</v>
      </c>
      <c r="IT67" s="13">
        <v>1</v>
      </c>
      <c r="IU67" s="13" t="s">
        <v>415</v>
      </c>
      <c r="IW67" s="20">
        <v>43165</v>
      </c>
      <c r="IX67" s="13">
        <v>95</v>
      </c>
      <c r="IY67" s="13">
        <v>1</v>
      </c>
      <c r="IZ67" s="13">
        <v>1</v>
      </c>
      <c r="JA67" s="20">
        <v>43070</v>
      </c>
      <c r="JB67" s="13">
        <v>1</v>
      </c>
      <c r="JC67" s="20">
        <v>43663</v>
      </c>
      <c r="JD67" s="23">
        <f t="shared" si="2"/>
        <v>12.791780821917808</v>
      </c>
      <c r="JE67" s="23"/>
      <c r="JF67" s="13">
        <v>593</v>
      </c>
      <c r="JG67" s="13">
        <v>3</v>
      </c>
      <c r="JH67" s="13">
        <v>1</v>
      </c>
      <c r="JI67" s="20">
        <v>43165</v>
      </c>
      <c r="JJ67" s="13">
        <v>498</v>
      </c>
      <c r="JK67" s="13">
        <v>0</v>
      </c>
      <c r="JL67" s="13">
        <v>0</v>
      </c>
      <c r="JO67" s="13">
        <v>3</v>
      </c>
      <c r="JP67" s="13">
        <v>6</v>
      </c>
      <c r="JQ67" s="13">
        <v>0.5</v>
      </c>
      <c r="JR67" s="13">
        <v>4</v>
      </c>
      <c r="JT67" s="13">
        <v>4</v>
      </c>
      <c r="JU67" s="13">
        <v>206</v>
      </c>
      <c r="JV67" s="13">
        <v>2.4300000000000002</v>
      </c>
      <c r="JW67" s="13">
        <v>1.88</v>
      </c>
      <c r="JX67" s="13">
        <v>1</v>
      </c>
      <c r="JY67" s="13">
        <v>0</v>
      </c>
      <c r="JZ67" s="13">
        <v>0</v>
      </c>
      <c r="KA67" s="13">
        <v>1</v>
      </c>
      <c r="KB67" s="13">
        <v>0</v>
      </c>
      <c r="KC67" s="13">
        <v>0</v>
      </c>
      <c r="KD67" s="13">
        <v>0</v>
      </c>
      <c r="KE67" s="13">
        <v>0</v>
      </c>
      <c r="KF67" s="13">
        <v>0</v>
      </c>
      <c r="KG67" s="13">
        <v>0</v>
      </c>
      <c r="KI67" s="20">
        <v>43412</v>
      </c>
      <c r="KJ67" s="13">
        <v>342</v>
      </c>
      <c r="KM67" s="32"/>
      <c r="KN67" s="23"/>
      <c r="LF67" s="13">
        <v>0</v>
      </c>
      <c r="MO67" s="13">
        <v>0</v>
      </c>
      <c r="MP67" s="20">
        <v>43664</v>
      </c>
      <c r="MQ67" s="13">
        <v>0</v>
      </c>
      <c r="MT67" s="13">
        <v>594</v>
      </c>
      <c r="MU67" s="13">
        <v>100</v>
      </c>
      <c r="MV67" s="13">
        <v>342</v>
      </c>
      <c r="MW67" s="13">
        <v>100</v>
      </c>
    </row>
    <row r="68" spans="1:361" s="13" customFormat="1" x14ac:dyDescent="0.25">
      <c r="A68" s="13">
        <v>221</v>
      </c>
      <c r="B68" s="13">
        <v>132</v>
      </c>
      <c r="C68" s="13">
        <v>1</v>
      </c>
      <c r="D68" s="13">
        <v>0</v>
      </c>
      <c r="E68" s="20">
        <v>40404</v>
      </c>
      <c r="F68" s="13">
        <v>9</v>
      </c>
      <c r="G68" s="13">
        <v>0</v>
      </c>
      <c r="H68" s="13">
        <v>6</v>
      </c>
      <c r="I68" s="13">
        <v>0</v>
      </c>
      <c r="J68" s="13">
        <v>6</v>
      </c>
      <c r="K68" s="13">
        <v>0</v>
      </c>
      <c r="L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1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E68" s="13">
        <v>1</v>
      </c>
      <c r="AF68" s="13">
        <v>0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R68" s="13">
        <v>1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D68" s="13">
        <v>1</v>
      </c>
      <c r="BE68" s="13">
        <v>0</v>
      </c>
      <c r="BF68" s="13">
        <v>0</v>
      </c>
      <c r="BG68" s="13">
        <v>0</v>
      </c>
      <c r="BH68" s="13">
        <v>0</v>
      </c>
      <c r="BI68" s="13">
        <v>0</v>
      </c>
      <c r="BJ68" s="13">
        <v>0</v>
      </c>
      <c r="BK68" s="13">
        <v>0</v>
      </c>
      <c r="BL68" s="13">
        <v>0</v>
      </c>
      <c r="BM68" s="13">
        <v>0</v>
      </c>
      <c r="BN68" s="13">
        <v>0</v>
      </c>
      <c r="BO68" s="13">
        <v>0</v>
      </c>
      <c r="BQ68" s="13">
        <v>1</v>
      </c>
      <c r="BR68" s="13">
        <v>0</v>
      </c>
      <c r="BS68" s="13">
        <v>0</v>
      </c>
      <c r="BT68" s="13">
        <v>0</v>
      </c>
      <c r="BU68" s="13">
        <v>0</v>
      </c>
      <c r="BV68" s="13">
        <v>0</v>
      </c>
      <c r="BW68" s="13">
        <v>0</v>
      </c>
      <c r="BX68" s="13">
        <v>0</v>
      </c>
      <c r="BY68" s="13">
        <v>0</v>
      </c>
      <c r="BZ68" s="13">
        <v>0</v>
      </c>
      <c r="CA68" s="13">
        <v>0</v>
      </c>
      <c r="CC68" s="13">
        <v>1</v>
      </c>
      <c r="CD68" s="13">
        <v>0</v>
      </c>
      <c r="CE68" s="13">
        <v>0</v>
      </c>
      <c r="CF68" s="13">
        <v>0</v>
      </c>
      <c r="CG68" s="13">
        <v>0</v>
      </c>
      <c r="CH68" s="13">
        <v>0</v>
      </c>
      <c r="CI68" s="13">
        <v>0</v>
      </c>
      <c r="CJ68" s="13">
        <v>0</v>
      </c>
      <c r="CK68" s="13">
        <v>0</v>
      </c>
      <c r="CL68" s="13">
        <v>0</v>
      </c>
      <c r="CM68" s="13">
        <v>0</v>
      </c>
      <c r="CN68" s="13">
        <v>0</v>
      </c>
      <c r="CQ68" s="13">
        <v>0</v>
      </c>
      <c r="CR68" s="13">
        <v>0</v>
      </c>
      <c r="CS68" s="13">
        <v>0</v>
      </c>
      <c r="CT68" s="13">
        <v>0</v>
      </c>
      <c r="CU68" s="13">
        <v>0</v>
      </c>
      <c r="CV68" s="13">
        <v>0</v>
      </c>
      <c r="CW68" s="13">
        <v>0</v>
      </c>
      <c r="CX68" s="13">
        <v>0</v>
      </c>
      <c r="CY68" s="13">
        <v>0</v>
      </c>
      <c r="CZ68" s="13">
        <v>0</v>
      </c>
      <c r="DA68" s="13">
        <v>0</v>
      </c>
      <c r="DB68" s="13">
        <v>0</v>
      </c>
      <c r="DD68" s="13">
        <v>1</v>
      </c>
      <c r="DE68" s="13">
        <v>0</v>
      </c>
      <c r="DF68" s="13">
        <v>0</v>
      </c>
      <c r="DG68" s="13">
        <v>0</v>
      </c>
      <c r="DH68" s="13">
        <v>0</v>
      </c>
      <c r="DI68" s="13">
        <v>0</v>
      </c>
      <c r="DJ68" s="13">
        <v>0</v>
      </c>
      <c r="DM68" s="13">
        <v>2</v>
      </c>
      <c r="DN68" s="13">
        <v>2</v>
      </c>
      <c r="DO68" s="13">
        <v>17</v>
      </c>
      <c r="DP68" s="13">
        <v>8</v>
      </c>
      <c r="DQ68" s="13">
        <v>2</v>
      </c>
      <c r="DR68" s="20">
        <v>41400</v>
      </c>
      <c r="DS68" s="13">
        <v>1</v>
      </c>
      <c r="DT68" s="13" t="s">
        <v>459</v>
      </c>
      <c r="DU68" s="13">
        <v>0</v>
      </c>
      <c r="DV68" s="13">
        <v>0</v>
      </c>
      <c r="DW68" s="13">
        <v>0</v>
      </c>
      <c r="DX68" s="13">
        <v>0</v>
      </c>
      <c r="DY68" s="13">
        <v>0</v>
      </c>
      <c r="DZ68" s="13">
        <v>0</v>
      </c>
      <c r="EA68" s="13">
        <v>0</v>
      </c>
      <c r="EC68" s="13">
        <v>1</v>
      </c>
      <c r="ED68" s="13">
        <v>30</v>
      </c>
      <c r="EG68" s="13">
        <v>0</v>
      </c>
      <c r="EH68" s="13">
        <v>0</v>
      </c>
      <c r="EI68" s="13">
        <v>0</v>
      </c>
      <c r="EJ68" s="13">
        <v>0</v>
      </c>
      <c r="EK68" s="13">
        <v>0</v>
      </c>
      <c r="EL68" s="13">
        <v>0</v>
      </c>
      <c r="EM68" s="13">
        <v>0</v>
      </c>
      <c r="EN68" s="13">
        <v>0</v>
      </c>
      <c r="EO68" s="13">
        <v>0</v>
      </c>
      <c r="EP68" s="13">
        <v>1</v>
      </c>
      <c r="EQ68" s="13">
        <v>0</v>
      </c>
      <c r="ER68" s="13">
        <v>0</v>
      </c>
      <c r="ES68" s="13">
        <v>0</v>
      </c>
      <c r="ET68" s="13">
        <v>0</v>
      </c>
      <c r="EU68" s="13">
        <v>0</v>
      </c>
      <c r="EV68" s="13">
        <v>1</v>
      </c>
      <c r="EW68" s="13">
        <v>0</v>
      </c>
      <c r="EY68" s="13">
        <v>1</v>
      </c>
      <c r="EZ68" s="13">
        <v>2</v>
      </c>
      <c r="FB68" s="13">
        <v>1</v>
      </c>
      <c r="FC68" s="13">
        <v>1</v>
      </c>
      <c r="FD68" s="13">
        <v>2</v>
      </c>
      <c r="FE68" s="13">
        <v>0</v>
      </c>
      <c r="FF68" s="13">
        <v>1</v>
      </c>
      <c r="FG68" s="13">
        <v>0</v>
      </c>
      <c r="FH68" s="13">
        <v>0</v>
      </c>
      <c r="FI68" s="13">
        <v>0</v>
      </c>
      <c r="FJ68" s="13">
        <v>0</v>
      </c>
      <c r="FK68" s="13">
        <v>0</v>
      </c>
      <c r="FL68" s="13">
        <v>0</v>
      </c>
      <c r="FM68" s="13">
        <v>0</v>
      </c>
      <c r="FO68" s="13">
        <v>60</v>
      </c>
      <c r="FP68" s="20">
        <v>41667</v>
      </c>
      <c r="FR68" s="13">
        <v>0</v>
      </c>
      <c r="FS68" s="13">
        <v>0</v>
      </c>
      <c r="FT68" s="13">
        <v>0</v>
      </c>
      <c r="FU68" s="13">
        <v>0</v>
      </c>
      <c r="FV68" s="13">
        <v>0</v>
      </c>
      <c r="FW68" s="13">
        <v>0</v>
      </c>
      <c r="FX68" s="13">
        <v>0</v>
      </c>
      <c r="FY68" s="13">
        <v>0</v>
      </c>
      <c r="GD68" s="13">
        <v>0</v>
      </c>
      <c r="GE68" s="13">
        <v>0</v>
      </c>
      <c r="GF68" s="13">
        <v>0</v>
      </c>
      <c r="GG68" s="13">
        <v>0</v>
      </c>
      <c r="GH68" s="13">
        <v>0</v>
      </c>
      <c r="GI68" s="13">
        <v>0</v>
      </c>
      <c r="GJ68" s="13">
        <v>0</v>
      </c>
      <c r="GN68" s="13">
        <v>1</v>
      </c>
      <c r="GO68" s="13">
        <v>0</v>
      </c>
      <c r="GP68" s="13">
        <v>0</v>
      </c>
      <c r="GQ68" s="13">
        <v>0</v>
      </c>
      <c r="GR68" s="13">
        <v>0</v>
      </c>
      <c r="GS68" s="13">
        <v>0</v>
      </c>
      <c r="GT68" s="13">
        <v>0</v>
      </c>
      <c r="GU68" s="13">
        <v>1</v>
      </c>
      <c r="GV68" s="13">
        <v>0</v>
      </c>
      <c r="GW68" s="13">
        <v>0</v>
      </c>
      <c r="GX68" s="13">
        <v>0</v>
      </c>
      <c r="GY68" s="13">
        <v>0</v>
      </c>
      <c r="GZ68" s="13">
        <v>0</v>
      </c>
      <c r="HA68" s="13">
        <v>0</v>
      </c>
      <c r="HB68" s="13">
        <v>0</v>
      </c>
      <c r="HC68" s="13">
        <v>0</v>
      </c>
      <c r="HD68" s="13">
        <v>1</v>
      </c>
      <c r="HE68" s="13">
        <v>0</v>
      </c>
      <c r="HF68" s="13">
        <v>0</v>
      </c>
      <c r="HG68" s="13">
        <v>0</v>
      </c>
      <c r="HH68" s="13">
        <v>0</v>
      </c>
      <c r="HI68" s="13">
        <v>1</v>
      </c>
      <c r="HJ68" s="13">
        <v>0</v>
      </c>
      <c r="HK68" s="13">
        <v>0</v>
      </c>
      <c r="HL68" s="13">
        <v>0</v>
      </c>
      <c r="HM68" s="13">
        <v>0</v>
      </c>
      <c r="HN68" s="13">
        <v>0</v>
      </c>
      <c r="HO68" s="13">
        <v>0</v>
      </c>
      <c r="HP68" s="13">
        <v>1</v>
      </c>
      <c r="HQ68" s="13">
        <v>1</v>
      </c>
      <c r="HR68" s="13">
        <v>0</v>
      </c>
      <c r="HS68" s="13">
        <v>0</v>
      </c>
      <c r="HT68" s="13">
        <v>0</v>
      </c>
      <c r="HU68" s="13">
        <v>0</v>
      </c>
      <c r="HV68" s="13">
        <v>0</v>
      </c>
      <c r="HW68" s="13">
        <v>0</v>
      </c>
      <c r="HX68" s="13">
        <v>0</v>
      </c>
      <c r="HY68" s="13">
        <v>0</v>
      </c>
      <c r="HZ68" s="13">
        <v>0</v>
      </c>
      <c r="IA68" s="13">
        <v>0</v>
      </c>
      <c r="IB68" s="13">
        <v>0</v>
      </c>
      <c r="IC68" s="13">
        <v>0</v>
      </c>
      <c r="ID68" s="13">
        <v>0</v>
      </c>
      <c r="IE68" s="13">
        <v>0</v>
      </c>
      <c r="IF68" s="13">
        <v>0</v>
      </c>
      <c r="IG68" s="13">
        <v>0</v>
      </c>
      <c r="IH68" s="13">
        <v>0</v>
      </c>
      <c r="II68" s="13">
        <v>0</v>
      </c>
      <c r="IJ68" s="13">
        <v>0</v>
      </c>
      <c r="IK68" s="13">
        <v>0</v>
      </c>
      <c r="IL68" s="13">
        <v>1</v>
      </c>
      <c r="IM68" s="13">
        <v>0</v>
      </c>
      <c r="IN68" s="13">
        <v>0</v>
      </c>
      <c r="IO68" s="13">
        <v>0</v>
      </c>
      <c r="IP68" s="13">
        <v>0</v>
      </c>
      <c r="IQ68" s="13">
        <v>0</v>
      </c>
      <c r="IR68" s="13">
        <v>0</v>
      </c>
      <c r="IS68" s="13">
        <v>0</v>
      </c>
      <c r="IT68" s="13">
        <v>1</v>
      </c>
      <c r="IU68" s="13" t="s">
        <v>460</v>
      </c>
      <c r="IW68" s="20">
        <v>41842</v>
      </c>
      <c r="IX68" s="13">
        <v>442</v>
      </c>
      <c r="IY68" s="13">
        <v>1</v>
      </c>
      <c r="IZ68" s="13">
        <v>1</v>
      </c>
      <c r="JA68" s="20">
        <v>41603</v>
      </c>
      <c r="JB68" s="13">
        <v>1</v>
      </c>
      <c r="JC68" s="20">
        <v>43502</v>
      </c>
      <c r="JD68" s="23">
        <f t="shared" si="2"/>
        <v>8.4876712328767123</v>
      </c>
      <c r="JE68" s="23"/>
      <c r="JF68" s="13">
        <v>2102</v>
      </c>
      <c r="JG68" s="13">
        <v>5</v>
      </c>
      <c r="JH68" s="13">
        <v>1</v>
      </c>
      <c r="JI68" s="20">
        <v>41842</v>
      </c>
      <c r="JJ68" s="13">
        <v>1660</v>
      </c>
      <c r="JK68" s="13">
        <v>0</v>
      </c>
      <c r="JL68" s="13">
        <v>1</v>
      </c>
      <c r="JM68" s="20">
        <v>41667</v>
      </c>
      <c r="JN68" s="13">
        <v>1835</v>
      </c>
      <c r="JO68" s="13">
        <v>15</v>
      </c>
      <c r="JP68" s="13">
        <v>122</v>
      </c>
      <c r="JQ68" s="13">
        <v>0.2</v>
      </c>
      <c r="JR68" s="13">
        <v>8</v>
      </c>
      <c r="JT68" s="13" t="s">
        <v>300</v>
      </c>
      <c r="JU68" s="13" t="s">
        <v>300</v>
      </c>
      <c r="JV68" s="13" t="s">
        <v>300</v>
      </c>
      <c r="JW68" s="13" t="s">
        <v>300</v>
      </c>
      <c r="JX68" s="13">
        <v>0</v>
      </c>
      <c r="JY68" s="13">
        <v>0</v>
      </c>
      <c r="JZ68" s="13">
        <v>0</v>
      </c>
      <c r="KA68" s="13">
        <v>0</v>
      </c>
      <c r="KB68" s="13">
        <v>0</v>
      </c>
      <c r="KC68" s="13">
        <v>0</v>
      </c>
      <c r="KD68" s="13">
        <v>0</v>
      </c>
      <c r="KE68" s="13">
        <v>0</v>
      </c>
      <c r="KF68" s="13">
        <v>0</v>
      </c>
      <c r="KG68" s="13">
        <v>0</v>
      </c>
      <c r="KM68" s="32"/>
      <c r="KN68" s="23"/>
      <c r="LF68" s="13">
        <v>0</v>
      </c>
      <c r="MO68" s="13">
        <v>0</v>
      </c>
      <c r="MP68" s="20">
        <v>43875</v>
      </c>
      <c r="MQ68" s="13">
        <v>0</v>
      </c>
      <c r="MT68" s="13">
        <v>2475</v>
      </c>
      <c r="MU68" s="13">
        <v>100</v>
      </c>
      <c r="MV68" s="13">
        <v>2475</v>
      </c>
      <c r="MW68" s="13">
        <v>100</v>
      </c>
    </row>
    <row r="69" spans="1:361" s="13" customFormat="1" x14ac:dyDescent="0.25">
      <c r="A69" s="13">
        <v>89</v>
      </c>
      <c r="B69" s="13">
        <v>134</v>
      </c>
      <c r="C69" s="13">
        <v>1</v>
      </c>
      <c r="D69" s="13">
        <v>0</v>
      </c>
      <c r="E69" s="20">
        <v>36725</v>
      </c>
      <c r="F69" s="13">
        <v>19</v>
      </c>
      <c r="G69" s="13">
        <v>1</v>
      </c>
      <c r="H69" s="13">
        <v>3</v>
      </c>
      <c r="I69" s="13">
        <v>1</v>
      </c>
      <c r="J69" s="13">
        <v>6</v>
      </c>
      <c r="K69" s="13">
        <v>0</v>
      </c>
      <c r="L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1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E69" s="13">
        <v>1</v>
      </c>
      <c r="AF69" s="13">
        <v>0</v>
      </c>
      <c r="AG69" s="13">
        <v>0</v>
      </c>
      <c r="AH69" s="13">
        <v>0</v>
      </c>
      <c r="AI69" s="13">
        <v>0</v>
      </c>
      <c r="AJ69" s="13">
        <v>0</v>
      </c>
      <c r="AK69" s="13">
        <v>0</v>
      </c>
      <c r="AL69" s="13">
        <v>0</v>
      </c>
      <c r="AM69" s="13">
        <v>0</v>
      </c>
      <c r="AN69" s="13">
        <v>0</v>
      </c>
      <c r="AO69" s="13">
        <v>0</v>
      </c>
      <c r="AP69" s="13">
        <v>0</v>
      </c>
      <c r="AR69" s="13">
        <v>1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D69" s="13">
        <v>1</v>
      </c>
      <c r="BE69" s="13">
        <v>0</v>
      </c>
      <c r="BF69" s="13">
        <v>0</v>
      </c>
      <c r="BG69" s="13">
        <v>0</v>
      </c>
      <c r="BH69" s="13">
        <v>0</v>
      </c>
      <c r="BI69" s="13">
        <v>0</v>
      </c>
      <c r="BJ69" s="13">
        <v>0</v>
      </c>
      <c r="BK69" s="13">
        <v>0</v>
      </c>
      <c r="BL69" s="13">
        <v>0</v>
      </c>
      <c r="BM69" s="13">
        <v>0</v>
      </c>
      <c r="BN69" s="13">
        <v>0</v>
      </c>
      <c r="BO69" s="13">
        <v>0</v>
      </c>
      <c r="BQ69" s="13">
        <v>1</v>
      </c>
      <c r="BR69" s="13">
        <v>0</v>
      </c>
      <c r="BS69" s="13">
        <v>0</v>
      </c>
      <c r="BT69" s="13">
        <v>0</v>
      </c>
      <c r="BU69" s="13">
        <v>0</v>
      </c>
      <c r="BV69" s="13">
        <v>0</v>
      </c>
      <c r="BW69" s="13">
        <v>0</v>
      </c>
      <c r="BX69" s="13">
        <v>0</v>
      </c>
      <c r="BY69" s="13">
        <v>0</v>
      </c>
      <c r="BZ69" s="13">
        <v>0</v>
      </c>
      <c r="CA69" s="13">
        <v>0</v>
      </c>
      <c r="CC69" s="13">
        <v>1</v>
      </c>
      <c r="CD69" s="13">
        <v>0</v>
      </c>
      <c r="CE69" s="13">
        <v>0</v>
      </c>
      <c r="CF69" s="13">
        <v>0</v>
      </c>
      <c r="CG69" s="13">
        <v>0</v>
      </c>
      <c r="CH69" s="13">
        <v>0</v>
      </c>
      <c r="CI69" s="13">
        <v>0</v>
      </c>
      <c r="CJ69" s="13">
        <v>0</v>
      </c>
      <c r="CK69" s="13">
        <v>0</v>
      </c>
      <c r="CL69" s="13">
        <v>0</v>
      </c>
      <c r="CM69" s="13">
        <v>0</v>
      </c>
      <c r="CN69" s="13">
        <v>0</v>
      </c>
      <c r="CQ69" s="13">
        <v>0</v>
      </c>
      <c r="CR69" s="13">
        <v>0</v>
      </c>
      <c r="CS69" s="13">
        <v>0</v>
      </c>
      <c r="CT69" s="13">
        <v>0</v>
      </c>
      <c r="CU69" s="13">
        <v>0</v>
      </c>
      <c r="CV69" s="13">
        <v>0</v>
      </c>
      <c r="CW69" s="13">
        <v>0</v>
      </c>
      <c r="CX69" s="13">
        <v>0</v>
      </c>
      <c r="CY69" s="13">
        <v>0</v>
      </c>
      <c r="CZ69" s="13">
        <v>0</v>
      </c>
      <c r="DA69" s="13">
        <v>0</v>
      </c>
      <c r="DB69" s="13">
        <v>0</v>
      </c>
      <c r="DD69" s="13">
        <v>0</v>
      </c>
      <c r="DE69" s="13">
        <v>0</v>
      </c>
      <c r="DF69" s="13">
        <v>0</v>
      </c>
      <c r="DG69" s="13">
        <v>0</v>
      </c>
      <c r="DH69" s="13">
        <v>0</v>
      </c>
      <c r="DI69" s="13">
        <v>0</v>
      </c>
      <c r="DJ69" s="13">
        <v>1</v>
      </c>
      <c r="DK69" s="13" t="s">
        <v>394</v>
      </c>
      <c r="DM69" s="13">
        <v>2</v>
      </c>
      <c r="DN69" s="13">
        <v>2</v>
      </c>
      <c r="DO69" s="13">
        <v>18</v>
      </c>
      <c r="DP69" s="13">
        <v>8</v>
      </c>
      <c r="DQ69" s="13">
        <v>17</v>
      </c>
      <c r="DR69" s="20">
        <v>43033</v>
      </c>
      <c r="DS69" s="13">
        <v>1</v>
      </c>
      <c r="DT69" s="13" t="s">
        <v>395</v>
      </c>
      <c r="DU69" s="13">
        <v>1</v>
      </c>
      <c r="DV69" s="13">
        <v>0</v>
      </c>
      <c r="DW69" s="13">
        <v>0</v>
      </c>
      <c r="DX69" s="13">
        <v>0</v>
      </c>
      <c r="DY69" s="13">
        <v>0</v>
      </c>
      <c r="DZ69" s="13">
        <v>1</v>
      </c>
      <c r="EA69" s="13">
        <v>0</v>
      </c>
      <c r="EC69" s="13">
        <v>1</v>
      </c>
      <c r="ED69" s="13">
        <v>27</v>
      </c>
      <c r="EG69" s="13">
        <v>0</v>
      </c>
      <c r="EH69" s="13">
        <v>0</v>
      </c>
      <c r="EI69" s="13">
        <v>0</v>
      </c>
      <c r="EJ69" s="13">
        <v>0</v>
      </c>
      <c r="EK69" s="13">
        <v>0</v>
      </c>
      <c r="EL69" s="13">
        <v>0</v>
      </c>
      <c r="EM69" s="13">
        <v>0</v>
      </c>
      <c r="EN69" s="13">
        <v>0</v>
      </c>
      <c r="EO69" s="13">
        <v>0</v>
      </c>
      <c r="EP69" s="13">
        <v>0</v>
      </c>
      <c r="EQ69" s="13">
        <v>0</v>
      </c>
      <c r="ER69" s="13">
        <v>0</v>
      </c>
      <c r="ES69" s="13">
        <v>1</v>
      </c>
      <c r="ET69" s="13">
        <v>0</v>
      </c>
      <c r="EU69" s="13">
        <v>0</v>
      </c>
      <c r="EV69" s="13">
        <v>0</v>
      </c>
      <c r="EW69" s="13">
        <v>0</v>
      </c>
      <c r="EY69" s="13">
        <v>3</v>
      </c>
      <c r="FA69" s="13">
        <v>2</v>
      </c>
      <c r="FB69" s="13">
        <v>1</v>
      </c>
      <c r="FC69" s="13">
        <v>1</v>
      </c>
      <c r="FD69" s="13">
        <v>2</v>
      </c>
      <c r="FE69" s="13">
        <v>0</v>
      </c>
      <c r="FF69" s="13">
        <v>0</v>
      </c>
      <c r="FG69" s="13">
        <v>0</v>
      </c>
      <c r="FH69" s="13">
        <v>0</v>
      </c>
      <c r="FI69" s="13">
        <v>1</v>
      </c>
      <c r="FJ69" s="13">
        <v>0</v>
      </c>
      <c r="FK69" s="13">
        <v>0</v>
      </c>
      <c r="FL69" s="13">
        <v>0</v>
      </c>
      <c r="FM69" s="13">
        <v>0</v>
      </c>
      <c r="FO69" s="13">
        <v>54</v>
      </c>
      <c r="FP69" s="20">
        <v>43388</v>
      </c>
      <c r="FR69" s="13">
        <v>0</v>
      </c>
      <c r="FS69" s="13">
        <v>0</v>
      </c>
      <c r="FT69" s="13">
        <v>0</v>
      </c>
      <c r="FU69" s="13">
        <v>0</v>
      </c>
      <c r="FV69" s="13">
        <v>0</v>
      </c>
      <c r="FW69" s="13">
        <v>0</v>
      </c>
      <c r="FX69" s="13">
        <v>0</v>
      </c>
      <c r="FY69" s="13">
        <v>0</v>
      </c>
      <c r="GD69" s="13">
        <v>0</v>
      </c>
      <c r="GE69" s="13">
        <v>0</v>
      </c>
      <c r="GF69" s="13">
        <v>0</v>
      </c>
      <c r="GG69" s="13">
        <v>0</v>
      </c>
      <c r="GH69" s="13">
        <v>0</v>
      </c>
      <c r="GI69" s="13">
        <v>0</v>
      </c>
      <c r="GJ69" s="13">
        <v>0</v>
      </c>
      <c r="GN69" s="13">
        <v>1</v>
      </c>
      <c r="GO69" s="13">
        <v>0</v>
      </c>
      <c r="GP69" s="13">
        <v>0</v>
      </c>
      <c r="GQ69" s="13">
        <v>1</v>
      </c>
      <c r="GR69" s="13">
        <v>0</v>
      </c>
      <c r="GS69" s="13">
        <v>0</v>
      </c>
      <c r="GT69" s="13">
        <v>1</v>
      </c>
      <c r="GU69" s="13">
        <v>0</v>
      </c>
      <c r="GV69" s="13">
        <v>0</v>
      </c>
      <c r="GW69" s="13">
        <v>0</v>
      </c>
      <c r="GX69" s="13">
        <v>0</v>
      </c>
      <c r="GY69" s="13">
        <v>0</v>
      </c>
      <c r="GZ69" s="13">
        <v>0</v>
      </c>
      <c r="HA69" s="13">
        <v>0</v>
      </c>
      <c r="HB69" s="13">
        <v>0</v>
      </c>
      <c r="HC69" s="13">
        <v>0</v>
      </c>
      <c r="HD69" s="13">
        <v>0</v>
      </c>
      <c r="HE69" s="13">
        <v>0</v>
      </c>
      <c r="HF69" s="13">
        <v>0</v>
      </c>
      <c r="HG69" s="13">
        <v>0</v>
      </c>
      <c r="HH69" s="13">
        <v>0</v>
      </c>
      <c r="HI69" s="13">
        <v>1</v>
      </c>
      <c r="HJ69" s="13">
        <v>0</v>
      </c>
      <c r="HK69" s="13">
        <v>0</v>
      </c>
      <c r="HL69" s="13">
        <v>0</v>
      </c>
      <c r="HM69" s="13">
        <v>0</v>
      </c>
      <c r="HN69" s="13">
        <v>0</v>
      </c>
      <c r="HO69" s="13">
        <v>0</v>
      </c>
      <c r="HP69" s="13">
        <v>0</v>
      </c>
      <c r="HQ69" s="13">
        <v>0</v>
      </c>
      <c r="HR69" s="13">
        <v>0</v>
      </c>
      <c r="HS69" s="13">
        <v>0</v>
      </c>
      <c r="HT69" s="13">
        <v>0</v>
      </c>
      <c r="HU69" s="13">
        <v>0</v>
      </c>
      <c r="HV69" s="13">
        <v>0</v>
      </c>
      <c r="HW69" s="13">
        <v>0</v>
      </c>
      <c r="HX69" s="13">
        <v>0</v>
      </c>
      <c r="HY69" s="13">
        <v>0</v>
      </c>
      <c r="HZ69" s="13">
        <v>0</v>
      </c>
      <c r="IA69" s="13">
        <v>0</v>
      </c>
      <c r="IB69" s="13">
        <v>0</v>
      </c>
      <c r="IC69" s="13">
        <v>0</v>
      </c>
      <c r="ID69" s="13">
        <v>0</v>
      </c>
      <c r="IE69" s="13">
        <v>0</v>
      </c>
      <c r="IF69" s="13">
        <v>0</v>
      </c>
      <c r="IG69" s="13">
        <v>0</v>
      </c>
      <c r="IH69" s="13">
        <v>0</v>
      </c>
      <c r="II69" s="13">
        <v>0</v>
      </c>
      <c r="IJ69" s="13">
        <v>0</v>
      </c>
      <c r="IK69" s="13">
        <v>0</v>
      </c>
      <c r="IL69" s="13">
        <v>0</v>
      </c>
      <c r="IM69" s="13">
        <v>0</v>
      </c>
      <c r="IN69" s="13">
        <v>0</v>
      </c>
      <c r="IO69" s="13">
        <v>0</v>
      </c>
      <c r="IP69" s="13">
        <v>0</v>
      </c>
      <c r="IQ69" s="13">
        <v>0</v>
      </c>
      <c r="IR69" s="13">
        <v>0</v>
      </c>
      <c r="IS69" s="13">
        <v>0</v>
      </c>
      <c r="IT69" s="13">
        <v>0</v>
      </c>
      <c r="IV69" s="13">
        <v>4</v>
      </c>
      <c r="IW69" s="20">
        <v>43241</v>
      </c>
      <c r="IX69" s="13">
        <v>208</v>
      </c>
      <c r="IY69" s="13">
        <v>1</v>
      </c>
      <c r="IZ69" s="13">
        <v>2</v>
      </c>
      <c r="JA69" s="20">
        <v>43059</v>
      </c>
      <c r="JB69" s="13">
        <v>1</v>
      </c>
      <c r="JC69" s="20">
        <v>43508</v>
      </c>
      <c r="JD69" s="23">
        <f t="shared" si="2"/>
        <v>18.583561643835615</v>
      </c>
      <c r="JE69" s="23"/>
      <c r="JF69" s="13">
        <v>475</v>
      </c>
      <c r="JG69" s="13">
        <v>4</v>
      </c>
      <c r="JH69" s="13">
        <v>1</v>
      </c>
      <c r="JI69" s="20">
        <v>43241</v>
      </c>
      <c r="JJ69" s="13">
        <v>267</v>
      </c>
      <c r="JK69" s="13">
        <v>0</v>
      </c>
      <c r="JL69" s="13">
        <v>1</v>
      </c>
      <c r="JM69" s="20">
        <v>43388</v>
      </c>
      <c r="JN69" s="13">
        <v>120</v>
      </c>
      <c r="JO69" s="13">
        <v>8</v>
      </c>
      <c r="JP69" s="13">
        <v>19</v>
      </c>
      <c r="JQ69" s="13">
        <v>0.5</v>
      </c>
      <c r="JR69" s="13">
        <v>8</v>
      </c>
      <c r="JT69" s="13">
        <v>4.7</v>
      </c>
      <c r="JU69" s="13">
        <v>296</v>
      </c>
      <c r="JV69" s="13" t="s">
        <v>300</v>
      </c>
      <c r="JW69" s="13" t="s">
        <v>300</v>
      </c>
      <c r="JX69" s="13">
        <v>1</v>
      </c>
      <c r="JY69" s="13">
        <v>1</v>
      </c>
      <c r="JZ69" s="13">
        <v>0</v>
      </c>
      <c r="KA69" s="13">
        <v>0</v>
      </c>
      <c r="KB69" s="13">
        <v>0</v>
      </c>
      <c r="KC69" s="13">
        <v>0</v>
      </c>
      <c r="KD69" s="13">
        <v>0</v>
      </c>
      <c r="KE69" s="13">
        <v>1</v>
      </c>
      <c r="KF69" s="13">
        <v>0</v>
      </c>
      <c r="KG69" s="13">
        <v>0</v>
      </c>
      <c r="KH69" s="13">
        <v>0</v>
      </c>
      <c r="KI69" s="20">
        <v>43489</v>
      </c>
      <c r="KJ69" s="13">
        <v>456</v>
      </c>
      <c r="KM69" s="32"/>
      <c r="KN69" s="23"/>
      <c r="LF69" s="13">
        <v>0</v>
      </c>
      <c r="MO69" s="13">
        <v>0</v>
      </c>
      <c r="MP69" s="20">
        <v>43601</v>
      </c>
      <c r="MQ69" s="13">
        <v>1</v>
      </c>
      <c r="MR69" s="13">
        <v>3</v>
      </c>
      <c r="MT69" s="13">
        <v>568</v>
      </c>
      <c r="MU69" s="13">
        <v>100</v>
      </c>
      <c r="MV69" s="13">
        <v>456</v>
      </c>
      <c r="MW69" s="13">
        <v>100</v>
      </c>
    </row>
    <row r="70" spans="1:361" s="13" customFormat="1" hidden="1" x14ac:dyDescent="0.25">
      <c r="A70" s="13">
        <v>139</v>
      </c>
      <c r="B70" s="13">
        <v>144</v>
      </c>
      <c r="C70" s="13">
        <v>1</v>
      </c>
      <c r="D70" s="13">
        <v>0</v>
      </c>
      <c r="E70" s="20">
        <v>38610</v>
      </c>
      <c r="F70" s="13">
        <v>14</v>
      </c>
      <c r="G70" s="13">
        <v>1</v>
      </c>
      <c r="H70" s="13">
        <v>6</v>
      </c>
      <c r="I70" s="13">
        <v>0</v>
      </c>
      <c r="J70" s="13">
        <v>6</v>
      </c>
      <c r="K70" s="13">
        <v>0</v>
      </c>
      <c r="L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1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E70" s="13">
        <v>1</v>
      </c>
      <c r="AF70" s="13">
        <v>0</v>
      </c>
      <c r="AG70" s="13">
        <v>0</v>
      </c>
      <c r="AH70" s="13">
        <v>0</v>
      </c>
      <c r="AI70" s="13">
        <v>0</v>
      </c>
      <c r="AJ70" s="13">
        <v>0</v>
      </c>
      <c r="AK70" s="13">
        <v>0</v>
      </c>
      <c r="AL70" s="13">
        <v>0</v>
      </c>
      <c r="AM70" s="13">
        <v>0</v>
      </c>
      <c r="AN70" s="13">
        <v>0</v>
      </c>
      <c r="AO70" s="13">
        <v>0</v>
      </c>
      <c r="AP70" s="13">
        <v>0</v>
      </c>
      <c r="AR70" s="13">
        <v>1</v>
      </c>
      <c r="AS70" s="13">
        <v>0</v>
      </c>
      <c r="AT70" s="13">
        <v>0</v>
      </c>
      <c r="AU70" s="13">
        <v>0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3">
        <v>0</v>
      </c>
      <c r="BD70" s="13">
        <v>1</v>
      </c>
      <c r="BE70" s="13">
        <v>0</v>
      </c>
      <c r="BF70" s="13">
        <v>0</v>
      </c>
      <c r="BG70" s="13">
        <v>0</v>
      </c>
      <c r="BH70" s="13">
        <v>0</v>
      </c>
      <c r="BI70" s="13">
        <v>0</v>
      </c>
      <c r="BJ70" s="13">
        <v>0</v>
      </c>
      <c r="BK70" s="13">
        <v>0</v>
      </c>
      <c r="BL70" s="13">
        <v>0</v>
      </c>
      <c r="BM70" s="13">
        <v>0</v>
      </c>
      <c r="BN70" s="13">
        <v>0</v>
      </c>
      <c r="BO70" s="13">
        <v>0</v>
      </c>
      <c r="BQ70" s="13">
        <v>1</v>
      </c>
      <c r="BR70" s="13">
        <v>0</v>
      </c>
      <c r="BS70" s="13">
        <v>0</v>
      </c>
      <c r="BT70" s="13">
        <v>0</v>
      </c>
      <c r="BU70" s="13">
        <v>0</v>
      </c>
      <c r="BV70" s="13">
        <v>0</v>
      </c>
      <c r="BW70" s="13">
        <v>0</v>
      </c>
      <c r="BX70" s="13">
        <v>0</v>
      </c>
      <c r="BY70" s="13">
        <v>0</v>
      </c>
      <c r="BZ70" s="13">
        <v>0</v>
      </c>
      <c r="CA70" s="13">
        <v>0</v>
      </c>
      <c r="CC70" s="13">
        <v>1</v>
      </c>
      <c r="CD70" s="13">
        <v>0</v>
      </c>
      <c r="CE70" s="13">
        <v>0</v>
      </c>
      <c r="CF70" s="13">
        <v>0</v>
      </c>
      <c r="CG70" s="13">
        <v>0</v>
      </c>
      <c r="CH70" s="13">
        <v>0</v>
      </c>
      <c r="CI70" s="13">
        <v>0</v>
      </c>
      <c r="CJ70" s="13">
        <v>0</v>
      </c>
      <c r="CK70" s="13">
        <v>0</v>
      </c>
      <c r="CL70" s="13">
        <v>0</v>
      </c>
      <c r="CM70" s="13">
        <v>0</v>
      </c>
      <c r="CN70" s="13">
        <v>0</v>
      </c>
      <c r="CQ70" s="13">
        <v>0</v>
      </c>
      <c r="CR70" s="13">
        <v>0</v>
      </c>
      <c r="CS70" s="13">
        <v>0</v>
      </c>
      <c r="CT70" s="13">
        <v>0</v>
      </c>
      <c r="CU70" s="13">
        <v>0</v>
      </c>
      <c r="CV70" s="13">
        <v>0</v>
      </c>
      <c r="CW70" s="13">
        <v>0</v>
      </c>
      <c r="CX70" s="13">
        <v>0</v>
      </c>
      <c r="CY70" s="13">
        <v>0</v>
      </c>
      <c r="CZ70" s="13">
        <v>0</v>
      </c>
      <c r="DA70" s="13">
        <v>0</v>
      </c>
      <c r="DB70" s="13">
        <v>0</v>
      </c>
      <c r="DD70" s="13">
        <v>0</v>
      </c>
      <c r="DE70" s="13">
        <v>0</v>
      </c>
      <c r="DF70" s="13">
        <v>0</v>
      </c>
      <c r="DG70" s="13">
        <v>1</v>
      </c>
      <c r="DH70" s="13">
        <v>0</v>
      </c>
      <c r="DI70" s="13">
        <v>0</v>
      </c>
      <c r="DJ70" s="13">
        <v>1</v>
      </c>
      <c r="DL70" s="13" t="s">
        <v>416</v>
      </c>
      <c r="DM70" s="13">
        <v>2</v>
      </c>
      <c r="DN70" s="13">
        <v>2</v>
      </c>
      <c r="DO70" s="13">
        <v>17</v>
      </c>
      <c r="DP70" s="13">
        <v>5</v>
      </c>
      <c r="DQ70" s="13">
        <v>12</v>
      </c>
      <c r="DR70" s="20">
        <v>43139</v>
      </c>
      <c r="DS70" s="13">
        <v>1</v>
      </c>
      <c r="DT70" s="13" t="s">
        <v>417</v>
      </c>
      <c r="DU70" s="13">
        <v>0</v>
      </c>
      <c r="DV70" s="13">
        <v>0</v>
      </c>
      <c r="DW70" s="13">
        <v>0</v>
      </c>
      <c r="DX70" s="13">
        <v>0</v>
      </c>
      <c r="DY70" s="13">
        <v>0</v>
      </c>
      <c r="DZ70" s="13">
        <v>0</v>
      </c>
      <c r="EA70" s="13">
        <v>0</v>
      </c>
      <c r="EC70" s="13">
        <v>0</v>
      </c>
      <c r="ED70" s="13">
        <v>0</v>
      </c>
      <c r="EG70" s="13">
        <v>0</v>
      </c>
      <c r="EH70" s="13">
        <v>0</v>
      </c>
      <c r="EI70" s="13">
        <v>0</v>
      </c>
      <c r="EJ70" s="13">
        <v>0</v>
      </c>
      <c r="EK70" s="13">
        <v>0</v>
      </c>
      <c r="EL70" s="13">
        <v>0</v>
      </c>
      <c r="EM70" s="13">
        <v>0</v>
      </c>
      <c r="EN70" s="13">
        <v>0</v>
      </c>
      <c r="EO70" s="13">
        <v>0</v>
      </c>
      <c r="EP70" s="13">
        <v>0</v>
      </c>
      <c r="EQ70" s="13">
        <v>0</v>
      </c>
      <c r="ER70" s="13">
        <v>0</v>
      </c>
      <c r="ES70" s="13">
        <v>0</v>
      </c>
      <c r="ET70" s="13">
        <v>0</v>
      </c>
      <c r="EU70" s="13">
        <v>0</v>
      </c>
      <c r="EV70" s="13">
        <v>1</v>
      </c>
      <c r="EW70" s="13">
        <v>0</v>
      </c>
      <c r="EX70" s="13" t="s">
        <v>418</v>
      </c>
      <c r="EY70" s="13">
        <v>4</v>
      </c>
      <c r="EZ70" s="13">
        <v>12</v>
      </c>
      <c r="FB70" s="13">
        <v>0</v>
      </c>
      <c r="FE70" s="13">
        <v>0</v>
      </c>
      <c r="FF70" s="13">
        <v>0</v>
      </c>
      <c r="FG70" s="13">
        <v>0</v>
      </c>
      <c r="FH70" s="13">
        <v>0</v>
      </c>
      <c r="FI70" s="13">
        <v>0</v>
      </c>
      <c r="FJ70" s="13">
        <v>0</v>
      </c>
      <c r="FK70" s="13">
        <v>0</v>
      </c>
      <c r="FL70" s="13">
        <v>0</v>
      </c>
      <c r="FM70" s="13">
        <v>0</v>
      </c>
      <c r="FR70" s="13">
        <v>0</v>
      </c>
      <c r="FS70" s="13">
        <v>0</v>
      </c>
      <c r="FT70" s="13">
        <v>0</v>
      </c>
      <c r="FU70" s="13">
        <v>0</v>
      </c>
      <c r="FV70" s="13">
        <v>0</v>
      </c>
      <c r="FW70" s="13">
        <v>0</v>
      </c>
      <c r="FX70" s="13">
        <v>0</v>
      </c>
      <c r="FY70" s="13">
        <v>0</v>
      </c>
      <c r="GD70" s="13">
        <v>0</v>
      </c>
      <c r="GE70" s="13">
        <v>0</v>
      </c>
      <c r="GF70" s="13">
        <v>0</v>
      </c>
      <c r="GG70" s="13">
        <v>0</v>
      </c>
      <c r="GH70" s="13">
        <v>0</v>
      </c>
      <c r="GI70" s="13">
        <v>0</v>
      </c>
      <c r="GJ70" s="13">
        <v>0</v>
      </c>
      <c r="GN70" s="13">
        <v>0</v>
      </c>
      <c r="GO70" s="13">
        <v>0</v>
      </c>
      <c r="GP70" s="13">
        <v>0</v>
      </c>
      <c r="GQ70" s="13">
        <v>0</v>
      </c>
      <c r="GR70" s="13">
        <v>0</v>
      </c>
      <c r="GS70" s="13">
        <v>0</v>
      </c>
      <c r="GT70" s="13">
        <v>0</v>
      </c>
      <c r="GU70" s="13">
        <v>0</v>
      </c>
      <c r="GV70" s="13">
        <v>0</v>
      </c>
      <c r="GW70" s="13">
        <v>0</v>
      </c>
      <c r="GX70" s="13">
        <v>0</v>
      </c>
      <c r="GY70" s="13">
        <v>0</v>
      </c>
      <c r="GZ70" s="13">
        <v>0</v>
      </c>
      <c r="HA70" s="13">
        <v>0</v>
      </c>
      <c r="HB70" s="13">
        <v>0</v>
      </c>
      <c r="HC70" s="13">
        <v>0</v>
      </c>
      <c r="HD70" s="13">
        <v>0</v>
      </c>
      <c r="HE70" s="13">
        <v>0</v>
      </c>
      <c r="HF70" s="13">
        <v>0</v>
      </c>
      <c r="HG70" s="13">
        <v>0</v>
      </c>
      <c r="HH70" s="13">
        <v>0</v>
      </c>
      <c r="HI70" s="13">
        <v>0</v>
      </c>
      <c r="HJ70" s="13">
        <v>0</v>
      </c>
      <c r="HK70" s="13">
        <v>0</v>
      </c>
      <c r="HL70" s="13">
        <v>0</v>
      </c>
      <c r="HM70" s="13">
        <v>0</v>
      </c>
      <c r="HN70" s="13">
        <v>0</v>
      </c>
      <c r="HO70" s="13">
        <v>0</v>
      </c>
      <c r="HP70" s="13">
        <v>0</v>
      </c>
      <c r="HQ70" s="13">
        <v>0</v>
      </c>
      <c r="HR70" s="13">
        <v>0</v>
      </c>
      <c r="HS70" s="13">
        <v>0</v>
      </c>
      <c r="HT70" s="13">
        <v>0</v>
      </c>
      <c r="HU70" s="13">
        <v>0</v>
      </c>
      <c r="HV70" s="13">
        <v>0</v>
      </c>
      <c r="HW70" s="13">
        <v>0</v>
      </c>
      <c r="HX70" s="13">
        <v>0</v>
      </c>
      <c r="HY70" s="13">
        <v>0</v>
      </c>
      <c r="HZ70" s="13">
        <v>0</v>
      </c>
      <c r="IA70" s="13">
        <v>0</v>
      </c>
      <c r="IB70" s="13">
        <v>0</v>
      </c>
      <c r="IC70" s="13">
        <v>0</v>
      </c>
      <c r="ID70" s="13">
        <v>0</v>
      </c>
      <c r="IE70" s="13">
        <v>0</v>
      </c>
      <c r="IF70" s="13">
        <v>0</v>
      </c>
      <c r="IG70" s="13">
        <v>0</v>
      </c>
      <c r="IH70" s="13">
        <v>0</v>
      </c>
      <c r="II70" s="13">
        <v>0</v>
      </c>
      <c r="IJ70" s="13">
        <v>0</v>
      </c>
      <c r="IK70" s="13">
        <v>0</v>
      </c>
      <c r="IL70" s="13">
        <v>0</v>
      </c>
      <c r="IM70" s="13">
        <v>0</v>
      </c>
      <c r="IN70" s="13">
        <v>0</v>
      </c>
      <c r="IO70" s="13">
        <v>0</v>
      </c>
      <c r="IP70" s="13">
        <v>0</v>
      </c>
      <c r="IQ70" s="13">
        <v>0</v>
      </c>
      <c r="IR70" s="13">
        <v>0</v>
      </c>
      <c r="IS70" s="13">
        <v>0</v>
      </c>
      <c r="IT70" s="13">
        <v>0</v>
      </c>
      <c r="IY70" s="13">
        <v>1</v>
      </c>
      <c r="IZ70" s="13">
        <v>1</v>
      </c>
      <c r="JA70" s="20">
        <v>43139</v>
      </c>
      <c r="JB70" s="13">
        <v>1</v>
      </c>
      <c r="JC70" s="20">
        <v>43544</v>
      </c>
      <c r="JD70" s="23">
        <f t="shared" si="2"/>
        <v>13.517808219178082</v>
      </c>
      <c r="JE70" s="23"/>
      <c r="JF70" s="13">
        <v>405</v>
      </c>
      <c r="JG70" s="13">
        <v>2</v>
      </c>
      <c r="JH70" s="13">
        <v>0</v>
      </c>
      <c r="JK70" s="13">
        <v>0</v>
      </c>
      <c r="JL70" s="13">
        <v>0</v>
      </c>
      <c r="JO70" s="13">
        <v>6</v>
      </c>
      <c r="JP70" s="13">
        <v>6</v>
      </c>
      <c r="JQ70" s="13">
        <v>1</v>
      </c>
      <c r="JR70" s="13">
        <v>7</v>
      </c>
      <c r="JT70" s="13" t="s">
        <v>300</v>
      </c>
      <c r="JU70" s="13" t="s">
        <v>300</v>
      </c>
      <c r="JV70" s="13" t="s">
        <v>300</v>
      </c>
      <c r="JW70" s="13" t="s">
        <v>300</v>
      </c>
      <c r="JX70" s="13">
        <v>0</v>
      </c>
      <c r="JY70" s="13">
        <v>0</v>
      </c>
      <c r="JZ70" s="13">
        <v>0</v>
      </c>
      <c r="KA70" s="13">
        <v>0</v>
      </c>
      <c r="KB70" s="13">
        <v>0</v>
      </c>
      <c r="KC70" s="13">
        <v>0</v>
      </c>
      <c r="KD70" s="13">
        <v>0</v>
      </c>
      <c r="KE70" s="13">
        <v>0</v>
      </c>
      <c r="KF70" s="13">
        <v>0</v>
      </c>
      <c r="KG70" s="13">
        <v>0</v>
      </c>
      <c r="KM70" s="32"/>
      <c r="KN70" s="23"/>
      <c r="LF70" s="13">
        <v>0</v>
      </c>
      <c r="MO70" s="13">
        <v>0</v>
      </c>
      <c r="MP70" s="20">
        <v>43822</v>
      </c>
      <c r="MQ70" s="13">
        <v>0</v>
      </c>
      <c r="MT70" s="13">
        <v>683</v>
      </c>
      <c r="MU70" s="13">
        <v>100</v>
      </c>
      <c r="MV70" s="13">
        <v>683</v>
      </c>
      <c r="MW70" s="13">
        <v>100</v>
      </c>
    </row>
    <row r="71" spans="1:361" s="27" customFormat="1" x14ac:dyDescent="0.25">
      <c r="A71" s="13">
        <v>145</v>
      </c>
      <c r="B71" s="13">
        <v>151</v>
      </c>
      <c r="C71" s="13">
        <v>1</v>
      </c>
      <c r="D71" s="13">
        <v>0</v>
      </c>
      <c r="E71" s="20">
        <v>37334</v>
      </c>
      <c r="F71" s="13">
        <v>18</v>
      </c>
      <c r="G71" s="13">
        <v>0</v>
      </c>
      <c r="H71" s="13">
        <v>6</v>
      </c>
      <c r="I71" s="13">
        <v>0</v>
      </c>
      <c r="J71" s="13">
        <v>6</v>
      </c>
      <c r="K71" s="13">
        <v>0</v>
      </c>
      <c r="L71" s="13">
        <v>0</v>
      </c>
      <c r="M71" s="13"/>
      <c r="N71" s="13">
        <v>0</v>
      </c>
      <c r="O71" s="13">
        <v>0</v>
      </c>
      <c r="P71" s="13">
        <v>0</v>
      </c>
      <c r="Q71" s="13">
        <v>0</v>
      </c>
      <c r="R71" s="13">
        <v>1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  <c r="AC71" s="13">
        <v>0</v>
      </c>
      <c r="AD71" s="13"/>
      <c r="AE71" s="13">
        <v>1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/>
      <c r="AR71" s="13">
        <v>1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/>
      <c r="BD71" s="13">
        <v>1</v>
      </c>
      <c r="BE71" s="13">
        <v>0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0</v>
      </c>
      <c r="BO71" s="13">
        <v>0</v>
      </c>
      <c r="BP71" s="13"/>
      <c r="BQ71" s="13">
        <v>1</v>
      </c>
      <c r="BR71" s="13">
        <v>0</v>
      </c>
      <c r="BS71" s="13">
        <v>0</v>
      </c>
      <c r="BT71" s="13">
        <v>0</v>
      </c>
      <c r="BU71" s="13">
        <v>0</v>
      </c>
      <c r="BV71" s="13">
        <v>0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/>
      <c r="CC71" s="13">
        <v>1</v>
      </c>
      <c r="CD71" s="13">
        <v>0</v>
      </c>
      <c r="CE71" s="13">
        <v>0</v>
      </c>
      <c r="CF71" s="13">
        <v>0</v>
      </c>
      <c r="CG71" s="13">
        <v>0</v>
      </c>
      <c r="CH71" s="13">
        <v>0</v>
      </c>
      <c r="CI71" s="13">
        <v>0</v>
      </c>
      <c r="CJ71" s="13">
        <v>0</v>
      </c>
      <c r="CK71" s="13">
        <v>0</v>
      </c>
      <c r="CL71" s="13">
        <v>0</v>
      </c>
      <c r="CM71" s="13">
        <v>0</v>
      </c>
      <c r="CN71" s="13">
        <v>0</v>
      </c>
      <c r="CO71" s="13"/>
      <c r="CP71" s="13"/>
      <c r="CQ71" s="13">
        <v>0</v>
      </c>
      <c r="CR71" s="13">
        <v>0</v>
      </c>
      <c r="CS71" s="13">
        <v>0</v>
      </c>
      <c r="CT71" s="13">
        <v>0</v>
      </c>
      <c r="CU71" s="13">
        <v>0</v>
      </c>
      <c r="CV71" s="13">
        <v>0</v>
      </c>
      <c r="CW71" s="13">
        <v>0</v>
      </c>
      <c r="CX71" s="13">
        <v>0</v>
      </c>
      <c r="CY71" s="13">
        <v>0</v>
      </c>
      <c r="CZ71" s="13">
        <v>0</v>
      </c>
      <c r="DA71" s="13">
        <v>0</v>
      </c>
      <c r="DB71" s="13">
        <v>0</v>
      </c>
      <c r="DC71" s="13"/>
      <c r="DD71" s="13">
        <v>1</v>
      </c>
      <c r="DE71" s="13">
        <v>0</v>
      </c>
      <c r="DF71" s="13">
        <v>0</v>
      </c>
      <c r="DG71" s="13">
        <v>0</v>
      </c>
      <c r="DH71" s="13">
        <v>0</v>
      </c>
      <c r="DI71" s="13">
        <v>0</v>
      </c>
      <c r="DJ71" s="13">
        <v>0</v>
      </c>
      <c r="DK71" s="13"/>
      <c r="DL71" s="13"/>
      <c r="DM71" s="13">
        <v>2</v>
      </c>
      <c r="DN71" s="13">
        <v>2</v>
      </c>
      <c r="DO71" s="13">
        <v>19</v>
      </c>
      <c r="DP71" s="13">
        <v>8</v>
      </c>
      <c r="DQ71" s="13">
        <v>11</v>
      </c>
      <c r="DR71" s="20">
        <v>41414</v>
      </c>
      <c r="DS71" s="13">
        <v>1</v>
      </c>
      <c r="DT71" s="13" t="s">
        <v>419</v>
      </c>
      <c r="DU71" s="13">
        <v>1</v>
      </c>
      <c r="DV71" s="13">
        <v>0</v>
      </c>
      <c r="DW71" s="13">
        <v>0</v>
      </c>
      <c r="DX71" s="13">
        <v>0</v>
      </c>
      <c r="DY71" s="13">
        <v>0</v>
      </c>
      <c r="DZ71" s="13">
        <v>1</v>
      </c>
      <c r="EA71" s="13">
        <v>0</v>
      </c>
      <c r="EB71" s="13"/>
      <c r="EC71" s="13">
        <v>1</v>
      </c>
      <c r="ED71" s="13">
        <v>30</v>
      </c>
      <c r="EE71" s="13" t="s">
        <v>420</v>
      </c>
      <c r="EF71" s="13"/>
      <c r="EG71" s="13">
        <v>0</v>
      </c>
      <c r="EH71" s="13">
        <v>0</v>
      </c>
      <c r="EI71" s="13">
        <v>0</v>
      </c>
      <c r="EJ71" s="13">
        <v>0</v>
      </c>
      <c r="EK71" s="13">
        <v>0</v>
      </c>
      <c r="EL71" s="13">
        <v>0</v>
      </c>
      <c r="EM71" s="13">
        <v>0</v>
      </c>
      <c r="EN71" s="13">
        <v>0</v>
      </c>
      <c r="EO71" s="13">
        <v>0</v>
      </c>
      <c r="EP71" s="13">
        <v>0</v>
      </c>
      <c r="EQ71" s="13">
        <v>0</v>
      </c>
      <c r="ER71" s="13">
        <v>0</v>
      </c>
      <c r="ES71" s="13">
        <v>0</v>
      </c>
      <c r="ET71" s="13">
        <v>0</v>
      </c>
      <c r="EU71" s="13">
        <v>0</v>
      </c>
      <c r="EV71" s="13">
        <v>0</v>
      </c>
      <c r="EW71" s="13">
        <v>0</v>
      </c>
      <c r="EX71" s="13"/>
      <c r="EY71" s="13">
        <v>6</v>
      </c>
      <c r="EZ71" s="13">
        <v>12</v>
      </c>
      <c r="FA71" s="13"/>
      <c r="FB71" s="13">
        <v>0</v>
      </c>
      <c r="FC71" s="13"/>
      <c r="FD71" s="13"/>
      <c r="FE71" s="13">
        <v>0</v>
      </c>
      <c r="FF71" s="13">
        <v>0</v>
      </c>
      <c r="FG71" s="13">
        <v>0</v>
      </c>
      <c r="FH71" s="13">
        <v>0</v>
      </c>
      <c r="FI71" s="13">
        <v>0</v>
      </c>
      <c r="FJ71" s="13">
        <v>0</v>
      </c>
      <c r="FK71" s="13">
        <v>0</v>
      </c>
      <c r="FL71" s="13">
        <v>0</v>
      </c>
      <c r="FM71" s="13">
        <v>0</v>
      </c>
      <c r="FN71" s="13"/>
      <c r="FO71" s="13"/>
      <c r="FP71" s="13"/>
      <c r="FQ71" s="13"/>
      <c r="FR71" s="13">
        <v>0</v>
      </c>
      <c r="FS71" s="13">
        <v>0</v>
      </c>
      <c r="FT71" s="13">
        <v>0</v>
      </c>
      <c r="FU71" s="13">
        <v>0</v>
      </c>
      <c r="FV71" s="13">
        <v>0</v>
      </c>
      <c r="FW71" s="13">
        <v>0</v>
      </c>
      <c r="FX71" s="13">
        <v>0</v>
      </c>
      <c r="FY71" s="13">
        <v>0</v>
      </c>
      <c r="FZ71" s="13"/>
      <c r="GA71" s="13"/>
      <c r="GB71" s="13"/>
      <c r="GC71" s="13"/>
      <c r="GD71" s="13">
        <v>0</v>
      </c>
      <c r="GE71" s="13">
        <v>0</v>
      </c>
      <c r="GF71" s="13">
        <v>0</v>
      </c>
      <c r="GG71" s="13">
        <v>0</v>
      </c>
      <c r="GH71" s="13">
        <v>0</v>
      </c>
      <c r="GI71" s="13">
        <v>0</v>
      </c>
      <c r="GJ71" s="13">
        <v>0</v>
      </c>
      <c r="GK71" s="13"/>
      <c r="GL71" s="13"/>
      <c r="GM71" s="13"/>
      <c r="GN71" s="13">
        <v>1</v>
      </c>
      <c r="GO71" s="13">
        <v>0</v>
      </c>
      <c r="GP71" s="13">
        <v>0</v>
      </c>
      <c r="GQ71" s="13">
        <v>0</v>
      </c>
      <c r="GR71" s="13">
        <v>0</v>
      </c>
      <c r="GS71" s="13">
        <v>0</v>
      </c>
      <c r="GT71" s="13">
        <v>0</v>
      </c>
      <c r="GU71" s="13">
        <v>0</v>
      </c>
      <c r="GV71" s="13">
        <v>0</v>
      </c>
      <c r="GW71" s="13">
        <v>0</v>
      </c>
      <c r="GX71" s="13">
        <v>0</v>
      </c>
      <c r="GY71" s="13">
        <v>0</v>
      </c>
      <c r="GZ71" s="13">
        <v>0</v>
      </c>
      <c r="HA71" s="13">
        <v>0</v>
      </c>
      <c r="HB71" s="13">
        <v>0</v>
      </c>
      <c r="HC71" s="13">
        <v>0</v>
      </c>
      <c r="HD71" s="13">
        <v>0</v>
      </c>
      <c r="HE71" s="13">
        <v>0</v>
      </c>
      <c r="HF71" s="13">
        <v>0</v>
      </c>
      <c r="HG71" s="13">
        <v>0</v>
      </c>
      <c r="HH71" s="13">
        <v>0</v>
      </c>
      <c r="HI71" s="13">
        <v>0</v>
      </c>
      <c r="HJ71" s="13">
        <v>0</v>
      </c>
      <c r="HK71" s="13">
        <v>0</v>
      </c>
      <c r="HL71" s="13">
        <v>0</v>
      </c>
      <c r="HM71" s="13">
        <v>0</v>
      </c>
      <c r="HN71" s="13">
        <v>0</v>
      </c>
      <c r="HO71" s="13">
        <v>0</v>
      </c>
      <c r="HP71" s="13">
        <v>0</v>
      </c>
      <c r="HQ71" s="13">
        <v>0</v>
      </c>
      <c r="HR71" s="13">
        <v>0</v>
      </c>
      <c r="HS71" s="13">
        <v>0</v>
      </c>
      <c r="HT71" s="13">
        <v>0</v>
      </c>
      <c r="HU71" s="13">
        <v>0</v>
      </c>
      <c r="HV71" s="13">
        <v>0</v>
      </c>
      <c r="HW71" s="13">
        <v>0</v>
      </c>
      <c r="HX71" s="13">
        <v>0</v>
      </c>
      <c r="HY71" s="13">
        <v>0</v>
      </c>
      <c r="HZ71" s="13">
        <v>0</v>
      </c>
      <c r="IA71" s="13">
        <v>0</v>
      </c>
      <c r="IB71" s="13">
        <v>0</v>
      </c>
      <c r="IC71" s="13">
        <v>0</v>
      </c>
      <c r="ID71" s="13">
        <v>0</v>
      </c>
      <c r="IE71" s="13">
        <v>0</v>
      </c>
      <c r="IF71" s="13">
        <v>0</v>
      </c>
      <c r="IG71" s="13">
        <v>0</v>
      </c>
      <c r="IH71" s="13">
        <v>0</v>
      </c>
      <c r="II71" s="13">
        <v>0</v>
      </c>
      <c r="IJ71" s="13">
        <v>0</v>
      </c>
      <c r="IK71" s="13">
        <v>0</v>
      </c>
      <c r="IL71" s="13">
        <v>0</v>
      </c>
      <c r="IM71" s="13">
        <v>0</v>
      </c>
      <c r="IN71" s="13">
        <v>0</v>
      </c>
      <c r="IO71" s="13">
        <v>0</v>
      </c>
      <c r="IP71" s="13">
        <v>0</v>
      </c>
      <c r="IQ71" s="13">
        <v>0</v>
      </c>
      <c r="IR71" s="13">
        <v>0</v>
      </c>
      <c r="IS71" s="13">
        <v>0</v>
      </c>
      <c r="IT71" s="13">
        <v>0</v>
      </c>
      <c r="IU71" s="13"/>
      <c r="IV71" s="13" t="s">
        <v>421</v>
      </c>
      <c r="IW71" s="20">
        <v>41445</v>
      </c>
      <c r="IX71" s="13">
        <v>31</v>
      </c>
      <c r="IY71" s="13">
        <v>1</v>
      </c>
      <c r="IZ71" s="13">
        <v>2</v>
      </c>
      <c r="JA71" s="20">
        <v>41415</v>
      </c>
      <c r="JB71" s="13">
        <v>1</v>
      </c>
      <c r="JC71" s="20">
        <v>43559</v>
      </c>
      <c r="JD71" s="23">
        <f t="shared" si="2"/>
        <v>17.054794520547944</v>
      </c>
      <c r="JE71" s="23"/>
      <c r="JF71" s="13">
        <v>2145</v>
      </c>
      <c r="JG71" s="13">
        <v>3</v>
      </c>
      <c r="JH71" s="13">
        <v>1</v>
      </c>
      <c r="JI71" s="20">
        <v>41445</v>
      </c>
      <c r="JJ71" s="13">
        <v>2114</v>
      </c>
      <c r="JK71" s="13">
        <v>0</v>
      </c>
      <c r="JL71" s="13">
        <v>0</v>
      </c>
      <c r="JM71" s="13"/>
      <c r="JN71" s="13"/>
      <c r="JO71" s="13">
        <v>9</v>
      </c>
      <c r="JP71" s="13">
        <v>7</v>
      </c>
      <c r="JQ71" s="13">
        <v>1.3</v>
      </c>
      <c r="JR71" s="13">
        <v>8</v>
      </c>
      <c r="JS71" s="13"/>
      <c r="JT71" s="13">
        <v>7.4</v>
      </c>
      <c r="JU71" s="13">
        <v>322</v>
      </c>
      <c r="JV71" s="13">
        <v>4.6900000000000004</v>
      </c>
      <c r="JW71" s="13">
        <v>4.3099999999999996</v>
      </c>
      <c r="JX71" s="13">
        <v>1</v>
      </c>
      <c r="JY71" s="13">
        <v>0</v>
      </c>
      <c r="JZ71" s="13">
        <v>0</v>
      </c>
      <c r="KA71" s="13">
        <v>1</v>
      </c>
      <c r="KB71" s="13">
        <v>0</v>
      </c>
      <c r="KC71" s="13">
        <v>0</v>
      </c>
      <c r="KD71" s="13">
        <v>0</v>
      </c>
      <c r="KE71" s="13">
        <v>0</v>
      </c>
      <c r="KF71" s="13">
        <v>0</v>
      </c>
      <c r="KG71" s="13">
        <v>0</v>
      </c>
      <c r="KH71" s="13"/>
      <c r="KI71" s="20">
        <v>41578</v>
      </c>
      <c r="KJ71" s="13">
        <v>164</v>
      </c>
      <c r="KK71" s="13"/>
      <c r="KL71" s="13"/>
      <c r="KM71" s="32"/>
      <c r="KN71" s="23"/>
      <c r="KO71" s="13"/>
      <c r="KP71" s="13"/>
      <c r="KQ71" s="13"/>
      <c r="KR71" s="13"/>
      <c r="KS71" s="13"/>
      <c r="KT71" s="13"/>
      <c r="KU71" s="13"/>
      <c r="KV71" s="13"/>
      <c r="KW71" s="13"/>
      <c r="KX71" s="13"/>
      <c r="KY71" s="13"/>
      <c r="KZ71" s="13"/>
      <c r="LA71" s="13"/>
      <c r="LB71" s="13"/>
      <c r="LC71" s="13"/>
      <c r="LD71" s="13"/>
      <c r="LE71" s="13"/>
      <c r="LF71" s="13">
        <v>0</v>
      </c>
      <c r="LG71" s="13"/>
      <c r="LH71" s="13"/>
      <c r="LI71" s="13"/>
      <c r="LJ71" s="13"/>
      <c r="LK71" s="13"/>
      <c r="LL71" s="13"/>
      <c r="LM71" s="13"/>
      <c r="LN71" s="13"/>
      <c r="LO71" s="13"/>
      <c r="LP71" s="13"/>
      <c r="LQ71" s="13"/>
      <c r="LR71" s="13"/>
      <c r="LS71" s="13"/>
      <c r="LT71" s="13"/>
      <c r="LU71" s="13"/>
      <c r="LV71" s="13"/>
      <c r="LW71" s="13"/>
      <c r="LX71" s="13"/>
      <c r="LY71" s="13"/>
      <c r="LZ71" s="13"/>
      <c r="MA71" s="13"/>
      <c r="MB71" s="13"/>
      <c r="MC71" s="13"/>
      <c r="MD71" s="13"/>
      <c r="ME71" s="13"/>
      <c r="MF71" s="13"/>
      <c r="MG71" s="13"/>
      <c r="MH71" s="13"/>
      <c r="MI71" s="13"/>
      <c r="MJ71" s="13"/>
      <c r="MK71" s="13"/>
      <c r="ML71" s="13"/>
      <c r="MM71" s="13"/>
      <c r="MN71" s="13"/>
      <c r="MO71" s="13">
        <v>0</v>
      </c>
      <c r="MP71" s="20">
        <v>43952</v>
      </c>
      <c r="MQ71" s="13">
        <v>0</v>
      </c>
      <c r="MR71" s="13"/>
      <c r="MS71" s="13"/>
      <c r="MT71" s="13">
        <v>2538</v>
      </c>
      <c r="MU71" s="13">
        <v>100</v>
      </c>
      <c r="MV71" s="13">
        <v>164</v>
      </c>
      <c r="MW71" s="13">
        <v>100</v>
      </c>
    </row>
    <row r="72" spans="1:361" s="13" customFormat="1" hidden="1" x14ac:dyDescent="0.25">
      <c r="A72" s="13">
        <v>146</v>
      </c>
      <c r="B72" s="13">
        <v>152</v>
      </c>
      <c r="C72" s="13">
        <v>1</v>
      </c>
      <c r="D72" s="13">
        <v>0</v>
      </c>
      <c r="E72" s="20">
        <v>36912</v>
      </c>
      <c r="F72" s="13">
        <v>19</v>
      </c>
      <c r="G72" s="13">
        <v>0</v>
      </c>
      <c r="H72" s="13">
        <v>3</v>
      </c>
      <c r="I72" s="13">
        <v>1</v>
      </c>
      <c r="J72" s="13">
        <v>6</v>
      </c>
      <c r="K72" s="13">
        <v>0</v>
      </c>
      <c r="L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1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E72" s="13">
        <v>1</v>
      </c>
      <c r="AF72" s="13">
        <v>0</v>
      </c>
      <c r="AG72" s="13">
        <v>0</v>
      </c>
      <c r="AH72" s="13">
        <v>0</v>
      </c>
      <c r="AI72" s="13">
        <v>0</v>
      </c>
      <c r="AJ72" s="13">
        <v>0</v>
      </c>
      <c r="AK72" s="13">
        <v>0</v>
      </c>
      <c r="AL72" s="13">
        <v>0</v>
      </c>
      <c r="AM72" s="13">
        <v>0</v>
      </c>
      <c r="AN72" s="13">
        <v>0</v>
      </c>
      <c r="AO72" s="13">
        <v>0</v>
      </c>
      <c r="AP72" s="13">
        <v>0</v>
      </c>
      <c r="AR72" s="13">
        <v>1</v>
      </c>
      <c r="AS72" s="13">
        <v>0</v>
      </c>
      <c r="AT72" s="13">
        <v>0</v>
      </c>
      <c r="AU72" s="13">
        <v>0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3">
        <v>0</v>
      </c>
      <c r="BD72" s="13">
        <v>1</v>
      </c>
      <c r="BE72" s="13">
        <v>0</v>
      </c>
      <c r="BF72" s="13">
        <v>0</v>
      </c>
      <c r="BG72" s="13">
        <v>0</v>
      </c>
      <c r="BH72" s="13">
        <v>0</v>
      </c>
      <c r="BI72" s="13">
        <v>0</v>
      </c>
      <c r="BJ72" s="13">
        <v>0</v>
      </c>
      <c r="BK72" s="13">
        <v>0</v>
      </c>
      <c r="BL72" s="13">
        <v>0</v>
      </c>
      <c r="BM72" s="13">
        <v>0</v>
      </c>
      <c r="BN72" s="13">
        <v>0</v>
      </c>
      <c r="BO72" s="13">
        <v>0</v>
      </c>
      <c r="BQ72" s="13">
        <v>1</v>
      </c>
      <c r="BR72" s="13">
        <v>0</v>
      </c>
      <c r="BS72" s="13">
        <v>0</v>
      </c>
      <c r="BT72" s="13">
        <v>0</v>
      </c>
      <c r="BU72" s="13">
        <v>0</v>
      </c>
      <c r="BV72" s="13">
        <v>0</v>
      </c>
      <c r="BW72" s="13">
        <v>0</v>
      </c>
      <c r="BX72" s="13">
        <v>0</v>
      </c>
      <c r="BY72" s="13">
        <v>0</v>
      </c>
      <c r="BZ72" s="13">
        <v>0</v>
      </c>
      <c r="CA72" s="13">
        <v>0</v>
      </c>
      <c r="CC72" s="13">
        <v>1</v>
      </c>
      <c r="CD72" s="13">
        <v>0</v>
      </c>
      <c r="CE72" s="13">
        <v>0</v>
      </c>
      <c r="CF72" s="13">
        <v>0</v>
      </c>
      <c r="CG72" s="13">
        <v>0</v>
      </c>
      <c r="CH72" s="13">
        <v>0</v>
      </c>
      <c r="CI72" s="13">
        <v>0</v>
      </c>
      <c r="CJ72" s="13">
        <v>0</v>
      </c>
      <c r="CK72" s="13">
        <v>0</v>
      </c>
      <c r="CL72" s="13">
        <v>0</v>
      </c>
      <c r="CM72" s="13">
        <v>0</v>
      </c>
      <c r="CN72" s="13">
        <v>0</v>
      </c>
      <c r="CQ72" s="13">
        <v>0</v>
      </c>
      <c r="CR72" s="13">
        <v>0</v>
      </c>
      <c r="CS72" s="13">
        <v>0</v>
      </c>
      <c r="CT72" s="13">
        <v>0</v>
      </c>
      <c r="CU72" s="13">
        <v>0</v>
      </c>
      <c r="CV72" s="13">
        <v>0</v>
      </c>
      <c r="CW72" s="13">
        <v>0</v>
      </c>
      <c r="CX72" s="13">
        <v>0</v>
      </c>
      <c r="CY72" s="13">
        <v>0</v>
      </c>
      <c r="CZ72" s="13">
        <v>0</v>
      </c>
      <c r="DA72" s="13">
        <v>0</v>
      </c>
      <c r="DB72" s="13">
        <v>0</v>
      </c>
      <c r="DD72" s="13">
        <v>1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  <c r="DM72" s="13">
        <v>2</v>
      </c>
      <c r="DN72" s="13">
        <v>2</v>
      </c>
      <c r="DO72" s="13">
        <v>17</v>
      </c>
      <c r="DP72" s="13">
        <v>3</v>
      </c>
      <c r="DQ72" s="13">
        <v>15</v>
      </c>
      <c r="DR72" s="20">
        <v>42753</v>
      </c>
      <c r="DS72" s="13">
        <v>1</v>
      </c>
      <c r="DT72" s="13" t="s">
        <v>422</v>
      </c>
      <c r="DU72" s="13">
        <v>0</v>
      </c>
      <c r="DV72" s="13">
        <v>0</v>
      </c>
      <c r="DW72" s="13">
        <v>0</v>
      </c>
      <c r="DX72" s="13">
        <v>0</v>
      </c>
      <c r="DY72" s="13">
        <v>0</v>
      </c>
      <c r="DZ72" s="13">
        <v>0</v>
      </c>
      <c r="EA72" s="13">
        <v>0</v>
      </c>
      <c r="EC72" s="13">
        <v>0</v>
      </c>
      <c r="ED72" s="13">
        <v>0</v>
      </c>
      <c r="EF72" s="20">
        <v>42753</v>
      </c>
      <c r="EG72" s="13">
        <v>0</v>
      </c>
      <c r="EH72" s="13">
        <v>0</v>
      </c>
      <c r="EI72" s="13">
        <v>0</v>
      </c>
      <c r="EJ72" s="13">
        <v>0</v>
      </c>
      <c r="EK72" s="13">
        <v>0</v>
      </c>
      <c r="EL72" s="13">
        <v>0</v>
      </c>
      <c r="EM72" s="13">
        <v>0</v>
      </c>
      <c r="EN72" s="13">
        <v>0</v>
      </c>
      <c r="EO72" s="13">
        <v>0</v>
      </c>
      <c r="EP72" s="13">
        <v>1</v>
      </c>
      <c r="EQ72" s="13">
        <v>1</v>
      </c>
      <c r="ER72" s="13">
        <v>0</v>
      </c>
      <c r="ES72" s="13">
        <v>0</v>
      </c>
      <c r="ET72" s="13">
        <v>1</v>
      </c>
      <c r="EU72" s="13">
        <v>0</v>
      </c>
      <c r="EV72" s="13">
        <v>1</v>
      </c>
      <c r="EW72" s="13">
        <v>0</v>
      </c>
      <c r="EY72" s="13">
        <v>1</v>
      </c>
      <c r="EZ72" s="13">
        <v>2</v>
      </c>
      <c r="FB72" s="13">
        <v>1</v>
      </c>
      <c r="FC72" s="13">
        <v>1</v>
      </c>
      <c r="FD72" s="13">
        <v>2</v>
      </c>
      <c r="FE72" s="13">
        <v>0</v>
      </c>
      <c r="FF72" s="13">
        <v>0</v>
      </c>
      <c r="FG72" s="13">
        <v>0</v>
      </c>
      <c r="FH72" s="13">
        <v>0</v>
      </c>
      <c r="FI72" s="13">
        <v>0</v>
      </c>
      <c r="FJ72" s="13">
        <v>0</v>
      </c>
      <c r="FK72" s="13">
        <v>0</v>
      </c>
      <c r="FL72" s="13">
        <v>1</v>
      </c>
      <c r="FM72" s="13">
        <v>0</v>
      </c>
      <c r="FO72" s="13">
        <v>45</v>
      </c>
      <c r="FP72" s="20">
        <v>42916</v>
      </c>
      <c r="FR72" s="13">
        <v>0</v>
      </c>
      <c r="FS72" s="13">
        <v>0</v>
      </c>
      <c r="FT72" s="13">
        <v>0</v>
      </c>
      <c r="FU72" s="13">
        <v>0</v>
      </c>
      <c r="FV72" s="13">
        <v>0</v>
      </c>
      <c r="FW72" s="13">
        <v>0</v>
      </c>
      <c r="FX72" s="13">
        <v>0</v>
      </c>
      <c r="FY72" s="13">
        <v>0</v>
      </c>
      <c r="GD72" s="13">
        <v>0</v>
      </c>
      <c r="GE72" s="13">
        <v>0</v>
      </c>
      <c r="GF72" s="13">
        <v>0</v>
      </c>
      <c r="GG72" s="13">
        <v>0</v>
      </c>
      <c r="GH72" s="13">
        <v>0</v>
      </c>
      <c r="GI72" s="13">
        <v>0</v>
      </c>
      <c r="GJ72" s="13">
        <v>0</v>
      </c>
      <c r="GN72" s="13">
        <v>1</v>
      </c>
      <c r="GO72" s="13">
        <v>0</v>
      </c>
      <c r="GP72" s="13">
        <v>0</v>
      </c>
      <c r="GQ72" s="13">
        <v>0</v>
      </c>
      <c r="GR72" s="13">
        <v>0</v>
      </c>
      <c r="GS72" s="13">
        <v>0</v>
      </c>
      <c r="GT72" s="13">
        <v>0</v>
      </c>
      <c r="GU72" s="13">
        <v>0</v>
      </c>
      <c r="GV72" s="13">
        <v>0</v>
      </c>
      <c r="GW72" s="13">
        <v>0</v>
      </c>
      <c r="GX72" s="13">
        <v>0</v>
      </c>
      <c r="GY72" s="13">
        <v>1</v>
      </c>
      <c r="GZ72" s="13">
        <v>0</v>
      </c>
      <c r="HA72" s="13">
        <v>1</v>
      </c>
      <c r="HB72" s="13">
        <v>0</v>
      </c>
      <c r="HC72" s="13">
        <v>0</v>
      </c>
      <c r="HD72" s="13">
        <v>0</v>
      </c>
      <c r="HE72" s="13">
        <v>0</v>
      </c>
      <c r="HF72" s="13">
        <v>0</v>
      </c>
      <c r="HG72" s="13">
        <v>0</v>
      </c>
      <c r="HH72" s="13">
        <v>0</v>
      </c>
      <c r="HI72" s="13">
        <v>1</v>
      </c>
      <c r="HJ72" s="13">
        <v>0</v>
      </c>
      <c r="HK72" s="13">
        <v>0</v>
      </c>
      <c r="HL72" s="13">
        <v>0</v>
      </c>
      <c r="HM72" s="13">
        <v>0</v>
      </c>
      <c r="HN72" s="13">
        <v>0</v>
      </c>
      <c r="HO72" s="13">
        <v>0</v>
      </c>
      <c r="HP72" s="13">
        <v>1</v>
      </c>
      <c r="HQ72" s="13">
        <v>0</v>
      </c>
      <c r="HR72" s="13">
        <v>0</v>
      </c>
      <c r="HS72" s="13">
        <v>0</v>
      </c>
      <c r="HT72" s="13">
        <v>0</v>
      </c>
      <c r="HU72" s="13">
        <v>0</v>
      </c>
      <c r="HV72" s="13">
        <v>0</v>
      </c>
      <c r="HW72" s="13">
        <v>0</v>
      </c>
      <c r="HX72" s="13">
        <v>0</v>
      </c>
      <c r="HY72" s="13">
        <v>0</v>
      </c>
      <c r="HZ72" s="13">
        <v>0</v>
      </c>
      <c r="IA72" s="13">
        <v>0</v>
      </c>
      <c r="IB72" s="13">
        <v>0</v>
      </c>
      <c r="IC72" s="13">
        <v>0</v>
      </c>
      <c r="ID72" s="13">
        <v>0</v>
      </c>
      <c r="IE72" s="13">
        <v>0</v>
      </c>
      <c r="IF72" s="13">
        <v>0</v>
      </c>
      <c r="IG72" s="13">
        <v>0</v>
      </c>
      <c r="IH72" s="13">
        <v>0</v>
      </c>
      <c r="II72" s="13">
        <v>0</v>
      </c>
      <c r="IJ72" s="13">
        <v>0</v>
      </c>
      <c r="IK72" s="13">
        <v>0</v>
      </c>
      <c r="IL72" s="13">
        <v>0</v>
      </c>
      <c r="IM72" s="13">
        <v>0</v>
      </c>
      <c r="IN72" s="13">
        <v>1</v>
      </c>
      <c r="IO72" s="13">
        <v>0</v>
      </c>
      <c r="IP72" s="13">
        <v>0</v>
      </c>
      <c r="IQ72" s="13">
        <v>0</v>
      </c>
      <c r="IR72" s="13">
        <v>0</v>
      </c>
      <c r="IS72" s="13">
        <v>0</v>
      </c>
      <c r="IT72" s="13">
        <v>0</v>
      </c>
      <c r="IV72" s="13">
        <v>16</v>
      </c>
      <c r="IW72" s="20">
        <v>43025</v>
      </c>
      <c r="IX72" s="13">
        <v>272</v>
      </c>
      <c r="IY72" s="13">
        <v>1</v>
      </c>
      <c r="IZ72" s="13">
        <v>1</v>
      </c>
      <c r="JA72" s="20">
        <v>42753</v>
      </c>
      <c r="JB72" s="13">
        <v>1</v>
      </c>
      <c r="JC72" s="20">
        <v>43565</v>
      </c>
      <c r="JD72" s="23">
        <f t="shared" si="2"/>
        <v>18.227397260273971</v>
      </c>
      <c r="JE72" s="23"/>
      <c r="JF72" s="13">
        <v>812</v>
      </c>
      <c r="JG72" s="13">
        <v>2</v>
      </c>
      <c r="JH72" s="13">
        <v>1</v>
      </c>
      <c r="JI72" s="20">
        <v>43025</v>
      </c>
      <c r="JJ72" s="13">
        <v>540</v>
      </c>
      <c r="JK72" s="13">
        <v>0</v>
      </c>
      <c r="JL72" s="13">
        <v>1</v>
      </c>
      <c r="JM72" s="20">
        <v>42916</v>
      </c>
      <c r="JN72" s="13">
        <v>649</v>
      </c>
      <c r="JO72" s="13">
        <v>5</v>
      </c>
      <c r="JP72" s="13">
        <v>9</v>
      </c>
      <c r="JQ72" s="13">
        <v>0.6</v>
      </c>
      <c r="JR72" s="13">
        <v>4</v>
      </c>
      <c r="JT72" s="13">
        <v>9.1</v>
      </c>
      <c r="JU72" s="13">
        <v>255</v>
      </c>
      <c r="JV72" s="13">
        <v>4.4800000000000004</v>
      </c>
      <c r="JW72" s="13">
        <v>5.38</v>
      </c>
      <c r="JX72" s="13">
        <v>0</v>
      </c>
      <c r="JY72" s="13">
        <v>0</v>
      </c>
      <c r="JZ72" s="13">
        <v>0</v>
      </c>
      <c r="KA72" s="13">
        <v>0</v>
      </c>
      <c r="KB72" s="13">
        <v>0</v>
      </c>
      <c r="KC72" s="13">
        <v>0</v>
      </c>
      <c r="KD72" s="13">
        <v>0</v>
      </c>
      <c r="KE72" s="13">
        <v>0</v>
      </c>
      <c r="KF72" s="13">
        <v>0</v>
      </c>
      <c r="KM72" s="32"/>
      <c r="KN72" s="23"/>
      <c r="LF72" s="13">
        <v>0</v>
      </c>
      <c r="MO72" s="13">
        <v>0</v>
      </c>
      <c r="MP72" s="20">
        <v>43979</v>
      </c>
      <c r="MQ72" s="13">
        <v>0</v>
      </c>
      <c r="MT72" s="13">
        <v>1226</v>
      </c>
      <c r="MU72" s="13">
        <v>100</v>
      </c>
      <c r="MV72" s="13">
        <v>1226</v>
      </c>
      <c r="MW72" s="13">
        <v>100</v>
      </c>
    </row>
    <row r="73" spans="1:361" s="13" customFormat="1" x14ac:dyDescent="0.25">
      <c r="A73" s="13">
        <v>149</v>
      </c>
      <c r="B73" s="13">
        <v>155</v>
      </c>
      <c r="C73" s="13">
        <v>1</v>
      </c>
      <c r="D73" s="13">
        <v>0</v>
      </c>
      <c r="E73" s="20">
        <v>37148</v>
      </c>
      <c r="F73" s="13">
        <v>18</v>
      </c>
      <c r="G73" s="13">
        <v>1</v>
      </c>
      <c r="H73" s="13">
        <v>6</v>
      </c>
      <c r="I73" s="13">
        <v>0</v>
      </c>
      <c r="J73" s="13">
        <v>6</v>
      </c>
      <c r="K73" s="13">
        <v>0</v>
      </c>
      <c r="L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1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E73" s="13">
        <v>1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R73" s="13">
        <v>2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1</v>
      </c>
      <c r="AZ73" s="13">
        <v>0</v>
      </c>
      <c r="BA73" s="13">
        <v>0</v>
      </c>
      <c r="BB73" s="13">
        <v>0</v>
      </c>
      <c r="BD73" s="13">
        <v>1</v>
      </c>
      <c r="BE73" s="13">
        <v>0</v>
      </c>
      <c r="BF73" s="13">
        <v>0</v>
      </c>
      <c r="BG73" s="13">
        <v>0</v>
      </c>
      <c r="BH73" s="13">
        <v>0</v>
      </c>
      <c r="BI73" s="13">
        <v>0</v>
      </c>
      <c r="BJ73" s="13">
        <v>0</v>
      </c>
      <c r="BK73" s="13">
        <v>0</v>
      </c>
      <c r="BL73" s="13">
        <v>0</v>
      </c>
      <c r="BM73" s="13">
        <v>0</v>
      </c>
      <c r="BN73" s="13">
        <v>0</v>
      </c>
      <c r="BO73" s="13">
        <v>0</v>
      </c>
      <c r="BQ73" s="13">
        <v>1</v>
      </c>
      <c r="BR73" s="13">
        <v>0</v>
      </c>
      <c r="BS73" s="13">
        <v>0</v>
      </c>
      <c r="BT73" s="13">
        <v>0</v>
      </c>
      <c r="BU73" s="13">
        <v>0</v>
      </c>
      <c r="BV73" s="13">
        <v>0</v>
      </c>
      <c r="BW73" s="13">
        <v>0</v>
      </c>
      <c r="BX73" s="13">
        <v>0</v>
      </c>
      <c r="BY73" s="13">
        <v>0</v>
      </c>
      <c r="BZ73" s="13">
        <v>0</v>
      </c>
      <c r="CA73" s="13">
        <v>0</v>
      </c>
      <c r="CC73" s="13">
        <v>1</v>
      </c>
      <c r="CD73" s="13">
        <v>0</v>
      </c>
      <c r="CE73" s="13">
        <v>0</v>
      </c>
      <c r="CF73" s="13">
        <v>0</v>
      </c>
      <c r="CG73" s="13">
        <v>0</v>
      </c>
      <c r="CH73" s="13">
        <v>0</v>
      </c>
      <c r="CI73" s="13">
        <v>0</v>
      </c>
      <c r="CJ73" s="13">
        <v>0</v>
      </c>
      <c r="CK73" s="13">
        <v>0</v>
      </c>
      <c r="CL73" s="13">
        <v>0</v>
      </c>
      <c r="CM73" s="13">
        <v>0</v>
      </c>
      <c r="CN73" s="13">
        <v>0</v>
      </c>
      <c r="CQ73" s="13">
        <v>0</v>
      </c>
      <c r="CR73" s="13">
        <v>0</v>
      </c>
      <c r="CS73" s="13">
        <v>0</v>
      </c>
      <c r="CT73" s="13">
        <v>0</v>
      </c>
      <c r="CU73" s="13">
        <v>0</v>
      </c>
      <c r="CV73" s="13">
        <v>0</v>
      </c>
      <c r="CW73" s="13">
        <v>0</v>
      </c>
      <c r="CX73" s="13">
        <v>0</v>
      </c>
      <c r="CY73" s="13">
        <v>0</v>
      </c>
      <c r="CZ73" s="13">
        <v>0</v>
      </c>
      <c r="DA73" s="13">
        <v>0</v>
      </c>
      <c r="DB73" s="13">
        <v>0</v>
      </c>
      <c r="DD73" s="13">
        <v>0</v>
      </c>
      <c r="DE73" s="13">
        <v>0</v>
      </c>
      <c r="DF73" s="13">
        <v>0</v>
      </c>
      <c r="DG73" s="13">
        <v>0</v>
      </c>
      <c r="DH73" s="13">
        <v>0</v>
      </c>
      <c r="DI73" s="13">
        <v>0</v>
      </c>
      <c r="DJ73" s="13">
        <v>1</v>
      </c>
      <c r="DK73" s="13" t="s">
        <v>423</v>
      </c>
      <c r="DM73" s="13">
        <v>2</v>
      </c>
      <c r="DN73" s="13">
        <v>2</v>
      </c>
      <c r="DO73" s="13">
        <v>19</v>
      </c>
      <c r="DP73" s="13">
        <v>8</v>
      </c>
      <c r="DQ73" s="13">
        <v>16</v>
      </c>
      <c r="DR73" s="20">
        <v>43331</v>
      </c>
      <c r="DS73" s="13">
        <v>1</v>
      </c>
      <c r="DT73" s="13" t="s">
        <v>411</v>
      </c>
      <c r="DU73" s="13">
        <v>1</v>
      </c>
      <c r="DV73" s="13">
        <v>0</v>
      </c>
      <c r="DW73" s="13">
        <v>0</v>
      </c>
      <c r="DX73" s="13">
        <v>0</v>
      </c>
      <c r="DY73" s="13">
        <v>0</v>
      </c>
      <c r="DZ73" s="13">
        <v>1</v>
      </c>
      <c r="EA73" s="13">
        <v>0</v>
      </c>
      <c r="EC73" s="13">
        <v>1</v>
      </c>
      <c r="ED73" s="13">
        <v>30</v>
      </c>
      <c r="EG73" s="13">
        <v>0</v>
      </c>
      <c r="EH73" s="13">
        <v>0</v>
      </c>
      <c r="EI73" s="13">
        <v>0</v>
      </c>
      <c r="EJ73" s="13">
        <v>0</v>
      </c>
      <c r="EK73" s="13">
        <v>0</v>
      </c>
      <c r="EL73" s="13">
        <v>0</v>
      </c>
      <c r="EM73" s="13">
        <v>0</v>
      </c>
      <c r="EN73" s="13">
        <v>0</v>
      </c>
      <c r="EO73" s="13">
        <v>0</v>
      </c>
      <c r="EP73" s="13">
        <v>0</v>
      </c>
      <c r="EQ73" s="13">
        <v>0</v>
      </c>
      <c r="ER73" s="13">
        <v>0</v>
      </c>
      <c r="ES73" s="13">
        <v>1</v>
      </c>
      <c r="ET73" s="13">
        <v>0</v>
      </c>
      <c r="EU73" s="13">
        <v>0</v>
      </c>
      <c r="EV73" s="13">
        <v>0</v>
      </c>
      <c r="EW73" s="13">
        <v>0</v>
      </c>
      <c r="EY73" s="13">
        <v>2</v>
      </c>
      <c r="EZ73" s="13">
        <v>12</v>
      </c>
      <c r="FB73" s="13">
        <v>0</v>
      </c>
      <c r="FE73" s="13">
        <v>0</v>
      </c>
      <c r="FF73" s="13">
        <v>0</v>
      </c>
      <c r="FG73" s="13">
        <v>0</v>
      </c>
      <c r="FH73" s="13">
        <v>0</v>
      </c>
      <c r="FI73" s="13">
        <v>0</v>
      </c>
      <c r="FJ73" s="13">
        <v>0</v>
      </c>
      <c r="FK73" s="13">
        <v>0</v>
      </c>
      <c r="FL73" s="13">
        <v>0</v>
      </c>
      <c r="FM73" s="13">
        <v>0</v>
      </c>
      <c r="FR73" s="13">
        <v>0</v>
      </c>
      <c r="FS73" s="13">
        <v>0</v>
      </c>
      <c r="FT73" s="13">
        <v>0</v>
      </c>
      <c r="FU73" s="13">
        <v>0</v>
      </c>
      <c r="FV73" s="13">
        <v>0</v>
      </c>
      <c r="FW73" s="13">
        <v>0</v>
      </c>
      <c r="FX73" s="13">
        <v>0</v>
      </c>
      <c r="FY73" s="13">
        <v>0</v>
      </c>
      <c r="GD73" s="13">
        <v>0</v>
      </c>
      <c r="GE73" s="13">
        <v>0</v>
      </c>
      <c r="GF73" s="13">
        <v>0</v>
      </c>
      <c r="GG73" s="13">
        <v>0</v>
      </c>
      <c r="GH73" s="13">
        <v>0</v>
      </c>
      <c r="GI73" s="13">
        <v>0</v>
      </c>
      <c r="GJ73" s="13">
        <v>0</v>
      </c>
      <c r="GN73" s="13">
        <v>1</v>
      </c>
      <c r="GO73" s="13">
        <v>0</v>
      </c>
      <c r="GP73" s="13">
        <v>0</v>
      </c>
      <c r="GQ73" s="13">
        <v>0</v>
      </c>
      <c r="GR73" s="13">
        <v>0</v>
      </c>
      <c r="GS73" s="13">
        <v>0</v>
      </c>
      <c r="GT73" s="13">
        <v>0</v>
      </c>
      <c r="GU73" s="13">
        <v>0</v>
      </c>
      <c r="GV73" s="13">
        <v>0</v>
      </c>
      <c r="GW73" s="13">
        <v>0</v>
      </c>
      <c r="GX73" s="13">
        <v>0</v>
      </c>
      <c r="GY73" s="13">
        <v>0</v>
      </c>
      <c r="GZ73" s="13">
        <v>0</v>
      </c>
      <c r="HA73" s="13">
        <v>0</v>
      </c>
      <c r="HB73" s="13">
        <v>0</v>
      </c>
      <c r="HC73" s="13">
        <v>0</v>
      </c>
      <c r="HD73" s="13">
        <v>0</v>
      </c>
      <c r="HE73" s="13">
        <v>0</v>
      </c>
      <c r="HF73" s="13">
        <v>0</v>
      </c>
      <c r="HG73" s="13">
        <v>0</v>
      </c>
      <c r="HH73" s="13">
        <v>0</v>
      </c>
      <c r="HI73" s="13">
        <v>0</v>
      </c>
      <c r="HJ73" s="13">
        <v>0</v>
      </c>
      <c r="HK73" s="13">
        <v>0</v>
      </c>
      <c r="HL73" s="13">
        <v>0</v>
      </c>
      <c r="HM73" s="13">
        <v>0</v>
      </c>
      <c r="HN73" s="13">
        <v>0</v>
      </c>
      <c r="HO73" s="13">
        <v>0</v>
      </c>
      <c r="HP73" s="13">
        <v>0</v>
      </c>
      <c r="HQ73" s="13">
        <v>0</v>
      </c>
      <c r="HR73" s="13">
        <v>0</v>
      </c>
      <c r="HS73" s="13">
        <v>0</v>
      </c>
      <c r="HT73" s="13">
        <v>0</v>
      </c>
      <c r="HU73" s="13">
        <v>0</v>
      </c>
      <c r="HV73" s="13">
        <v>0</v>
      </c>
      <c r="HW73" s="13">
        <v>0</v>
      </c>
      <c r="HX73" s="13">
        <v>0</v>
      </c>
      <c r="HY73" s="13">
        <v>0</v>
      </c>
      <c r="HZ73" s="13">
        <v>0</v>
      </c>
      <c r="IA73" s="13">
        <v>0</v>
      </c>
      <c r="IB73" s="13">
        <v>0</v>
      </c>
      <c r="IC73" s="13">
        <v>0</v>
      </c>
      <c r="ID73" s="13">
        <v>0</v>
      </c>
      <c r="IE73" s="13">
        <v>0</v>
      </c>
      <c r="IF73" s="13">
        <v>0</v>
      </c>
      <c r="IG73" s="13">
        <v>0</v>
      </c>
      <c r="IH73" s="13">
        <v>0</v>
      </c>
      <c r="II73" s="13">
        <v>0</v>
      </c>
      <c r="IJ73" s="13">
        <v>0</v>
      </c>
      <c r="IK73" s="13">
        <v>0</v>
      </c>
      <c r="IL73" s="13">
        <v>0</v>
      </c>
      <c r="IM73" s="13">
        <v>0</v>
      </c>
      <c r="IN73" s="13">
        <v>0</v>
      </c>
      <c r="IO73" s="13">
        <v>0</v>
      </c>
      <c r="IP73" s="13">
        <v>0</v>
      </c>
      <c r="IQ73" s="13">
        <v>0</v>
      </c>
      <c r="IR73" s="13">
        <v>0</v>
      </c>
      <c r="IS73" s="13">
        <v>0</v>
      </c>
      <c r="IT73" s="13">
        <v>1</v>
      </c>
      <c r="IU73" s="13" t="s">
        <v>424</v>
      </c>
      <c r="IW73" s="20">
        <v>43468</v>
      </c>
      <c r="IX73" s="13">
        <v>137</v>
      </c>
      <c r="IY73" s="13">
        <v>1</v>
      </c>
      <c r="IZ73" s="13">
        <v>1</v>
      </c>
      <c r="JA73" s="20">
        <v>43322</v>
      </c>
      <c r="JB73" s="13">
        <v>1</v>
      </c>
      <c r="JC73" s="20">
        <v>43566</v>
      </c>
      <c r="JD73" s="23">
        <f t="shared" si="2"/>
        <v>17.583561643835615</v>
      </c>
      <c r="JE73" s="23"/>
      <c r="JF73" s="13">
        <v>235</v>
      </c>
      <c r="JG73" s="13">
        <v>2</v>
      </c>
      <c r="JH73" s="13">
        <v>1</v>
      </c>
      <c r="JI73" s="20">
        <v>43468</v>
      </c>
      <c r="JJ73" s="13">
        <v>98</v>
      </c>
      <c r="JK73" s="13">
        <v>0</v>
      </c>
      <c r="JL73" s="13">
        <v>0</v>
      </c>
      <c r="JO73" s="13">
        <v>2</v>
      </c>
      <c r="JP73" s="13">
        <v>5</v>
      </c>
      <c r="JQ73" s="13">
        <v>0.4</v>
      </c>
      <c r="JR73" s="13">
        <v>9</v>
      </c>
      <c r="JT73" s="13" t="s">
        <v>300</v>
      </c>
      <c r="JU73" s="13" t="s">
        <v>300</v>
      </c>
      <c r="JV73" s="13" t="s">
        <v>300</v>
      </c>
      <c r="JW73" s="13" t="s">
        <v>300</v>
      </c>
      <c r="JX73" s="13">
        <v>0</v>
      </c>
      <c r="JY73" s="13">
        <v>0</v>
      </c>
      <c r="JZ73" s="13">
        <v>0</v>
      </c>
      <c r="KA73" s="13">
        <v>0</v>
      </c>
      <c r="KB73" s="13">
        <v>0</v>
      </c>
      <c r="KC73" s="13">
        <v>0</v>
      </c>
      <c r="KD73" s="13">
        <v>0</v>
      </c>
      <c r="KE73" s="13">
        <v>0</v>
      </c>
      <c r="KF73" s="13">
        <v>0</v>
      </c>
      <c r="KM73" s="32"/>
      <c r="KN73" s="23"/>
      <c r="LF73" s="13">
        <v>0</v>
      </c>
      <c r="MO73" s="13">
        <v>0</v>
      </c>
      <c r="MP73" s="20">
        <v>43752</v>
      </c>
      <c r="MQ73" s="13">
        <v>0</v>
      </c>
      <c r="MT73" s="13">
        <v>421</v>
      </c>
      <c r="MU73" s="13">
        <v>100</v>
      </c>
      <c r="MV73" s="13">
        <v>421</v>
      </c>
      <c r="MW73" s="13">
        <v>100</v>
      </c>
    </row>
    <row r="74" spans="1:361" s="13" customFormat="1" hidden="1" x14ac:dyDescent="0.25">
      <c r="A74" s="3">
        <v>150</v>
      </c>
      <c r="B74" s="3">
        <v>156</v>
      </c>
      <c r="C74" s="13">
        <v>1</v>
      </c>
      <c r="D74" s="3">
        <v>0</v>
      </c>
      <c r="E74" s="25">
        <v>38152</v>
      </c>
      <c r="F74" s="3">
        <v>16</v>
      </c>
      <c r="G74" s="3">
        <v>1</v>
      </c>
      <c r="H74" s="3">
        <v>1</v>
      </c>
      <c r="I74" s="3">
        <v>1</v>
      </c>
      <c r="J74" s="3">
        <v>6</v>
      </c>
      <c r="K74" s="3">
        <v>0</v>
      </c>
      <c r="L74" s="3">
        <v>0</v>
      </c>
      <c r="M74" s="3"/>
      <c r="N74" s="3">
        <v>0</v>
      </c>
      <c r="O74" s="3">
        <v>0</v>
      </c>
      <c r="P74" s="3">
        <v>0</v>
      </c>
      <c r="Q74" s="3">
        <v>0</v>
      </c>
      <c r="R74" s="3">
        <v>1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/>
      <c r="AE74" s="3">
        <v>1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/>
      <c r="AR74" s="3">
        <v>1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/>
      <c r="BD74" s="3">
        <v>1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/>
      <c r="BQ74" s="3">
        <v>1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/>
      <c r="CC74" s="3">
        <v>1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/>
      <c r="CP74" s="3"/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/>
      <c r="DD74" s="3">
        <v>1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/>
      <c r="DL74" s="3"/>
      <c r="DM74" s="3">
        <v>2</v>
      </c>
      <c r="DN74" s="3">
        <v>1</v>
      </c>
      <c r="DO74" s="3">
        <v>19</v>
      </c>
      <c r="DP74" s="3">
        <v>4</v>
      </c>
      <c r="DQ74" s="3">
        <v>14</v>
      </c>
      <c r="DR74" s="25">
        <v>43560</v>
      </c>
      <c r="DS74" s="3">
        <v>1</v>
      </c>
      <c r="DT74" s="3" t="s">
        <v>295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/>
      <c r="EC74" s="3">
        <v>0</v>
      </c>
      <c r="ED74" s="3">
        <v>0</v>
      </c>
      <c r="EE74" s="3"/>
      <c r="EF74" s="3"/>
      <c r="EG74" s="3">
        <v>0</v>
      </c>
      <c r="EH74" s="3">
        <v>0</v>
      </c>
      <c r="EI74" s="3">
        <v>0</v>
      </c>
      <c r="EJ74" s="3">
        <v>0</v>
      </c>
      <c r="EK74" s="3">
        <v>0</v>
      </c>
      <c r="EL74" s="3">
        <v>0</v>
      </c>
      <c r="EM74" s="3">
        <v>0</v>
      </c>
      <c r="EN74" s="3">
        <v>0</v>
      </c>
      <c r="EO74" s="3">
        <v>0</v>
      </c>
      <c r="EP74" s="3">
        <v>0</v>
      </c>
      <c r="EQ74" s="3">
        <v>1</v>
      </c>
      <c r="ER74" s="3">
        <v>0</v>
      </c>
      <c r="ES74" s="3">
        <v>1</v>
      </c>
      <c r="ET74" s="3">
        <v>0</v>
      </c>
      <c r="EU74" s="3">
        <v>0</v>
      </c>
      <c r="EV74" s="3">
        <v>0</v>
      </c>
      <c r="EW74" s="3">
        <v>0</v>
      </c>
      <c r="EX74" s="3"/>
      <c r="EY74" s="3">
        <v>2</v>
      </c>
      <c r="EZ74" s="3">
        <v>12</v>
      </c>
      <c r="FA74" s="3"/>
      <c r="FB74" s="3">
        <v>0</v>
      </c>
      <c r="FC74" s="3"/>
      <c r="FD74" s="3"/>
      <c r="FE74" s="3">
        <v>0</v>
      </c>
      <c r="FF74" s="3">
        <v>0</v>
      </c>
      <c r="FG74" s="3">
        <v>0</v>
      </c>
      <c r="FH74" s="3">
        <v>0</v>
      </c>
      <c r="FI74" s="3">
        <v>0</v>
      </c>
      <c r="FJ74" s="3">
        <v>0</v>
      </c>
      <c r="FK74" s="3">
        <v>0</v>
      </c>
      <c r="FL74" s="3">
        <v>0</v>
      </c>
      <c r="FM74" s="3">
        <v>0</v>
      </c>
      <c r="FN74" s="3"/>
      <c r="FO74" s="3"/>
      <c r="FP74" s="3"/>
      <c r="FQ74" s="3"/>
      <c r="FR74" s="3">
        <v>0</v>
      </c>
      <c r="FS74" s="3">
        <v>0</v>
      </c>
      <c r="FT74" s="3">
        <v>0</v>
      </c>
      <c r="FU74" s="3">
        <v>0</v>
      </c>
      <c r="FV74" s="3">
        <v>0</v>
      </c>
      <c r="FW74" s="3">
        <v>0</v>
      </c>
      <c r="FX74" s="3">
        <v>0</v>
      </c>
      <c r="FY74" s="3">
        <v>0</v>
      </c>
      <c r="FZ74" s="3"/>
      <c r="GA74" s="3"/>
      <c r="GB74" s="3"/>
      <c r="GC74" s="3"/>
      <c r="GD74" s="3">
        <v>0</v>
      </c>
      <c r="GE74" s="3">
        <v>0</v>
      </c>
      <c r="GF74" s="3">
        <v>0</v>
      </c>
      <c r="GG74" s="3">
        <v>0</v>
      </c>
      <c r="GH74" s="3">
        <v>0</v>
      </c>
      <c r="GI74" s="3">
        <v>0</v>
      </c>
      <c r="GJ74" s="3">
        <v>0</v>
      </c>
      <c r="GK74" s="3"/>
      <c r="GL74" s="3"/>
      <c r="GM74" s="3"/>
      <c r="GN74" s="3">
        <v>0</v>
      </c>
      <c r="GO74" s="3">
        <v>0</v>
      </c>
      <c r="GP74" s="3">
        <v>0</v>
      </c>
      <c r="GQ74" s="3">
        <v>0</v>
      </c>
      <c r="GR74" s="3">
        <v>0</v>
      </c>
      <c r="GS74" s="3">
        <v>0</v>
      </c>
      <c r="GT74" s="3">
        <v>0</v>
      </c>
      <c r="GU74" s="3">
        <v>0</v>
      </c>
      <c r="GV74" s="3">
        <v>0</v>
      </c>
      <c r="GW74" s="3">
        <v>0</v>
      </c>
      <c r="GX74" s="3">
        <v>0</v>
      </c>
      <c r="GY74" s="3">
        <v>0</v>
      </c>
      <c r="GZ74" s="3">
        <v>0</v>
      </c>
      <c r="HA74" s="3">
        <v>0</v>
      </c>
      <c r="HB74" s="3">
        <v>0</v>
      </c>
      <c r="HC74" s="3">
        <v>0</v>
      </c>
      <c r="HD74" s="3">
        <v>0</v>
      </c>
      <c r="HE74" s="3">
        <v>0</v>
      </c>
      <c r="HF74" s="3">
        <v>0</v>
      </c>
      <c r="HG74" s="3">
        <v>0</v>
      </c>
      <c r="HH74" s="3">
        <v>0</v>
      </c>
      <c r="HI74" s="3">
        <v>0</v>
      </c>
      <c r="HJ74" s="3">
        <v>0</v>
      </c>
      <c r="HK74" s="3">
        <v>0</v>
      </c>
      <c r="HL74" s="3">
        <v>0</v>
      </c>
      <c r="HM74" s="3">
        <v>0</v>
      </c>
      <c r="HN74" s="3">
        <v>0</v>
      </c>
      <c r="HO74" s="3">
        <v>0</v>
      </c>
      <c r="HP74" s="3">
        <v>0</v>
      </c>
      <c r="HQ74" s="3">
        <v>0</v>
      </c>
      <c r="HR74" s="3">
        <v>0</v>
      </c>
      <c r="HS74" s="3">
        <v>0</v>
      </c>
      <c r="HT74" s="3">
        <v>0</v>
      </c>
      <c r="HU74" s="3">
        <v>0</v>
      </c>
      <c r="HV74" s="3">
        <v>0</v>
      </c>
      <c r="HW74" s="3">
        <v>0</v>
      </c>
      <c r="HX74" s="3">
        <v>0</v>
      </c>
      <c r="HY74" s="3">
        <v>0</v>
      </c>
      <c r="HZ74" s="3">
        <v>0</v>
      </c>
      <c r="IA74" s="3">
        <v>0</v>
      </c>
      <c r="IB74" s="3">
        <v>0</v>
      </c>
      <c r="IC74" s="3">
        <v>0</v>
      </c>
      <c r="ID74" s="3">
        <v>0</v>
      </c>
      <c r="IE74" s="3">
        <v>0</v>
      </c>
      <c r="IF74" s="3">
        <v>0</v>
      </c>
      <c r="IG74" s="3">
        <v>0</v>
      </c>
      <c r="IH74" s="3">
        <v>0</v>
      </c>
      <c r="II74" s="3">
        <v>0</v>
      </c>
      <c r="IJ74" s="3">
        <v>0</v>
      </c>
      <c r="IK74" s="3">
        <v>0</v>
      </c>
      <c r="IL74" s="3">
        <v>0</v>
      </c>
      <c r="IM74" s="3">
        <v>0</v>
      </c>
      <c r="IN74" s="3">
        <v>0</v>
      </c>
      <c r="IO74" s="3">
        <v>0</v>
      </c>
      <c r="IP74" s="3">
        <v>0</v>
      </c>
      <c r="IQ74" s="3">
        <v>0</v>
      </c>
      <c r="IR74" s="3">
        <v>0</v>
      </c>
      <c r="IS74" s="3">
        <v>0</v>
      </c>
      <c r="IT74" s="3">
        <v>0</v>
      </c>
      <c r="IU74" s="3"/>
      <c r="IV74" s="3"/>
      <c r="IW74" s="3"/>
      <c r="IX74" s="3"/>
      <c r="IY74" s="3">
        <v>0</v>
      </c>
      <c r="IZ74" s="3"/>
      <c r="JA74" s="3"/>
      <c r="JB74" s="3">
        <v>1</v>
      </c>
      <c r="JC74" s="25">
        <v>43567</v>
      </c>
      <c r="JD74" s="26">
        <f t="shared" si="2"/>
        <v>14.835616438356164</v>
      </c>
      <c r="JE74" s="26"/>
      <c r="JF74" s="3">
        <v>7</v>
      </c>
      <c r="JG74" s="3">
        <v>1</v>
      </c>
      <c r="JH74" s="3">
        <v>0</v>
      </c>
      <c r="JI74" s="3" t="s">
        <v>300</v>
      </c>
      <c r="JJ74" s="3"/>
      <c r="JK74" s="13">
        <v>0</v>
      </c>
      <c r="JL74" s="3">
        <v>0</v>
      </c>
      <c r="JM74" s="3"/>
      <c r="JN74" s="3"/>
      <c r="JO74" s="3">
        <v>0</v>
      </c>
      <c r="JP74" s="3">
        <v>3</v>
      </c>
      <c r="JQ74" s="3">
        <v>0</v>
      </c>
      <c r="JR74" s="3">
        <v>9</v>
      </c>
      <c r="JS74" s="3"/>
      <c r="JT74" s="3" t="s">
        <v>300</v>
      </c>
      <c r="JU74" s="3" t="s">
        <v>300</v>
      </c>
      <c r="JV74" s="3" t="s">
        <v>300</v>
      </c>
      <c r="JW74" s="3" t="s">
        <v>300</v>
      </c>
      <c r="JX74" s="3">
        <v>0</v>
      </c>
      <c r="JY74" s="3">
        <v>0</v>
      </c>
      <c r="JZ74" s="3">
        <v>0</v>
      </c>
      <c r="KA74" s="3">
        <v>0</v>
      </c>
      <c r="KB74" s="3">
        <v>0</v>
      </c>
      <c r="KC74" s="3">
        <v>0</v>
      </c>
      <c r="KD74" s="3">
        <v>0</v>
      </c>
      <c r="KE74" s="3">
        <v>0</v>
      </c>
      <c r="KF74" s="3">
        <v>0</v>
      </c>
      <c r="KG74" s="3"/>
      <c r="KH74" s="3"/>
      <c r="KI74" s="3"/>
      <c r="KJ74" s="3"/>
      <c r="KK74" s="3"/>
      <c r="KL74" s="3"/>
      <c r="KM74" s="33"/>
      <c r="KN74" s="26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>
        <v>0</v>
      </c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>
        <v>0</v>
      </c>
      <c r="MP74" s="25">
        <v>43966</v>
      </c>
      <c r="MQ74" s="3">
        <v>0</v>
      </c>
      <c r="MR74" s="3"/>
      <c r="MS74" s="3"/>
      <c r="MT74" s="3">
        <v>406</v>
      </c>
      <c r="MU74" s="3">
        <v>100</v>
      </c>
      <c r="MV74" s="3">
        <v>406</v>
      </c>
      <c r="MW74" s="3">
        <v>100</v>
      </c>
    </row>
    <row r="75" spans="1:361" s="13" customFormat="1" x14ac:dyDescent="0.25">
      <c r="A75" s="13">
        <v>152</v>
      </c>
      <c r="B75" s="13">
        <v>159</v>
      </c>
      <c r="C75" s="13">
        <v>1</v>
      </c>
      <c r="D75" s="13">
        <v>0</v>
      </c>
      <c r="E75" s="20">
        <v>40462</v>
      </c>
      <c r="F75" s="13">
        <v>9</v>
      </c>
      <c r="G75" s="13">
        <v>1</v>
      </c>
      <c r="H75" s="13">
        <v>4</v>
      </c>
      <c r="I75" s="13">
        <v>1</v>
      </c>
      <c r="J75" s="13">
        <v>6</v>
      </c>
      <c r="K75" s="13">
        <v>0</v>
      </c>
      <c r="L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1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E75" s="13">
        <v>2</v>
      </c>
      <c r="AF75" s="13">
        <v>1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R75" s="13">
        <v>1</v>
      </c>
      <c r="AS75" s="13">
        <v>0</v>
      </c>
      <c r="AT75" s="13">
        <v>0</v>
      </c>
      <c r="AU75" s="13">
        <v>0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0</v>
      </c>
      <c r="BD75" s="13">
        <v>1</v>
      </c>
      <c r="BE75" s="13">
        <v>0</v>
      </c>
      <c r="BF75" s="13">
        <v>0</v>
      </c>
      <c r="BG75" s="13">
        <v>0</v>
      </c>
      <c r="BH75" s="13">
        <v>0</v>
      </c>
      <c r="BI75" s="13">
        <v>0</v>
      </c>
      <c r="BJ75" s="13">
        <v>0</v>
      </c>
      <c r="BK75" s="13">
        <v>0</v>
      </c>
      <c r="BL75" s="13">
        <v>0</v>
      </c>
      <c r="BM75" s="13">
        <v>0</v>
      </c>
      <c r="BN75" s="13">
        <v>0</v>
      </c>
      <c r="BO75" s="13">
        <v>0</v>
      </c>
      <c r="BQ75" s="13">
        <v>1</v>
      </c>
      <c r="BR75" s="13">
        <v>0</v>
      </c>
      <c r="BS75" s="13">
        <v>0</v>
      </c>
      <c r="BT75" s="13">
        <v>0</v>
      </c>
      <c r="BU75" s="13">
        <v>0</v>
      </c>
      <c r="BV75" s="13">
        <v>0</v>
      </c>
      <c r="BW75" s="13">
        <v>0</v>
      </c>
      <c r="BX75" s="13">
        <v>0</v>
      </c>
      <c r="BY75" s="13">
        <v>0</v>
      </c>
      <c r="BZ75" s="13">
        <v>0</v>
      </c>
      <c r="CA75" s="13">
        <v>0</v>
      </c>
      <c r="CC75" s="13">
        <v>2</v>
      </c>
      <c r="CD75" s="13">
        <v>0</v>
      </c>
      <c r="CE75" s="13">
        <v>1</v>
      </c>
      <c r="CF75" s="13">
        <v>0</v>
      </c>
      <c r="CG75" s="13">
        <v>0</v>
      </c>
      <c r="CH75" s="13">
        <v>0</v>
      </c>
      <c r="CI75" s="13">
        <v>0</v>
      </c>
      <c r="CJ75" s="13">
        <v>0</v>
      </c>
      <c r="CK75" s="13">
        <v>0</v>
      </c>
      <c r="CL75" s="13">
        <v>0</v>
      </c>
      <c r="CM75" s="13">
        <v>0</v>
      </c>
      <c r="CN75" s="13">
        <v>0</v>
      </c>
      <c r="CQ75" s="13">
        <v>0</v>
      </c>
      <c r="CR75" s="13">
        <v>0</v>
      </c>
      <c r="CS75" s="13">
        <v>0</v>
      </c>
      <c r="CT75" s="13">
        <v>0</v>
      </c>
      <c r="CU75" s="13">
        <v>0</v>
      </c>
      <c r="CV75" s="13">
        <v>0</v>
      </c>
      <c r="CW75" s="13">
        <v>0</v>
      </c>
      <c r="CX75" s="13">
        <v>0</v>
      </c>
      <c r="CY75" s="13">
        <v>0</v>
      </c>
      <c r="CZ75" s="13">
        <v>0</v>
      </c>
      <c r="DA75" s="13">
        <v>0</v>
      </c>
      <c r="DB75" s="13">
        <v>0</v>
      </c>
      <c r="DD75" s="13">
        <v>1</v>
      </c>
      <c r="DE75" s="13">
        <v>0</v>
      </c>
      <c r="DF75" s="13">
        <v>0</v>
      </c>
      <c r="DG75" s="13">
        <v>0</v>
      </c>
      <c r="DH75" s="13">
        <v>0</v>
      </c>
      <c r="DI75" s="13">
        <v>0</v>
      </c>
      <c r="DJ75" s="13">
        <v>0</v>
      </c>
      <c r="DM75" s="13">
        <v>2</v>
      </c>
      <c r="DN75" s="13">
        <v>2</v>
      </c>
      <c r="DO75" s="13">
        <v>15</v>
      </c>
      <c r="DP75" s="13">
        <v>8</v>
      </c>
      <c r="DQ75" s="13">
        <v>8</v>
      </c>
      <c r="DR75" s="20">
        <v>43469</v>
      </c>
      <c r="DS75" s="13">
        <v>1</v>
      </c>
      <c r="DT75" s="13" t="s">
        <v>351</v>
      </c>
      <c r="DU75" s="13">
        <v>0</v>
      </c>
      <c r="DV75" s="13">
        <v>0</v>
      </c>
      <c r="DW75" s="13">
        <v>0</v>
      </c>
      <c r="DX75" s="13">
        <v>0</v>
      </c>
      <c r="DY75" s="13">
        <v>0</v>
      </c>
      <c r="DZ75" s="13">
        <v>0</v>
      </c>
      <c r="EA75" s="13">
        <v>0</v>
      </c>
      <c r="EC75" s="13">
        <v>1</v>
      </c>
      <c r="ED75" s="13">
        <v>17</v>
      </c>
      <c r="EE75" s="13" t="s">
        <v>427</v>
      </c>
      <c r="EG75" s="13">
        <v>0</v>
      </c>
      <c r="EH75" s="13">
        <v>0</v>
      </c>
      <c r="EI75" s="13">
        <v>0</v>
      </c>
      <c r="EJ75" s="13">
        <v>0</v>
      </c>
      <c r="EK75" s="13">
        <v>0</v>
      </c>
      <c r="EL75" s="13">
        <v>0</v>
      </c>
      <c r="EM75" s="13">
        <v>0</v>
      </c>
      <c r="EN75" s="13">
        <v>0</v>
      </c>
      <c r="EO75" s="13">
        <v>0</v>
      </c>
      <c r="EP75" s="13">
        <v>1</v>
      </c>
      <c r="EQ75" s="13">
        <v>0</v>
      </c>
      <c r="ER75" s="13">
        <v>0</v>
      </c>
      <c r="ES75" s="13">
        <v>1</v>
      </c>
      <c r="ET75" s="13">
        <v>0</v>
      </c>
      <c r="EU75" s="13">
        <v>0</v>
      </c>
      <c r="EV75" s="13">
        <v>1</v>
      </c>
      <c r="EW75" s="13">
        <v>0</v>
      </c>
      <c r="EX75" s="13" t="s">
        <v>428</v>
      </c>
      <c r="EY75" s="13">
        <v>1</v>
      </c>
      <c r="EZ75" s="13">
        <v>3</v>
      </c>
      <c r="FB75" s="13">
        <v>1</v>
      </c>
      <c r="FC75" s="13">
        <v>1</v>
      </c>
      <c r="FD75" s="13">
        <v>2</v>
      </c>
      <c r="FE75" s="13">
        <v>0</v>
      </c>
      <c r="FF75" s="13">
        <v>0</v>
      </c>
      <c r="FG75" s="13">
        <v>0</v>
      </c>
      <c r="FH75" s="13">
        <v>1</v>
      </c>
      <c r="FI75" s="13">
        <v>0</v>
      </c>
      <c r="FJ75" s="13">
        <v>0</v>
      </c>
      <c r="FK75" s="13">
        <v>0</v>
      </c>
      <c r="FL75" s="13">
        <v>0</v>
      </c>
      <c r="FM75" s="13">
        <v>0</v>
      </c>
      <c r="FO75" s="13">
        <v>5040</v>
      </c>
      <c r="FP75" s="20">
        <v>43600</v>
      </c>
      <c r="FR75" s="13">
        <v>0</v>
      </c>
      <c r="FS75" s="13">
        <v>0</v>
      </c>
      <c r="FT75" s="13">
        <v>0</v>
      </c>
      <c r="FU75" s="13">
        <v>0</v>
      </c>
      <c r="FV75" s="13">
        <v>0</v>
      </c>
      <c r="FW75" s="13">
        <v>0</v>
      </c>
      <c r="FX75" s="13">
        <v>0</v>
      </c>
      <c r="FY75" s="13">
        <v>0</v>
      </c>
      <c r="GD75" s="13">
        <v>0</v>
      </c>
      <c r="GE75" s="13">
        <v>0</v>
      </c>
      <c r="GF75" s="13">
        <v>0</v>
      </c>
      <c r="GG75" s="13">
        <v>0</v>
      </c>
      <c r="GH75" s="13">
        <v>0</v>
      </c>
      <c r="GI75" s="13">
        <v>0</v>
      </c>
      <c r="GJ75" s="13">
        <v>0</v>
      </c>
      <c r="GN75" s="13">
        <v>1</v>
      </c>
      <c r="GO75" s="13">
        <v>0</v>
      </c>
      <c r="GP75" s="13">
        <v>0</v>
      </c>
      <c r="GQ75" s="13">
        <v>0</v>
      </c>
      <c r="GR75" s="13">
        <v>0</v>
      </c>
      <c r="GS75" s="13">
        <v>0</v>
      </c>
      <c r="GT75" s="13">
        <v>0</v>
      </c>
      <c r="GU75" s="13">
        <v>0</v>
      </c>
      <c r="GV75" s="13">
        <v>0</v>
      </c>
      <c r="GW75" s="13">
        <v>0</v>
      </c>
      <c r="GX75" s="13">
        <v>0</v>
      </c>
      <c r="GY75" s="13">
        <v>1</v>
      </c>
      <c r="GZ75" s="13">
        <v>0</v>
      </c>
      <c r="HA75" s="13">
        <v>0</v>
      </c>
      <c r="HB75" s="13">
        <v>0</v>
      </c>
      <c r="HC75" s="13">
        <v>0</v>
      </c>
      <c r="HD75" s="13">
        <v>0</v>
      </c>
      <c r="HE75" s="13">
        <v>1</v>
      </c>
      <c r="HF75" s="13">
        <v>0</v>
      </c>
      <c r="HG75" s="13">
        <v>0</v>
      </c>
      <c r="HH75" s="13">
        <v>0</v>
      </c>
      <c r="HI75" s="13">
        <v>0</v>
      </c>
      <c r="HJ75" s="13">
        <v>0</v>
      </c>
      <c r="HK75" s="13">
        <v>0</v>
      </c>
      <c r="HL75" s="13">
        <v>0</v>
      </c>
      <c r="HM75" s="13">
        <v>0</v>
      </c>
      <c r="HN75" s="13">
        <v>0</v>
      </c>
      <c r="HO75" s="13">
        <v>0</v>
      </c>
      <c r="HP75" s="13">
        <v>0</v>
      </c>
      <c r="HQ75" s="13">
        <v>0</v>
      </c>
      <c r="HR75" s="13">
        <v>0</v>
      </c>
      <c r="HS75" s="13">
        <v>0</v>
      </c>
      <c r="HT75" s="13">
        <v>0</v>
      </c>
      <c r="HU75" s="13">
        <v>0</v>
      </c>
      <c r="HV75" s="13">
        <v>0</v>
      </c>
      <c r="HW75" s="13">
        <v>0</v>
      </c>
      <c r="HX75" s="13">
        <v>0</v>
      </c>
      <c r="HY75" s="13">
        <v>0</v>
      </c>
      <c r="HZ75" s="13">
        <v>0</v>
      </c>
      <c r="IA75" s="13">
        <v>0</v>
      </c>
      <c r="IB75" s="13">
        <v>0</v>
      </c>
      <c r="IC75" s="13">
        <v>0</v>
      </c>
      <c r="ID75" s="13">
        <v>0</v>
      </c>
      <c r="IE75" s="13">
        <v>0</v>
      </c>
      <c r="IF75" s="13">
        <v>0</v>
      </c>
      <c r="IG75" s="13">
        <v>0</v>
      </c>
      <c r="IH75" s="13">
        <v>0</v>
      </c>
      <c r="II75" s="13">
        <v>0</v>
      </c>
      <c r="IJ75" s="13">
        <v>0</v>
      </c>
      <c r="IK75" s="13">
        <v>0</v>
      </c>
      <c r="IL75" s="13">
        <v>0</v>
      </c>
      <c r="IM75" s="13">
        <v>0</v>
      </c>
      <c r="IN75" s="13">
        <v>1</v>
      </c>
      <c r="IO75" s="13">
        <v>0</v>
      </c>
      <c r="IP75" s="13">
        <v>0</v>
      </c>
      <c r="IQ75" s="13">
        <v>0</v>
      </c>
      <c r="IR75" s="13">
        <v>0</v>
      </c>
      <c r="IS75" s="13">
        <v>0</v>
      </c>
      <c r="IT75" s="13">
        <v>0</v>
      </c>
      <c r="IV75" s="13">
        <v>3</v>
      </c>
      <c r="IW75" s="20">
        <v>43578</v>
      </c>
      <c r="IX75" s="13">
        <v>109</v>
      </c>
      <c r="IY75" s="13">
        <v>1</v>
      </c>
      <c r="IZ75" s="13">
        <v>3</v>
      </c>
      <c r="JA75" s="20">
        <v>43469</v>
      </c>
      <c r="JB75" s="13">
        <v>1</v>
      </c>
      <c r="JC75" s="20">
        <v>43585</v>
      </c>
      <c r="JD75" s="23">
        <f t="shared" si="2"/>
        <v>8.5561643835616437</v>
      </c>
      <c r="JE75" s="23"/>
      <c r="JF75" s="13">
        <v>116</v>
      </c>
      <c r="JG75" s="13">
        <v>1</v>
      </c>
      <c r="JH75" s="13">
        <v>1</v>
      </c>
      <c r="JI75" s="20">
        <v>43578</v>
      </c>
      <c r="JJ75" s="13">
        <v>7</v>
      </c>
      <c r="JK75" s="13">
        <v>0</v>
      </c>
      <c r="JL75" s="13">
        <v>1</v>
      </c>
      <c r="JM75" s="20">
        <v>43584</v>
      </c>
      <c r="JN75" s="13">
        <v>1</v>
      </c>
      <c r="JO75" s="13">
        <v>2</v>
      </c>
      <c r="JP75" s="13">
        <v>3</v>
      </c>
      <c r="JQ75" s="13">
        <v>0.7</v>
      </c>
      <c r="JR75" s="13">
        <v>6</v>
      </c>
      <c r="JT75" s="13">
        <v>1.5</v>
      </c>
      <c r="JU75" s="13">
        <v>169</v>
      </c>
      <c r="JV75" s="13">
        <v>0.82</v>
      </c>
      <c r="JW75" s="13">
        <v>0.79</v>
      </c>
      <c r="JX75" s="13">
        <v>0</v>
      </c>
      <c r="JY75" s="13">
        <v>0</v>
      </c>
      <c r="JZ75" s="13">
        <v>0</v>
      </c>
      <c r="KA75" s="13">
        <v>0</v>
      </c>
      <c r="KB75" s="13">
        <v>0</v>
      </c>
      <c r="KC75" s="13">
        <v>0</v>
      </c>
      <c r="KD75" s="13">
        <v>0</v>
      </c>
      <c r="KE75" s="13">
        <v>0</v>
      </c>
      <c r="KF75" s="13">
        <v>0</v>
      </c>
      <c r="KG75" s="13">
        <v>0</v>
      </c>
      <c r="KM75" s="32"/>
      <c r="KN75" s="23"/>
      <c r="LF75" s="13">
        <v>0</v>
      </c>
      <c r="MO75" s="13">
        <v>0</v>
      </c>
      <c r="MP75" s="20">
        <v>43935</v>
      </c>
      <c r="MQ75" s="13">
        <v>0</v>
      </c>
      <c r="MT75" s="13">
        <v>466</v>
      </c>
      <c r="MU75" s="13">
        <v>100</v>
      </c>
      <c r="MV75" s="13">
        <v>466</v>
      </c>
      <c r="MW75" s="13">
        <v>100</v>
      </c>
    </row>
    <row r="76" spans="1:361" s="13" customFormat="1" hidden="1" x14ac:dyDescent="0.25">
      <c r="A76" s="13">
        <v>76</v>
      </c>
      <c r="B76" s="13">
        <v>160</v>
      </c>
      <c r="C76" s="13">
        <v>1</v>
      </c>
      <c r="D76" s="13">
        <v>0</v>
      </c>
      <c r="E76" s="20">
        <v>40324</v>
      </c>
      <c r="F76" s="13">
        <v>10</v>
      </c>
      <c r="G76" s="13">
        <v>1</v>
      </c>
      <c r="H76" s="13">
        <v>3</v>
      </c>
      <c r="I76" s="13">
        <v>1</v>
      </c>
      <c r="J76" s="13">
        <v>6</v>
      </c>
      <c r="K76" s="13">
        <v>0</v>
      </c>
      <c r="L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1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3">
        <v>0</v>
      </c>
      <c r="AB76" s="13">
        <v>0</v>
      </c>
      <c r="AC76" s="13">
        <v>0</v>
      </c>
      <c r="AE76" s="13">
        <v>1</v>
      </c>
      <c r="AF76" s="13">
        <v>0</v>
      </c>
      <c r="AG76" s="13">
        <v>0</v>
      </c>
      <c r="AH76" s="13">
        <v>0</v>
      </c>
      <c r="AI76" s="13">
        <v>0</v>
      </c>
      <c r="AJ76" s="13">
        <v>0</v>
      </c>
      <c r="AK76" s="13">
        <v>0</v>
      </c>
      <c r="AL76" s="13">
        <v>0</v>
      </c>
      <c r="AM76" s="13">
        <v>0</v>
      </c>
      <c r="AN76" s="13">
        <v>0</v>
      </c>
      <c r="AO76" s="13">
        <v>0</v>
      </c>
      <c r="AP76" s="13">
        <v>0</v>
      </c>
      <c r="AR76" s="13">
        <v>1</v>
      </c>
      <c r="AS76" s="13">
        <v>0</v>
      </c>
      <c r="AT76" s="13">
        <v>0</v>
      </c>
      <c r="AU76" s="13">
        <v>0</v>
      </c>
      <c r="AV76" s="13">
        <v>0</v>
      </c>
      <c r="AW76" s="13">
        <v>0</v>
      </c>
      <c r="AX76" s="13">
        <v>0</v>
      </c>
      <c r="AY76" s="13">
        <v>0</v>
      </c>
      <c r="AZ76" s="13">
        <v>0</v>
      </c>
      <c r="BA76" s="13">
        <v>0</v>
      </c>
      <c r="BB76" s="13">
        <v>0</v>
      </c>
      <c r="BD76" s="13">
        <v>1</v>
      </c>
      <c r="BE76" s="13">
        <v>0</v>
      </c>
      <c r="BF76" s="13">
        <v>0</v>
      </c>
      <c r="BG76" s="13">
        <v>0</v>
      </c>
      <c r="BH76" s="13">
        <v>0</v>
      </c>
      <c r="BI76" s="13">
        <v>0</v>
      </c>
      <c r="BJ76" s="13">
        <v>0</v>
      </c>
      <c r="BK76" s="13">
        <v>0</v>
      </c>
      <c r="BL76" s="13">
        <v>0</v>
      </c>
      <c r="BM76" s="13">
        <v>0</v>
      </c>
      <c r="BN76" s="13">
        <v>0</v>
      </c>
      <c r="BO76" s="13">
        <v>0</v>
      </c>
      <c r="BQ76" s="13">
        <v>1</v>
      </c>
      <c r="BR76" s="13">
        <v>0</v>
      </c>
      <c r="BS76" s="13">
        <v>0</v>
      </c>
      <c r="BT76" s="13">
        <v>0</v>
      </c>
      <c r="BU76" s="13">
        <v>0</v>
      </c>
      <c r="BV76" s="13">
        <v>0</v>
      </c>
      <c r="BW76" s="13">
        <v>0</v>
      </c>
      <c r="BX76" s="13">
        <v>0</v>
      </c>
      <c r="BY76" s="13">
        <v>0</v>
      </c>
      <c r="BZ76" s="13">
        <v>0</v>
      </c>
      <c r="CA76" s="13">
        <v>0</v>
      </c>
      <c r="CC76" s="13">
        <v>1</v>
      </c>
      <c r="CD76" s="13">
        <v>0</v>
      </c>
      <c r="CE76" s="13">
        <v>0</v>
      </c>
      <c r="CF76" s="13">
        <v>0</v>
      </c>
      <c r="CG76" s="13">
        <v>0</v>
      </c>
      <c r="CH76" s="13">
        <v>0</v>
      </c>
      <c r="CI76" s="13">
        <v>0</v>
      </c>
      <c r="CJ76" s="13">
        <v>0</v>
      </c>
      <c r="CK76" s="13">
        <v>0</v>
      </c>
      <c r="CL76" s="13">
        <v>0</v>
      </c>
      <c r="CM76" s="13">
        <v>0</v>
      </c>
      <c r="CN76" s="13">
        <v>0</v>
      </c>
      <c r="CQ76" s="13">
        <v>0</v>
      </c>
      <c r="CR76" s="13">
        <v>0</v>
      </c>
      <c r="CS76" s="13">
        <v>0</v>
      </c>
      <c r="CT76" s="13">
        <v>0</v>
      </c>
      <c r="CU76" s="13">
        <v>0</v>
      </c>
      <c r="CV76" s="13">
        <v>0</v>
      </c>
      <c r="CW76" s="13">
        <v>0</v>
      </c>
      <c r="CX76" s="13">
        <v>0</v>
      </c>
      <c r="CY76" s="13">
        <v>0</v>
      </c>
      <c r="CZ76" s="13">
        <v>0</v>
      </c>
      <c r="DA76" s="13">
        <v>0</v>
      </c>
      <c r="DB76" s="13">
        <v>0</v>
      </c>
      <c r="DD76" s="13">
        <v>1</v>
      </c>
      <c r="DE76" s="13">
        <v>0</v>
      </c>
      <c r="DF76" s="13">
        <v>0</v>
      </c>
      <c r="DG76" s="13">
        <v>0</v>
      </c>
      <c r="DH76" s="13">
        <v>0</v>
      </c>
      <c r="DI76" s="13">
        <v>0</v>
      </c>
      <c r="DJ76" s="13">
        <v>0</v>
      </c>
      <c r="DM76" s="13">
        <v>2</v>
      </c>
      <c r="DN76" s="13">
        <v>2</v>
      </c>
      <c r="DO76" s="13">
        <v>14</v>
      </c>
      <c r="DP76" s="13">
        <v>6</v>
      </c>
      <c r="DQ76" s="13">
        <v>7</v>
      </c>
      <c r="DR76" s="20">
        <v>43111</v>
      </c>
      <c r="DS76" s="13">
        <v>1</v>
      </c>
      <c r="DT76" s="13" t="s">
        <v>384</v>
      </c>
      <c r="DU76" s="13">
        <v>1</v>
      </c>
      <c r="DV76" s="13">
        <v>0</v>
      </c>
      <c r="DW76" s="13">
        <v>0</v>
      </c>
      <c r="DX76" s="13">
        <v>0</v>
      </c>
      <c r="DY76" s="13">
        <v>1</v>
      </c>
      <c r="DZ76" s="13">
        <v>0</v>
      </c>
      <c r="EA76" s="13">
        <v>1</v>
      </c>
      <c r="EB76" s="13" t="s">
        <v>385</v>
      </c>
      <c r="EC76" s="13">
        <v>0</v>
      </c>
      <c r="ED76" s="13">
        <v>0</v>
      </c>
      <c r="EG76" s="13">
        <v>0</v>
      </c>
      <c r="EH76" s="13">
        <v>0</v>
      </c>
      <c r="EI76" s="13">
        <v>0</v>
      </c>
      <c r="EJ76" s="13">
        <v>0</v>
      </c>
      <c r="EK76" s="13">
        <v>0</v>
      </c>
      <c r="EL76" s="13">
        <v>0</v>
      </c>
      <c r="EM76" s="13">
        <v>0</v>
      </c>
      <c r="EN76" s="13">
        <v>0</v>
      </c>
      <c r="EO76" s="13">
        <v>0</v>
      </c>
      <c r="EP76" s="13">
        <v>0</v>
      </c>
      <c r="EQ76" s="13">
        <v>1</v>
      </c>
      <c r="ER76" s="13">
        <v>0</v>
      </c>
      <c r="ES76" s="13">
        <v>0</v>
      </c>
      <c r="ET76" s="13">
        <v>0</v>
      </c>
      <c r="EU76" s="13">
        <v>0</v>
      </c>
      <c r="EV76" s="13">
        <v>0</v>
      </c>
      <c r="EW76" s="13">
        <v>0</v>
      </c>
      <c r="EY76" s="13">
        <v>1</v>
      </c>
      <c r="EZ76" s="13">
        <v>2</v>
      </c>
      <c r="FB76" s="13">
        <v>0</v>
      </c>
      <c r="FE76" s="13">
        <v>0</v>
      </c>
      <c r="FF76" s="13">
        <v>0</v>
      </c>
      <c r="FG76" s="13">
        <v>0</v>
      </c>
      <c r="FH76" s="13">
        <v>0</v>
      </c>
      <c r="FI76" s="13">
        <v>0</v>
      </c>
      <c r="FJ76" s="13">
        <v>0</v>
      </c>
      <c r="FK76" s="13">
        <v>0</v>
      </c>
      <c r="FL76" s="13">
        <v>0</v>
      </c>
      <c r="FM76" s="13">
        <v>0</v>
      </c>
      <c r="FR76" s="13">
        <v>0</v>
      </c>
      <c r="FS76" s="13">
        <v>0</v>
      </c>
      <c r="FT76" s="13">
        <v>0</v>
      </c>
      <c r="FU76" s="13">
        <v>0</v>
      </c>
      <c r="FV76" s="13">
        <v>0</v>
      </c>
      <c r="FW76" s="13">
        <v>0</v>
      </c>
      <c r="FX76" s="13">
        <v>0</v>
      </c>
      <c r="FY76" s="13">
        <v>0</v>
      </c>
      <c r="GD76" s="13">
        <v>0</v>
      </c>
      <c r="GE76" s="13">
        <v>0</v>
      </c>
      <c r="GF76" s="13">
        <v>0</v>
      </c>
      <c r="GG76" s="13">
        <v>0</v>
      </c>
      <c r="GH76" s="13">
        <v>0</v>
      </c>
      <c r="GI76" s="13">
        <v>0</v>
      </c>
      <c r="GJ76" s="13">
        <v>0</v>
      </c>
      <c r="GN76" s="13">
        <v>1</v>
      </c>
      <c r="GO76" s="13">
        <v>0</v>
      </c>
      <c r="GP76" s="13">
        <v>0</v>
      </c>
      <c r="GQ76" s="13">
        <v>0</v>
      </c>
      <c r="GR76" s="13">
        <v>0</v>
      </c>
      <c r="GS76" s="13">
        <v>0</v>
      </c>
      <c r="GT76" s="13">
        <v>0</v>
      </c>
      <c r="GU76" s="13">
        <v>0</v>
      </c>
      <c r="GV76" s="13">
        <v>0</v>
      </c>
      <c r="GW76" s="13">
        <v>0</v>
      </c>
      <c r="GX76" s="13">
        <v>0</v>
      </c>
      <c r="GY76" s="13">
        <v>0</v>
      </c>
      <c r="GZ76" s="13">
        <v>0</v>
      </c>
      <c r="HA76" s="13">
        <v>0</v>
      </c>
      <c r="HB76" s="13">
        <v>0</v>
      </c>
      <c r="HC76" s="13">
        <v>0</v>
      </c>
      <c r="HD76" s="13">
        <v>0</v>
      </c>
      <c r="HE76" s="13">
        <v>1</v>
      </c>
      <c r="HF76" s="13">
        <v>0</v>
      </c>
      <c r="HG76" s="13">
        <v>0</v>
      </c>
      <c r="HH76" s="13">
        <v>0</v>
      </c>
      <c r="HI76" s="13">
        <v>0</v>
      </c>
      <c r="HJ76" s="13">
        <v>0</v>
      </c>
      <c r="HK76" s="13">
        <v>0</v>
      </c>
      <c r="HL76" s="13">
        <v>0</v>
      </c>
      <c r="HM76" s="13">
        <v>0</v>
      </c>
      <c r="HN76" s="13">
        <v>0</v>
      </c>
      <c r="HO76" s="13">
        <v>0</v>
      </c>
      <c r="HP76" s="13">
        <v>0</v>
      </c>
      <c r="HQ76" s="13">
        <v>0</v>
      </c>
      <c r="HR76" s="13">
        <v>0</v>
      </c>
      <c r="HS76" s="13">
        <v>0</v>
      </c>
      <c r="HT76" s="13">
        <v>0</v>
      </c>
      <c r="HU76" s="13">
        <v>0</v>
      </c>
      <c r="HV76" s="13">
        <v>0</v>
      </c>
      <c r="HW76" s="13">
        <v>0</v>
      </c>
      <c r="HX76" s="13">
        <v>0</v>
      </c>
      <c r="HY76" s="13">
        <v>0</v>
      </c>
      <c r="HZ76" s="13">
        <v>0</v>
      </c>
      <c r="IA76" s="13">
        <v>0</v>
      </c>
      <c r="IB76" s="13">
        <v>0</v>
      </c>
      <c r="IC76" s="13">
        <v>0</v>
      </c>
      <c r="ID76" s="13">
        <v>0</v>
      </c>
      <c r="IE76" s="13">
        <v>0</v>
      </c>
      <c r="IF76" s="13">
        <v>0</v>
      </c>
      <c r="IG76" s="13">
        <v>0</v>
      </c>
      <c r="IH76" s="13">
        <v>0</v>
      </c>
      <c r="II76" s="13">
        <v>0</v>
      </c>
      <c r="IJ76" s="13">
        <v>0</v>
      </c>
      <c r="IK76" s="13">
        <v>0</v>
      </c>
      <c r="IL76" s="13">
        <v>0</v>
      </c>
      <c r="IM76" s="13">
        <v>0</v>
      </c>
      <c r="IN76" s="13">
        <v>1</v>
      </c>
      <c r="IO76" s="13">
        <v>0</v>
      </c>
      <c r="IP76" s="13">
        <v>0</v>
      </c>
      <c r="IQ76" s="13">
        <v>0</v>
      </c>
      <c r="IR76" s="13">
        <v>0</v>
      </c>
      <c r="IS76" s="13">
        <v>0</v>
      </c>
      <c r="IT76" s="13">
        <v>0</v>
      </c>
      <c r="IV76" s="13">
        <v>5</v>
      </c>
      <c r="IW76" s="20">
        <v>43111</v>
      </c>
      <c r="IX76" s="13">
        <v>0</v>
      </c>
      <c r="IY76" s="13">
        <v>1</v>
      </c>
      <c r="IZ76" s="13">
        <v>1</v>
      </c>
      <c r="JA76" s="20">
        <v>43207</v>
      </c>
      <c r="JB76" s="13">
        <v>1</v>
      </c>
      <c r="JC76" s="20">
        <v>43585</v>
      </c>
      <c r="JD76" s="23">
        <f t="shared" si="2"/>
        <v>8.9342465753424651</v>
      </c>
      <c r="JE76" s="23"/>
      <c r="JF76" s="13">
        <v>474</v>
      </c>
      <c r="JG76" s="13">
        <v>4</v>
      </c>
      <c r="JH76" s="13">
        <v>1</v>
      </c>
      <c r="JI76" s="20">
        <v>43249</v>
      </c>
      <c r="JJ76" s="13">
        <v>336</v>
      </c>
      <c r="JK76" s="13">
        <v>0</v>
      </c>
      <c r="JL76" s="13">
        <v>0</v>
      </c>
      <c r="JO76" s="13">
        <v>6</v>
      </c>
      <c r="JP76" s="13">
        <v>7</v>
      </c>
      <c r="JQ76" s="13">
        <v>0.9</v>
      </c>
      <c r="JR76" s="13">
        <v>9</v>
      </c>
      <c r="JT76" s="13">
        <v>4.3</v>
      </c>
      <c r="JU76" s="13">
        <v>261</v>
      </c>
      <c r="JV76" s="13">
        <v>2.0299999999999998</v>
      </c>
      <c r="JW76" s="13">
        <v>1.71</v>
      </c>
      <c r="JX76" s="13">
        <v>1</v>
      </c>
      <c r="JY76" s="13">
        <v>0</v>
      </c>
      <c r="JZ76" s="13">
        <v>0</v>
      </c>
      <c r="KA76" s="13">
        <v>1</v>
      </c>
      <c r="KB76" s="13">
        <v>0</v>
      </c>
      <c r="KC76" s="13">
        <v>0</v>
      </c>
      <c r="KD76" s="13">
        <v>0</v>
      </c>
      <c r="KE76" s="13">
        <v>0</v>
      </c>
      <c r="KF76" s="13">
        <v>0</v>
      </c>
      <c r="KG76" s="13">
        <v>0</v>
      </c>
      <c r="KH76" s="13">
        <v>0</v>
      </c>
      <c r="KI76" s="20">
        <v>43572</v>
      </c>
      <c r="KJ76" s="13">
        <v>461</v>
      </c>
      <c r="KM76" s="32"/>
      <c r="KN76" s="23"/>
      <c r="LF76" s="13">
        <v>0</v>
      </c>
      <c r="MO76" s="13">
        <v>1</v>
      </c>
      <c r="MP76" s="20">
        <v>43949</v>
      </c>
      <c r="MQ76" s="13">
        <v>0</v>
      </c>
      <c r="MT76" s="13">
        <v>838</v>
      </c>
      <c r="MU76" s="13">
        <v>100</v>
      </c>
      <c r="MV76" s="13">
        <v>461</v>
      </c>
      <c r="MW76" s="13">
        <v>100</v>
      </c>
    </row>
    <row r="77" spans="1:361" s="13" customFormat="1" hidden="1" x14ac:dyDescent="0.25">
      <c r="A77" s="13">
        <v>91</v>
      </c>
      <c r="B77" s="13">
        <v>161</v>
      </c>
      <c r="C77" s="13">
        <v>1</v>
      </c>
      <c r="D77" s="13">
        <v>0</v>
      </c>
      <c r="E77" s="20">
        <v>39337</v>
      </c>
      <c r="F77" s="13">
        <v>12</v>
      </c>
      <c r="G77" s="13">
        <v>1</v>
      </c>
      <c r="H77" s="13">
        <v>4</v>
      </c>
      <c r="I77" s="13">
        <v>0</v>
      </c>
      <c r="J77" s="13">
        <v>6</v>
      </c>
      <c r="K77" s="13">
        <v>0</v>
      </c>
      <c r="L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1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E77" s="13">
        <v>1</v>
      </c>
      <c r="AF77" s="13">
        <v>0</v>
      </c>
      <c r="AG77" s="13">
        <v>0</v>
      </c>
      <c r="AH77" s="13">
        <v>0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0</v>
      </c>
      <c r="AR77" s="13">
        <v>1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D77" s="13">
        <v>1</v>
      </c>
      <c r="BE77" s="13">
        <v>0</v>
      </c>
      <c r="BF77" s="13">
        <v>0</v>
      </c>
      <c r="BG77" s="13">
        <v>0</v>
      </c>
      <c r="BH77" s="13">
        <v>0</v>
      </c>
      <c r="BI77" s="13">
        <v>0</v>
      </c>
      <c r="BJ77" s="13">
        <v>0</v>
      </c>
      <c r="BK77" s="13">
        <v>0</v>
      </c>
      <c r="BL77" s="13">
        <v>0</v>
      </c>
      <c r="BM77" s="13">
        <v>0</v>
      </c>
      <c r="BN77" s="13">
        <v>0</v>
      </c>
      <c r="BO77" s="13">
        <v>0</v>
      </c>
      <c r="BQ77" s="13">
        <v>1</v>
      </c>
      <c r="BR77" s="13">
        <v>0</v>
      </c>
      <c r="BS77" s="13">
        <v>0</v>
      </c>
      <c r="BT77" s="13">
        <v>0</v>
      </c>
      <c r="BU77" s="13">
        <v>0</v>
      </c>
      <c r="BV77" s="13">
        <v>0</v>
      </c>
      <c r="BW77" s="13">
        <v>0</v>
      </c>
      <c r="BX77" s="13">
        <v>0</v>
      </c>
      <c r="BY77" s="13">
        <v>0</v>
      </c>
      <c r="BZ77" s="13">
        <v>0</v>
      </c>
      <c r="CA77" s="13">
        <v>0</v>
      </c>
      <c r="CC77" s="13">
        <v>1</v>
      </c>
      <c r="CD77" s="13">
        <v>0</v>
      </c>
      <c r="CE77" s="13">
        <v>0</v>
      </c>
      <c r="CF77" s="13">
        <v>0</v>
      </c>
      <c r="CG77" s="13">
        <v>0</v>
      </c>
      <c r="CH77" s="13">
        <v>0</v>
      </c>
      <c r="CI77" s="13">
        <v>0</v>
      </c>
      <c r="CJ77" s="13">
        <v>0</v>
      </c>
      <c r="CK77" s="13">
        <v>0</v>
      </c>
      <c r="CL77" s="13">
        <v>0</v>
      </c>
      <c r="CM77" s="13">
        <v>0</v>
      </c>
      <c r="CN77" s="13">
        <v>0</v>
      </c>
      <c r="CQ77" s="13">
        <v>0</v>
      </c>
      <c r="CR77" s="13">
        <v>0</v>
      </c>
      <c r="CS77" s="13">
        <v>0</v>
      </c>
      <c r="CT77" s="13">
        <v>0</v>
      </c>
      <c r="CU77" s="13">
        <v>0</v>
      </c>
      <c r="CV77" s="13">
        <v>0</v>
      </c>
      <c r="CW77" s="13">
        <v>0</v>
      </c>
      <c r="CX77" s="13">
        <v>0</v>
      </c>
      <c r="CY77" s="13">
        <v>0</v>
      </c>
      <c r="CZ77" s="13">
        <v>0</v>
      </c>
      <c r="DA77" s="13">
        <v>0</v>
      </c>
      <c r="DB77" s="13">
        <v>0</v>
      </c>
      <c r="DD77" s="13">
        <v>1</v>
      </c>
      <c r="DE77" s="13">
        <v>0</v>
      </c>
      <c r="DF77" s="13">
        <v>0</v>
      </c>
      <c r="DG77" s="13">
        <v>0</v>
      </c>
      <c r="DH77" s="13">
        <v>0</v>
      </c>
      <c r="DI77" s="13">
        <v>0</v>
      </c>
      <c r="DJ77" s="13">
        <v>0</v>
      </c>
      <c r="DM77" s="13">
        <v>2</v>
      </c>
      <c r="DN77" s="13">
        <v>1</v>
      </c>
      <c r="DO77" s="13">
        <v>5</v>
      </c>
      <c r="DP77" s="13">
        <v>5</v>
      </c>
      <c r="DQ77" s="13">
        <v>5</v>
      </c>
      <c r="DR77" s="20">
        <v>41380</v>
      </c>
      <c r="DS77" s="13">
        <v>1</v>
      </c>
      <c r="DU77" s="13">
        <v>0</v>
      </c>
      <c r="DV77" s="13">
        <v>0</v>
      </c>
      <c r="DW77" s="13">
        <v>0</v>
      </c>
      <c r="DX77" s="13">
        <v>0</v>
      </c>
      <c r="DY77" s="13">
        <v>0</v>
      </c>
      <c r="DZ77" s="13">
        <v>0</v>
      </c>
      <c r="EA77" s="13">
        <v>0</v>
      </c>
      <c r="EC77" s="13">
        <v>0</v>
      </c>
      <c r="ED77" s="13">
        <v>0</v>
      </c>
      <c r="EG77" s="13">
        <v>0</v>
      </c>
      <c r="EH77" s="13">
        <v>0</v>
      </c>
      <c r="EI77" s="13">
        <v>0</v>
      </c>
      <c r="EJ77" s="13">
        <v>0</v>
      </c>
      <c r="EK77" s="13">
        <v>0</v>
      </c>
      <c r="EL77" s="13">
        <v>0</v>
      </c>
      <c r="EM77" s="13">
        <v>0</v>
      </c>
      <c r="EN77" s="13">
        <v>0</v>
      </c>
      <c r="EO77" s="13">
        <v>0</v>
      </c>
      <c r="EP77" s="13">
        <v>0</v>
      </c>
      <c r="EQ77" s="13">
        <v>1</v>
      </c>
      <c r="ER77" s="13">
        <v>0</v>
      </c>
      <c r="ES77" s="13">
        <v>0</v>
      </c>
      <c r="ET77" s="13">
        <v>0</v>
      </c>
      <c r="EU77" s="13">
        <v>0</v>
      </c>
      <c r="EV77" s="13">
        <v>0</v>
      </c>
      <c r="EW77" s="13">
        <v>1</v>
      </c>
      <c r="EY77" s="13">
        <v>2</v>
      </c>
      <c r="EZ77" s="13">
        <v>2</v>
      </c>
      <c r="FB77" s="13">
        <v>1</v>
      </c>
      <c r="FC77" s="13">
        <v>1</v>
      </c>
      <c r="FD77" s="13">
        <v>2</v>
      </c>
      <c r="FE77" s="13">
        <v>0</v>
      </c>
      <c r="FF77" s="13">
        <v>0</v>
      </c>
      <c r="FG77" s="13">
        <v>0</v>
      </c>
      <c r="FH77" s="13">
        <v>0</v>
      </c>
      <c r="FI77" s="13">
        <v>0</v>
      </c>
      <c r="FJ77" s="13">
        <v>1</v>
      </c>
      <c r="FK77" s="13">
        <v>0</v>
      </c>
      <c r="FL77" s="13">
        <v>0</v>
      </c>
      <c r="FM77" s="13">
        <v>0</v>
      </c>
      <c r="FO77" s="13">
        <v>50.4</v>
      </c>
      <c r="FP77" s="20">
        <v>42338</v>
      </c>
      <c r="FR77" s="13">
        <v>0</v>
      </c>
      <c r="FS77" s="13">
        <v>0</v>
      </c>
      <c r="FT77" s="13">
        <v>0</v>
      </c>
      <c r="FU77" s="13">
        <v>0</v>
      </c>
      <c r="FV77" s="13">
        <v>0</v>
      </c>
      <c r="FW77" s="13">
        <v>0</v>
      </c>
      <c r="FX77" s="13">
        <v>0</v>
      </c>
      <c r="FY77" s="13">
        <v>0</v>
      </c>
      <c r="GD77" s="13">
        <v>0</v>
      </c>
      <c r="GE77" s="13">
        <v>0</v>
      </c>
      <c r="GF77" s="13">
        <v>0</v>
      </c>
      <c r="GG77" s="13">
        <v>0</v>
      </c>
      <c r="GH77" s="13">
        <v>0</v>
      </c>
      <c r="GI77" s="13">
        <v>0</v>
      </c>
      <c r="GJ77" s="13">
        <v>0</v>
      </c>
      <c r="GN77" s="13">
        <v>1</v>
      </c>
      <c r="GO77" s="13">
        <v>0</v>
      </c>
      <c r="GP77" s="13">
        <v>0</v>
      </c>
      <c r="GQ77" s="13">
        <v>0</v>
      </c>
      <c r="GR77" s="13">
        <v>0</v>
      </c>
      <c r="GS77" s="13">
        <v>0</v>
      </c>
      <c r="GT77" s="13">
        <v>0</v>
      </c>
      <c r="GU77" s="13">
        <v>0</v>
      </c>
      <c r="GV77" s="13">
        <v>0</v>
      </c>
      <c r="GW77" s="13">
        <v>0</v>
      </c>
      <c r="GX77" s="13">
        <v>0</v>
      </c>
      <c r="GY77" s="13">
        <v>1</v>
      </c>
      <c r="GZ77" s="13">
        <v>0</v>
      </c>
      <c r="HA77" s="13">
        <v>1</v>
      </c>
      <c r="HB77" s="13">
        <v>0</v>
      </c>
      <c r="HC77" s="13">
        <v>0</v>
      </c>
      <c r="HD77" s="13">
        <v>0</v>
      </c>
      <c r="HE77" s="13">
        <v>0</v>
      </c>
      <c r="HF77" s="13">
        <v>0</v>
      </c>
      <c r="HG77" s="13">
        <v>0</v>
      </c>
      <c r="HH77" s="13">
        <v>0</v>
      </c>
      <c r="HI77" s="13">
        <v>1</v>
      </c>
      <c r="HJ77" s="13">
        <v>0</v>
      </c>
      <c r="HK77" s="13">
        <v>0</v>
      </c>
      <c r="HL77" s="13">
        <v>0</v>
      </c>
      <c r="HM77" s="13">
        <v>0</v>
      </c>
      <c r="HN77" s="13">
        <v>0</v>
      </c>
      <c r="HO77" s="13">
        <v>0</v>
      </c>
      <c r="HP77" s="13">
        <v>1</v>
      </c>
      <c r="HQ77" s="13">
        <v>1</v>
      </c>
      <c r="HR77" s="13">
        <v>0</v>
      </c>
      <c r="HS77" s="13">
        <v>0</v>
      </c>
      <c r="HT77" s="13">
        <v>0</v>
      </c>
      <c r="HU77" s="13">
        <v>0</v>
      </c>
      <c r="HV77" s="13">
        <v>0</v>
      </c>
      <c r="HW77" s="13">
        <v>0</v>
      </c>
      <c r="HX77" s="13">
        <v>0</v>
      </c>
      <c r="HY77" s="13">
        <v>0</v>
      </c>
      <c r="HZ77" s="13">
        <v>0</v>
      </c>
      <c r="IA77" s="13">
        <v>0</v>
      </c>
      <c r="IB77" s="13">
        <v>0</v>
      </c>
      <c r="IC77" s="13">
        <v>0</v>
      </c>
      <c r="ID77" s="13">
        <v>0</v>
      </c>
      <c r="IE77" s="13">
        <v>0</v>
      </c>
      <c r="IF77" s="13">
        <v>0</v>
      </c>
      <c r="IG77" s="13">
        <v>0</v>
      </c>
      <c r="IH77" s="13">
        <v>0</v>
      </c>
      <c r="II77" s="13">
        <v>0</v>
      </c>
      <c r="IJ77" s="13">
        <v>0</v>
      </c>
      <c r="IK77" s="13">
        <v>0</v>
      </c>
      <c r="IL77" s="13">
        <v>1</v>
      </c>
      <c r="IM77" s="13">
        <v>0</v>
      </c>
      <c r="IN77" s="13">
        <v>1</v>
      </c>
      <c r="IO77" s="13">
        <v>0</v>
      </c>
      <c r="IP77" s="13">
        <v>0</v>
      </c>
      <c r="IQ77" s="13">
        <v>0</v>
      </c>
      <c r="IR77" s="13">
        <v>0</v>
      </c>
      <c r="IS77" s="13">
        <v>0</v>
      </c>
      <c r="IT77" s="13">
        <v>0</v>
      </c>
      <c r="IV77" s="13" t="s">
        <v>297</v>
      </c>
      <c r="IW77" s="20">
        <v>42461</v>
      </c>
      <c r="IX77" s="13">
        <v>1081</v>
      </c>
      <c r="IY77" s="13">
        <v>1</v>
      </c>
      <c r="IZ77" s="13">
        <v>1</v>
      </c>
      <c r="JA77" s="20">
        <v>41491</v>
      </c>
      <c r="JB77" s="13">
        <v>1</v>
      </c>
      <c r="JC77" s="20">
        <v>43586</v>
      </c>
      <c r="JD77" s="23">
        <f t="shared" si="2"/>
        <v>11.641095890410959</v>
      </c>
      <c r="JE77" s="23"/>
      <c r="JF77" s="13">
        <v>2206</v>
      </c>
      <c r="JG77" s="13">
        <v>2</v>
      </c>
      <c r="JH77" s="13">
        <v>1</v>
      </c>
      <c r="JI77" s="20">
        <v>42461</v>
      </c>
      <c r="JJ77" s="13">
        <v>1125</v>
      </c>
      <c r="JK77" s="13">
        <v>0</v>
      </c>
      <c r="JL77" s="13">
        <v>1</v>
      </c>
      <c r="JM77" s="20">
        <v>42338</v>
      </c>
      <c r="JN77" s="13">
        <v>1248</v>
      </c>
      <c r="JO77" s="13">
        <v>3</v>
      </c>
      <c r="JP77" s="13">
        <v>15</v>
      </c>
      <c r="JQ77" s="13">
        <v>0.2</v>
      </c>
      <c r="JR77" s="13">
        <v>7</v>
      </c>
      <c r="JT77" s="13">
        <v>7.3</v>
      </c>
      <c r="JU77" s="13">
        <v>454</v>
      </c>
      <c r="JV77" s="13">
        <v>5.42</v>
      </c>
      <c r="JW77" s="13">
        <v>4.82</v>
      </c>
      <c r="JX77" s="13">
        <v>1</v>
      </c>
      <c r="JY77" s="13">
        <v>0</v>
      </c>
      <c r="JZ77" s="13">
        <v>0</v>
      </c>
      <c r="KA77" s="13">
        <v>0</v>
      </c>
      <c r="KB77" s="13">
        <v>0</v>
      </c>
      <c r="KC77" s="13">
        <v>1</v>
      </c>
      <c r="KD77" s="13">
        <v>0</v>
      </c>
      <c r="KE77" s="13">
        <v>0</v>
      </c>
      <c r="KF77" s="13">
        <v>0</v>
      </c>
      <c r="KG77" s="13">
        <v>0</v>
      </c>
      <c r="KI77" s="20">
        <v>42179</v>
      </c>
      <c r="KJ77" s="13">
        <v>799</v>
      </c>
      <c r="KM77" s="32"/>
      <c r="KN77" s="23"/>
      <c r="LF77" s="13">
        <v>0</v>
      </c>
      <c r="MO77" s="13">
        <v>0</v>
      </c>
      <c r="MP77" s="20">
        <v>43986</v>
      </c>
      <c r="MQ77" s="13">
        <v>0</v>
      </c>
      <c r="MT77" s="13">
        <v>2606</v>
      </c>
      <c r="MU77" s="13">
        <v>100</v>
      </c>
      <c r="MV77" s="13">
        <v>799</v>
      </c>
      <c r="MW77" s="13">
        <v>100</v>
      </c>
    </row>
    <row r="78" spans="1:361" s="3" customFormat="1" hidden="1" x14ac:dyDescent="0.25">
      <c r="A78" s="13">
        <v>153</v>
      </c>
      <c r="B78" s="13">
        <v>162</v>
      </c>
      <c r="C78" s="13">
        <v>1</v>
      </c>
      <c r="D78" s="13">
        <v>0</v>
      </c>
      <c r="E78" s="20">
        <v>40377</v>
      </c>
      <c r="F78" s="13">
        <v>9</v>
      </c>
      <c r="G78" s="13">
        <v>1</v>
      </c>
      <c r="H78" s="13">
        <v>4</v>
      </c>
      <c r="I78" s="13">
        <v>1</v>
      </c>
      <c r="J78" s="13">
        <v>6</v>
      </c>
      <c r="K78" s="13">
        <v>0</v>
      </c>
      <c r="L78" s="13">
        <v>0</v>
      </c>
      <c r="M78" s="13"/>
      <c r="N78" s="13">
        <v>0</v>
      </c>
      <c r="O78" s="13">
        <v>0</v>
      </c>
      <c r="P78" s="13">
        <v>0</v>
      </c>
      <c r="Q78" s="13">
        <v>0</v>
      </c>
      <c r="R78" s="13">
        <v>1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13"/>
      <c r="AE78" s="13">
        <v>1</v>
      </c>
      <c r="AF78" s="13">
        <v>0</v>
      </c>
      <c r="AG78" s="13">
        <v>0</v>
      </c>
      <c r="AH78" s="13">
        <v>0</v>
      </c>
      <c r="AI78" s="13">
        <v>0</v>
      </c>
      <c r="AJ78" s="13">
        <v>0</v>
      </c>
      <c r="AK78" s="13">
        <v>0</v>
      </c>
      <c r="AL78" s="13">
        <v>0</v>
      </c>
      <c r="AM78" s="13">
        <v>0</v>
      </c>
      <c r="AN78" s="13">
        <v>0</v>
      </c>
      <c r="AO78" s="13">
        <v>0</v>
      </c>
      <c r="AP78" s="13">
        <v>0</v>
      </c>
      <c r="AQ78" s="13"/>
      <c r="AR78" s="13">
        <v>1</v>
      </c>
      <c r="AS78" s="13">
        <v>0</v>
      </c>
      <c r="AT78" s="13">
        <v>0</v>
      </c>
      <c r="AU78" s="13">
        <v>0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3">
        <v>0</v>
      </c>
      <c r="BB78" s="13">
        <v>0</v>
      </c>
      <c r="BC78" s="13"/>
      <c r="BD78" s="13">
        <v>1</v>
      </c>
      <c r="BE78" s="13">
        <v>0</v>
      </c>
      <c r="BF78" s="13">
        <v>0</v>
      </c>
      <c r="BG78" s="13">
        <v>0</v>
      </c>
      <c r="BH78" s="13">
        <v>0</v>
      </c>
      <c r="BI78" s="13">
        <v>0</v>
      </c>
      <c r="BJ78" s="13">
        <v>0</v>
      </c>
      <c r="BK78" s="13">
        <v>0</v>
      </c>
      <c r="BL78" s="13">
        <v>0</v>
      </c>
      <c r="BM78" s="13">
        <v>0</v>
      </c>
      <c r="BN78" s="13">
        <v>0</v>
      </c>
      <c r="BO78" s="13">
        <v>0</v>
      </c>
      <c r="BP78" s="13"/>
      <c r="BQ78" s="13">
        <v>1</v>
      </c>
      <c r="BR78" s="13">
        <v>0</v>
      </c>
      <c r="BS78" s="13">
        <v>0</v>
      </c>
      <c r="BT78" s="13">
        <v>0</v>
      </c>
      <c r="BU78" s="13">
        <v>0</v>
      </c>
      <c r="BV78" s="13">
        <v>0</v>
      </c>
      <c r="BW78" s="13">
        <v>0</v>
      </c>
      <c r="BX78" s="13">
        <v>0</v>
      </c>
      <c r="BY78" s="13">
        <v>0</v>
      </c>
      <c r="BZ78" s="13">
        <v>0</v>
      </c>
      <c r="CA78" s="13">
        <v>0</v>
      </c>
      <c r="CB78" s="13"/>
      <c r="CC78" s="13">
        <v>2</v>
      </c>
      <c r="CD78" s="13">
        <v>1</v>
      </c>
      <c r="CE78" s="13">
        <v>0</v>
      </c>
      <c r="CF78" s="13">
        <v>0</v>
      </c>
      <c r="CG78" s="13">
        <v>0</v>
      </c>
      <c r="CH78" s="13">
        <v>0</v>
      </c>
      <c r="CI78" s="13">
        <v>0</v>
      </c>
      <c r="CJ78" s="13">
        <v>0</v>
      </c>
      <c r="CK78" s="13">
        <v>0</v>
      </c>
      <c r="CL78" s="13">
        <v>0</v>
      </c>
      <c r="CM78" s="13">
        <v>0</v>
      </c>
      <c r="CN78" s="13">
        <v>0</v>
      </c>
      <c r="CO78" s="13"/>
      <c r="CP78" s="13"/>
      <c r="CQ78" s="13">
        <v>0</v>
      </c>
      <c r="CR78" s="13">
        <v>0</v>
      </c>
      <c r="CS78" s="13">
        <v>0</v>
      </c>
      <c r="CT78" s="13">
        <v>0</v>
      </c>
      <c r="CU78" s="13">
        <v>0</v>
      </c>
      <c r="CV78" s="13">
        <v>0</v>
      </c>
      <c r="CW78" s="13">
        <v>0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/>
      <c r="DD78" s="13">
        <v>0</v>
      </c>
      <c r="DE78" s="13">
        <v>0</v>
      </c>
      <c r="DF78" s="13">
        <v>0</v>
      </c>
      <c r="DG78" s="13">
        <v>0</v>
      </c>
      <c r="DH78" s="13">
        <v>0</v>
      </c>
      <c r="DI78" s="13">
        <v>0</v>
      </c>
      <c r="DJ78" s="13">
        <v>1</v>
      </c>
      <c r="DK78" s="13" t="s">
        <v>429</v>
      </c>
      <c r="DL78" s="13"/>
      <c r="DM78" s="13">
        <v>2</v>
      </c>
      <c r="DN78" s="13">
        <v>1</v>
      </c>
      <c r="DO78" s="13">
        <v>5</v>
      </c>
      <c r="DP78" s="13">
        <v>4</v>
      </c>
      <c r="DQ78" s="13">
        <v>8</v>
      </c>
      <c r="DR78" s="20">
        <v>43588</v>
      </c>
      <c r="DS78" s="13">
        <v>1</v>
      </c>
      <c r="DT78" s="13" t="s">
        <v>430</v>
      </c>
      <c r="DU78" s="13">
        <v>0</v>
      </c>
      <c r="DV78" s="13">
        <v>0</v>
      </c>
      <c r="DW78" s="13">
        <v>0</v>
      </c>
      <c r="DX78" s="13">
        <v>0</v>
      </c>
      <c r="DY78" s="13">
        <v>0</v>
      </c>
      <c r="DZ78" s="13">
        <v>0</v>
      </c>
      <c r="EA78" s="13">
        <v>0</v>
      </c>
      <c r="EB78" s="13"/>
      <c r="EC78" s="13">
        <v>0</v>
      </c>
      <c r="ED78" s="13">
        <v>0</v>
      </c>
      <c r="EE78" s="13"/>
      <c r="EF78" s="20">
        <v>43578</v>
      </c>
      <c r="EG78" s="13">
        <v>0</v>
      </c>
      <c r="EH78" s="13">
        <v>0</v>
      </c>
      <c r="EI78" s="13">
        <v>0</v>
      </c>
      <c r="EJ78" s="13">
        <v>0</v>
      </c>
      <c r="EK78" s="13">
        <v>0</v>
      </c>
      <c r="EL78" s="13">
        <v>0</v>
      </c>
      <c r="EM78" s="13">
        <v>0</v>
      </c>
      <c r="EN78" s="13">
        <v>0</v>
      </c>
      <c r="EO78" s="13">
        <v>0</v>
      </c>
      <c r="EP78" s="13">
        <v>0</v>
      </c>
      <c r="EQ78" s="13">
        <v>0</v>
      </c>
      <c r="ER78" s="13">
        <v>0</v>
      </c>
      <c r="ES78" s="13">
        <v>1</v>
      </c>
      <c r="ET78" s="13">
        <v>0</v>
      </c>
      <c r="EU78" s="13">
        <v>0</v>
      </c>
      <c r="EV78" s="13">
        <v>0</v>
      </c>
      <c r="EW78" s="13">
        <v>0</v>
      </c>
      <c r="EX78" s="13"/>
      <c r="EY78" s="13">
        <v>1</v>
      </c>
      <c r="EZ78" s="13">
        <v>12</v>
      </c>
      <c r="FA78" s="13"/>
      <c r="FB78" s="13">
        <v>0</v>
      </c>
      <c r="FC78" s="13"/>
      <c r="FD78" s="13"/>
      <c r="FE78" s="13">
        <v>0</v>
      </c>
      <c r="FF78" s="13">
        <v>0</v>
      </c>
      <c r="FG78" s="13">
        <v>0</v>
      </c>
      <c r="FH78" s="13">
        <v>0</v>
      </c>
      <c r="FI78" s="13">
        <v>0</v>
      </c>
      <c r="FJ78" s="13">
        <v>0</v>
      </c>
      <c r="FK78" s="13">
        <v>0</v>
      </c>
      <c r="FL78" s="13">
        <v>0</v>
      </c>
      <c r="FM78" s="13">
        <v>0</v>
      </c>
      <c r="FN78" s="13"/>
      <c r="FO78" s="13"/>
      <c r="FP78" s="13"/>
      <c r="FQ78" s="13"/>
      <c r="FR78" s="13">
        <v>0</v>
      </c>
      <c r="FS78" s="13">
        <v>0</v>
      </c>
      <c r="FT78" s="13">
        <v>0</v>
      </c>
      <c r="FU78" s="13">
        <v>0</v>
      </c>
      <c r="FV78" s="13">
        <v>0</v>
      </c>
      <c r="FW78" s="13">
        <v>0</v>
      </c>
      <c r="FX78" s="13">
        <v>0</v>
      </c>
      <c r="FY78" s="13">
        <v>0</v>
      </c>
      <c r="FZ78" s="13"/>
      <c r="GA78" s="13"/>
      <c r="GB78" s="13"/>
      <c r="GC78" s="13"/>
      <c r="GD78" s="13">
        <v>0</v>
      </c>
      <c r="GE78" s="13">
        <v>0</v>
      </c>
      <c r="GF78" s="13">
        <v>0</v>
      </c>
      <c r="GG78" s="13">
        <v>0</v>
      </c>
      <c r="GH78" s="13">
        <v>0</v>
      </c>
      <c r="GI78" s="13">
        <v>0</v>
      </c>
      <c r="GJ78" s="13">
        <v>0</v>
      </c>
      <c r="GK78" s="13"/>
      <c r="GL78" s="13"/>
      <c r="GM78" s="13"/>
      <c r="GN78" s="13">
        <v>0</v>
      </c>
      <c r="GO78" s="13">
        <v>0</v>
      </c>
      <c r="GP78" s="13">
        <v>0</v>
      </c>
      <c r="GQ78" s="13">
        <v>0</v>
      </c>
      <c r="GR78" s="13">
        <v>0</v>
      </c>
      <c r="GS78" s="13">
        <v>0</v>
      </c>
      <c r="GT78" s="13">
        <v>0</v>
      </c>
      <c r="GU78" s="13">
        <v>0</v>
      </c>
      <c r="GV78" s="13">
        <v>0</v>
      </c>
      <c r="GW78" s="13">
        <v>0</v>
      </c>
      <c r="GX78" s="13">
        <v>0</v>
      </c>
      <c r="GY78" s="13">
        <v>0</v>
      </c>
      <c r="GZ78" s="13">
        <v>0</v>
      </c>
      <c r="HA78" s="13">
        <v>0</v>
      </c>
      <c r="HB78" s="13">
        <v>0</v>
      </c>
      <c r="HC78" s="13">
        <v>0</v>
      </c>
      <c r="HD78" s="13">
        <v>0</v>
      </c>
      <c r="HE78" s="13">
        <v>0</v>
      </c>
      <c r="HF78" s="13">
        <v>0</v>
      </c>
      <c r="HG78" s="13">
        <v>0</v>
      </c>
      <c r="HH78" s="13">
        <v>0</v>
      </c>
      <c r="HI78" s="13">
        <v>0</v>
      </c>
      <c r="HJ78" s="13">
        <v>0</v>
      </c>
      <c r="HK78" s="13">
        <v>0</v>
      </c>
      <c r="HL78" s="13">
        <v>0</v>
      </c>
      <c r="HM78" s="13">
        <v>0</v>
      </c>
      <c r="HN78" s="13">
        <v>0</v>
      </c>
      <c r="HO78" s="13">
        <v>0</v>
      </c>
      <c r="HP78" s="13">
        <v>0</v>
      </c>
      <c r="HQ78" s="13">
        <v>0</v>
      </c>
      <c r="HR78" s="13">
        <v>0</v>
      </c>
      <c r="HS78" s="13">
        <v>0</v>
      </c>
      <c r="HT78" s="13">
        <v>0</v>
      </c>
      <c r="HU78" s="13">
        <v>0</v>
      </c>
      <c r="HV78" s="13">
        <v>0</v>
      </c>
      <c r="HW78" s="13">
        <v>0</v>
      </c>
      <c r="HX78" s="13">
        <v>0</v>
      </c>
      <c r="HY78" s="13">
        <v>0</v>
      </c>
      <c r="HZ78" s="13">
        <v>0</v>
      </c>
      <c r="IA78" s="13">
        <v>0</v>
      </c>
      <c r="IB78" s="13">
        <v>0</v>
      </c>
      <c r="IC78" s="13">
        <v>0</v>
      </c>
      <c r="ID78" s="13">
        <v>0</v>
      </c>
      <c r="IE78" s="13">
        <v>0</v>
      </c>
      <c r="IF78" s="13">
        <v>0</v>
      </c>
      <c r="IG78" s="13">
        <v>0</v>
      </c>
      <c r="IH78" s="13">
        <v>0</v>
      </c>
      <c r="II78" s="13">
        <v>0</v>
      </c>
      <c r="IJ78" s="13">
        <v>0</v>
      </c>
      <c r="IK78" s="13">
        <v>0</v>
      </c>
      <c r="IL78" s="13">
        <v>0</v>
      </c>
      <c r="IM78" s="13">
        <v>0</v>
      </c>
      <c r="IN78" s="13">
        <v>0</v>
      </c>
      <c r="IO78" s="13">
        <v>0</v>
      </c>
      <c r="IP78" s="13">
        <v>0</v>
      </c>
      <c r="IQ78" s="13">
        <v>0</v>
      </c>
      <c r="IR78" s="13">
        <v>0</v>
      </c>
      <c r="IS78" s="13">
        <v>0</v>
      </c>
      <c r="IT78" s="13">
        <v>0</v>
      </c>
      <c r="IU78" s="13"/>
      <c r="IV78" s="13"/>
      <c r="IW78" s="13"/>
      <c r="IX78" s="13"/>
      <c r="IY78" s="13">
        <v>0</v>
      </c>
      <c r="IZ78" s="13"/>
      <c r="JA78" s="13"/>
      <c r="JB78" s="13">
        <v>1</v>
      </c>
      <c r="JC78" s="20">
        <v>43595</v>
      </c>
      <c r="JD78" s="23">
        <f t="shared" si="2"/>
        <v>8.8164383561643831</v>
      </c>
      <c r="JE78" s="23"/>
      <c r="JF78" s="13">
        <v>7</v>
      </c>
      <c r="JG78" s="13">
        <v>1</v>
      </c>
      <c r="JH78" s="13">
        <v>0</v>
      </c>
      <c r="JI78" s="13"/>
      <c r="JJ78" s="13"/>
      <c r="JK78" s="13">
        <v>0</v>
      </c>
      <c r="JL78" s="13">
        <v>0</v>
      </c>
      <c r="JM78" s="13"/>
      <c r="JN78" s="13"/>
      <c r="JO78" s="13">
        <v>2</v>
      </c>
      <c r="JP78" s="13">
        <v>3</v>
      </c>
      <c r="JQ78" s="13">
        <v>0.7</v>
      </c>
      <c r="JR78" s="13">
        <v>9</v>
      </c>
      <c r="JS78" s="13"/>
      <c r="JT78" s="13" t="s">
        <v>300</v>
      </c>
      <c r="JU78" s="13" t="s">
        <v>300</v>
      </c>
      <c r="JV78" s="13" t="s">
        <v>300</v>
      </c>
      <c r="JW78" s="13" t="s">
        <v>300</v>
      </c>
      <c r="JX78" s="13">
        <v>0</v>
      </c>
      <c r="JY78" s="13">
        <v>0</v>
      </c>
      <c r="JZ78" s="13">
        <v>0</v>
      </c>
      <c r="KA78" s="13">
        <v>0</v>
      </c>
      <c r="KB78" s="13">
        <v>0</v>
      </c>
      <c r="KC78" s="13">
        <v>0</v>
      </c>
      <c r="KD78" s="13">
        <v>0</v>
      </c>
      <c r="KE78" s="13">
        <v>0</v>
      </c>
      <c r="KF78" s="13">
        <v>0</v>
      </c>
      <c r="KG78" s="13">
        <v>0</v>
      </c>
      <c r="KH78" s="13">
        <v>0</v>
      </c>
      <c r="KI78" s="13"/>
      <c r="KJ78" s="13"/>
      <c r="KK78" s="13"/>
      <c r="KL78" s="13"/>
      <c r="KM78" s="32"/>
      <c r="KN78" s="23"/>
      <c r="KO78" s="13"/>
      <c r="KP78" s="13"/>
      <c r="KQ78" s="13"/>
      <c r="KR78" s="13"/>
      <c r="KS78" s="13"/>
      <c r="KT78" s="13"/>
      <c r="KU78" s="13"/>
      <c r="KV78" s="13"/>
      <c r="KW78" s="13"/>
      <c r="KX78" s="13"/>
      <c r="KY78" s="13"/>
      <c r="KZ78" s="13"/>
      <c r="LA78" s="13"/>
      <c r="LB78" s="13"/>
      <c r="LC78" s="13"/>
      <c r="LD78" s="13"/>
      <c r="LE78" s="13"/>
      <c r="LF78" s="13">
        <v>0</v>
      </c>
      <c r="LG78" s="13"/>
      <c r="LH78" s="13"/>
      <c r="LI78" s="13"/>
      <c r="LJ78" s="13"/>
      <c r="LK78" s="13"/>
      <c r="LL78" s="13"/>
      <c r="LM78" s="13"/>
      <c r="LN78" s="13"/>
      <c r="LO78" s="13"/>
      <c r="LP78" s="13"/>
      <c r="LQ78" s="13"/>
      <c r="LR78" s="13"/>
      <c r="LS78" s="13"/>
      <c r="LT78" s="13"/>
      <c r="LU78" s="13"/>
      <c r="LV78" s="13"/>
      <c r="LW78" s="13"/>
      <c r="LX78" s="13"/>
      <c r="LY78" s="13"/>
      <c r="LZ78" s="13"/>
      <c r="MA78" s="13"/>
      <c r="MB78" s="13"/>
      <c r="MC78" s="13"/>
      <c r="MD78" s="13"/>
      <c r="ME78" s="13"/>
      <c r="MF78" s="13"/>
      <c r="MG78" s="13"/>
      <c r="MH78" s="13"/>
      <c r="MI78" s="13"/>
      <c r="MJ78" s="13"/>
      <c r="MK78" s="13"/>
      <c r="ML78" s="13"/>
      <c r="MM78" s="13"/>
      <c r="MN78" s="13"/>
      <c r="MO78" s="13">
        <v>0</v>
      </c>
      <c r="MP78" s="20">
        <v>43992</v>
      </c>
      <c r="MQ78" s="13">
        <v>0</v>
      </c>
      <c r="MR78" s="13"/>
      <c r="MS78" s="13"/>
      <c r="MT78" s="13">
        <v>404</v>
      </c>
      <c r="MU78" s="13">
        <v>100</v>
      </c>
      <c r="MV78" s="13">
        <v>404</v>
      </c>
      <c r="MW78" s="13">
        <v>100</v>
      </c>
    </row>
    <row r="79" spans="1:361" s="13" customFormat="1" x14ac:dyDescent="0.25">
      <c r="A79" s="13">
        <v>121</v>
      </c>
      <c r="B79" s="13">
        <v>163</v>
      </c>
      <c r="C79" s="13">
        <v>1</v>
      </c>
      <c r="D79" s="13">
        <v>0</v>
      </c>
      <c r="E79" s="20">
        <v>42078</v>
      </c>
      <c r="F79" s="13">
        <v>5</v>
      </c>
      <c r="G79" s="13">
        <v>1</v>
      </c>
      <c r="H79" s="13">
        <v>4</v>
      </c>
      <c r="I79" s="13">
        <v>1</v>
      </c>
      <c r="J79" s="13">
        <v>6</v>
      </c>
      <c r="K79" s="13">
        <v>0</v>
      </c>
      <c r="L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1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3">
        <v>0</v>
      </c>
      <c r="AB79" s="13">
        <v>0</v>
      </c>
      <c r="AC79" s="13">
        <v>0</v>
      </c>
      <c r="AE79" s="13">
        <v>1</v>
      </c>
      <c r="AF79" s="13">
        <v>0</v>
      </c>
      <c r="AG79" s="13">
        <v>0</v>
      </c>
      <c r="AH79" s="13">
        <v>0</v>
      </c>
      <c r="AI79" s="13">
        <v>0</v>
      </c>
      <c r="AJ79" s="13">
        <v>0</v>
      </c>
      <c r="AK79" s="13">
        <v>0</v>
      </c>
      <c r="AL79" s="13">
        <v>0</v>
      </c>
      <c r="AM79" s="13">
        <v>0</v>
      </c>
      <c r="AN79" s="13">
        <v>0</v>
      </c>
      <c r="AO79" s="13">
        <v>0</v>
      </c>
      <c r="AP79" s="13">
        <v>0</v>
      </c>
      <c r="AR79" s="13">
        <v>1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0</v>
      </c>
      <c r="AZ79" s="13">
        <v>0</v>
      </c>
      <c r="BA79" s="13">
        <v>0</v>
      </c>
      <c r="BB79" s="13">
        <v>0</v>
      </c>
      <c r="BD79" s="13">
        <v>1</v>
      </c>
      <c r="BE79" s="13">
        <v>0</v>
      </c>
      <c r="BF79" s="13">
        <v>0</v>
      </c>
      <c r="BG79" s="13">
        <v>0</v>
      </c>
      <c r="BH79" s="13">
        <v>0</v>
      </c>
      <c r="BI79" s="13">
        <v>0</v>
      </c>
      <c r="BJ79" s="13">
        <v>0</v>
      </c>
      <c r="BK79" s="13">
        <v>0</v>
      </c>
      <c r="BL79" s="13">
        <v>0</v>
      </c>
      <c r="BM79" s="13">
        <v>0</v>
      </c>
      <c r="BN79" s="13">
        <v>0</v>
      </c>
      <c r="BO79" s="13">
        <v>0</v>
      </c>
      <c r="BQ79" s="13">
        <v>1</v>
      </c>
      <c r="BR79" s="13">
        <v>0</v>
      </c>
      <c r="BS79" s="13">
        <v>0</v>
      </c>
      <c r="BT79" s="13">
        <v>0</v>
      </c>
      <c r="BU79" s="13">
        <v>0</v>
      </c>
      <c r="BV79" s="13">
        <v>0</v>
      </c>
      <c r="BW79" s="13">
        <v>0</v>
      </c>
      <c r="BX79" s="13">
        <v>0</v>
      </c>
      <c r="BY79" s="13">
        <v>0</v>
      </c>
      <c r="BZ79" s="13">
        <v>0</v>
      </c>
      <c r="CA79" s="13">
        <v>0</v>
      </c>
      <c r="CC79" s="13">
        <v>1</v>
      </c>
      <c r="CD79" s="13">
        <v>0</v>
      </c>
      <c r="CE79" s="13">
        <v>0</v>
      </c>
      <c r="CF79" s="13">
        <v>0</v>
      </c>
      <c r="CG79" s="13">
        <v>0</v>
      </c>
      <c r="CH79" s="13">
        <v>0</v>
      </c>
      <c r="CI79" s="13">
        <v>0</v>
      </c>
      <c r="CJ79" s="13">
        <v>0</v>
      </c>
      <c r="CK79" s="13">
        <v>0</v>
      </c>
      <c r="CL79" s="13">
        <v>0</v>
      </c>
      <c r="CM79" s="13">
        <v>0</v>
      </c>
      <c r="CN79" s="13">
        <v>0</v>
      </c>
      <c r="CQ79" s="13">
        <v>0</v>
      </c>
      <c r="CR79" s="13">
        <v>0</v>
      </c>
      <c r="CS79" s="13">
        <v>0</v>
      </c>
      <c r="CT79" s="13">
        <v>0</v>
      </c>
      <c r="CU79" s="13">
        <v>0</v>
      </c>
      <c r="CV79" s="13">
        <v>0</v>
      </c>
      <c r="CW79" s="13">
        <v>0</v>
      </c>
      <c r="CX79" s="13">
        <v>0</v>
      </c>
      <c r="CY79" s="13">
        <v>0</v>
      </c>
      <c r="CZ79" s="13">
        <v>0</v>
      </c>
      <c r="DA79" s="13">
        <v>0</v>
      </c>
      <c r="DB79" s="13">
        <v>0</v>
      </c>
      <c r="DD79" s="13">
        <v>1</v>
      </c>
      <c r="DE79" s="13">
        <v>0</v>
      </c>
      <c r="DF79" s="13">
        <v>0</v>
      </c>
      <c r="DG79" s="13">
        <v>0</v>
      </c>
      <c r="DH79" s="13">
        <v>0</v>
      </c>
      <c r="DI79" s="13">
        <v>0</v>
      </c>
      <c r="DJ79" s="13">
        <v>0</v>
      </c>
      <c r="DM79" s="13">
        <v>2</v>
      </c>
      <c r="DN79" s="13">
        <v>2</v>
      </c>
      <c r="DO79" s="13">
        <v>15</v>
      </c>
      <c r="DP79" s="13">
        <v>8</v>
      </c>
      <c r="DQ79" s="13">
        <v>3</v>
      </c>
      <c r="DR79" s="20">
        <v>43329</v>
      </c>
      <c r="DS79" s="13">
        <v>1</v>
      </c>
      <c r="DT79" s="13" t="s">
        <v>351</v>
      </c>
      <c r="DU79" s="13">
        <v>0</v>
      </c>
      <c r="DV79" s="13">
        <v>0</v>
      </c>
      <c r="DW79" s="13">
        <v>0</v>
      </c>
      <c r="DX79" s="13">
        <v>0</v>
      </c>
      <c r="DY79" s="13">
        <v>0</v>
      </c>
      <c r="DZ79" s="13">
        <v>0</v>
      </c>
      <c r="EA79" s="13">
        <v>0</v>
      </c>
      <c r="EC79" s="13">
        <v>1</v>
      </c>
      <c r="ED79" s="13">
        <v>27</v>
      </c>
      <c r="EG79" s="13">
        <v>0</v>
      </c>
      <c r="EH79" s="13">
        <v>0</v>
      </c>
      <c r="EI79" s="13">
        <v>0</v>
      </c>
      <c r="EJ79" s="13">
        <v>0</v>
      </c>
      <c r="EK79" s="13">
        <v>0</v>
      </c>
      <c r="EL79" s="13">
        <v>0</v>
      </c>
      <c r="EM79" s="13">
        <v>0</v>
      </c>
      <c r="EN79" s="13">
        <v>0</v>
      </c>
      <c r="EO79" s="13">
        <v>0</v>
      </c>
      <c r="EP79" s="13">
        <v>0</v>
      </c>
      <c r="EQ79" s="13">
        <v>0</v>
      </c>
      <c r="ER79" s="13">
        <v>0</v>
      </c>
      <c r="ES79" s="13">
        <v>1</v>
      </c>
      <c r="ET79" s="13">
        <v>0</v>
      </c>
      <c r="EU79" s="13">
        <v>0</v>
      </c>
      <c r="EV79" s="13">
        <v>0</v>
      </c>
      <c r="EW79" s="13">
        <v>0</v>
      </c>
      <c r="EY79" s="13">
        <v>1</v>
      </c>
      <c r="EZ79" s="13">
        <v>2</v>
      </c>
      <c r="FB79" s="13">
        <v>1</v>
      </c>
      <c r="FC79" s="13">
        <v>1</v>
      </c>
      <c r="FE79" s="13">
        <v>0</v>
      </c>
      <c r="FF79" s="13">
        <v>0</v>
      </c>
      <c r="FG79" s="13">
        <v>0</v>
      </c>
      <c r="FH79" s="13">
        <v>1</v>
      </c>
      <c r="FI79" s="13">
        <v>0</v>
      </c>
      <c r="FJ79" s="13">
        <v>0</v>
      </c>
      <c r="FK79" s="13">
        <v>0</v>
      </c>
      <c r="FL79" s="13">
        <v>0</v>
      </c>
      <c r="FM79" s="13">
        <v>0</v>
      </c>
      <c r="FO79" s="13">
        <v>50.4</v>
      </c>
      <c r="FP79" s="20">
        <v>43469</v>
      </c>
      <c r="FR79" s="13">
        <v>0</v>
      </c>
      <c r="FS79" s="13">
        <v>0</v>
      </c>
      <c r="FT79" s="13">
        <v>0</v>
      </c>
      <c r="FU79" s="13">
        <v>0</v>
      </c>
      <c r="FV79" s="13">
        <v>0</v>
      </c>
      <c r="FW79" s="13">
        <v>0</v>
      </c>
      <c r="FX79" s="13">
        <v>0</v>
      </c>
      <c r="FY79" s="13">
        <v>0</v>
      </c>
      <c r="GD79" s="13">
        <v>0</v>
      </c>
      <c r="GE79" s="13">
        <v>0</v>
      </c>
      <c r="GF79" s="13">
        <v>0</v>
      </c>
      <c r="GG79" s="13">
        <v>0</v>
      </c>
      <c r="GH79" s="13">
        <v>0</v>
      </c>
      <c r="GI79" s="13">
        <v>0</v>
      </c>
      <c r="GJ79" s="13">
        <v>0</v>
      </c>
      <c r="GN79" s="13">
        <v>1</v>
      </c>
      <c r="GO79" s="13">
        <v>1</v>
      </c>
      <c r="GP79" s="13">
        <v>0</v>
      </c>
      <c r="GQ79" s="13">
        <v>0</v>
      </c>
      <c r="GR79" s="13">
        <v>0</v>
      </c>
      <c r="GS79" s="13">
        <v>0</v>
      </c>
      <c r="GT79" s="13">
        <v>0</v>
      </c>
      <c r="GU79" s="13">
        <v>0</v>
      </c>
      <c r="GV79" s="13">
        <v>0</v>
      </c>
      <c r="GW79" s="13">
        <v>0</v>
      </c>
      <c r="GX79" s="13">
        <v>0</v>
      </c>
      <c r="GY79" s="13">
        <v>1</v>
      </c>
      <c r="GZ79" s="13">
        <v>0</v>
      </c>
      <c r="HA79" s="13">
        <v>0</v>
      </c>
      <c r="HB79" s="13">
        <v>0</v>
      </c>
      <c r="HC79" s="13">
        <v>0</v>
      </c>
      <c r="HD79" s="13">
        <v>0</v>
      </c>
      <c r="HE79" s="13">
        <v>0</v>
      </c>
      <c r="HF79" s="13">
        <v>0</v>
      </c>
      <c r="HG79" s="13">
        <v>0</v>
      </c>
      <c r="HH79" s="13">
        <v>0</v>
      </c>
      <c r="HI79" s="13">
        <v>0</v>
      </c>
      <c r="HJ79" s="13">
        <v>0</v>
      </c>
      <c r="HK79" s="13">
        <v>0</v>
      </c>
      <c r="HL79" s="13">
        <v>0</v>
      </c>
      <c r="HM79" s="13">
        <v>0</v>
      </c>
      <c r="HN79" s="13">
        <v>0</v>
      </c>
      <c r="HO79" s="13">
        <v>0</v>
      </c>
      <c r="HP79" s="13">
        <v>0</v>
      </c>
      <c r="HQ79" s="13">
        <v>0</v>
      </c>
      <c r="HR79" s="13">
        <v>0</v>
      </c>
      <c r="HS79" s="13">
        <v>0</v>
      </c>
      <c r="HT79" s="13">
        <v>0</v>
      </c>
      <c r="HU79" s="13">
        <v>0</v>
      </c>
      <c r="HV79" s="13">
        <v>0</v>
      </c>
      <c r="HW79" s="13">
        <v>0</v>
      </c>
      <c r="HX79" s="13">
        <v>0</v>
      </c>
      <c r="HY79" s="13">
        <v>0</v>
      </c>
      <c r="HZ79" s="13">
        <v>0</v>
      </c>
      <c r="IA79" s="13">
        <v>0</v>
      </c>
      <c r="IB79" s="13">
        <v>0</v>
      </c>
      <c r="IC79" s="13">
        <v>0</v>
      </c>
      <c r="ID79" s="13">
        <v>0</v>
      </c>
      <c r="IE79" s="13">
        <v>0</v>
      </c>
      <c r="IF79" s="13">
        <v>0</v>
      </c>
      <c r="IG79" s="13">
        <v>0</v>
      </c>
      <c r="IH79" s="13">
        <v>0</v>
      </c>
      <c r="II79" s="13">
        <v>0</v>
      </c>
      <c r="IJ79" s="13">
        <v>0</v>
      </c>
      <c r="IK79" s="13">
        <v>0</v>
      </c>
      <c r="IL79" s="13">
        <v>0</v>
      </c>
      <c r="IM79" s="13">
        <v>0</v>
      </c>
      <c r="IN79" s="13">
        <v>1</v>
      </c>
      <c r="IO79" s="13">
        <v>0</v>
      </c>
      <c r="IP79" s="13">
        <v>0</v>
      </c>
      <c r="IQ79" s="13">
        <v>0</v>
      </c>
      <c r="IR79" s="13">
        <v>0</v>
      </c>
      <c r="IS79" s="13">
        <v>0</v>
      </c>
      <c r="IT79" s="13">
        <v>0</v>
      </c>
      <c r="IV79" s="13">
        <v>12</v>
      </c>
      <c r="IW79" s="20">
        <v>43482</v>
      </c>
      <c r="IX79" s="13">
        <v>153</v>
      </c>
      <c r="IY79" s="13">
        <v>1</v>
      </c>
      <c r="IZ79" s="13">
        <v>3</v>
      </c>
      <c r="JA79" s="20">
        <v>43333</v>
      </c>
      <c r="JB79" s="13">
        <v>1</v>
      </c>
      <c r="JC79" s="20">
        <v>43586</v>
      </c>
      <c r="JD79" s="23">
        <f t="shared" si="2"/>
        <v>4.1315068493150688</v>
      </c>
      <c r="JE79" s="23"/>
      <c r="JF79" s="13">
        <v>257</v>
      </c>
      <c r="JG79" s="13">
        <v>3</v>
      </c>
      <c r="JH79" s="13">
        <v>1</v>
      </c>
      <c r="JI79" s="20">
        <v>43482</v>
      </c>
      <c r="JJ79" s="13">
        <v>104</v>
      </c>
      <c r="JK79" s="13">
        <v>0</v>
      </c>
      <c r="JL79" s="13">
        <v>1</v>
      </c>
      <c r="JM79" s="20">
        <v>43469</v>
      </c>
      <c r="JN79" s="13">
        <v>117</v>
      </c>
      <c r="JO79" s="13">
        <v>2</v>
      </c>
      <c r="JP79" s="13">
        <v>10</v>
      </c>
      <c r="JQ79" s="13">
        <v>0.2</v>
      </c>
      <c r="JR79" s="13">
        <v>6</v>
      </c>
      <c r="JT79" s="13" t="s">
        <v>300</v>
      </c>
      <c r="JU79" s="13" t="s">
        <v>300</v>
      </c>
      <c r="JV79" s="13" t="s">
        <v>300</v>
      </c>
      <c r="JW79" s="13" t="s">
        <v>300</v>
      </c>
      <c r="JX79" s="13">
        <v>1</v>
      </c>
      <c r="JY79" s="13">
        <v>1</v>
      </c>
      <c r="JZ79" s="13">
        <v>0</v>
      </c>
      <c r="KA79" s="13">
        <v>0</v>
      </c>
      <c r="KB79" s="13">
        <v>0</v>
      </c>
      <c r="KC79" s="13">
        <v>0</v>
      </c>
      <c r="KD79" s="13">
        <v>0</v>
      </c>
      <c r="KE79" s="13">
        <v>0</v>
      </c>
      <c r="KF79" s="13">
        <v>0</v>
      </c>
      <c r="KG79" s="13">
        <v>0</v>
      </c>
      <c r="KI79" s="20">
        <v>43585</v>
      </c>
      <c r="KJ79" s="13">
        <v>256</v>
      </c>
      <c r="KM79" s="32"/>
      <c r="KN79" s="23"/>
      <c r="LF79" s="13">
        <v>0</v>
      </c>
      <c r="MO79" s="13">
        <v>0</v>
      </c>
      <c r="MP79" s="20">
        <v>43980</v>
      </c>
      <c r="MQ79" s="13">
        <v>0</v>
      </c>
      <c r="MT79" s="13">
        <v>651</v>
      </c>
      <c r="MU79" s="13">
        <v>100</v>
      </c>
      <c r="MV79" s="13">
        <v>256</v>
      </c>
      <c r="MW79" s="13">
        <v>100</v>
      </c>
    </row>
    <row r="80" spans="1:361" s="13" customFormat="1" x14ac:dyDescent="0.25">
      <c r="A80" s="13">
        <v>154</v>
      </c>
      <c r="B80" s="13">
        <v>164</v>
      </c>
      <c r="C80" s="13">
        <v>1</v>
      </c>
      <c r="D80" s="13">
        <v>0</v>
      </c>
      <c r="E80" s="20">
        <v>37393</v>
      </c>
      <c r="F80" s="13">
        <v>18</v>
      </c>
      <c r="G80" s="13">
        <v>1</v>
      </c>
      <c r="H80" s="13">
        <v>4</v>
      </c>
      <c r="I80" s="13">
        <v>0</v>
      </c>
      <c r="J80" s="13">
        <v>6</v>
      </c>
      <c r="K80" s="13">
        <v>0</v>
      </c>
      <c r="L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1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3">
        <v>0</v>
      </c>
      <c r="AB80" s="13">
        <v>0</v>
      </c>
      <c r="AC80" s="13">
        <v>0</v>
      </c>
      <c r="AE80" s="13">
        <v>1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0</v>
      </c>
      <c r="AN80" s="13">
        <v>0</v>
      </c>
      <c r="AO80" s="13">
        <v>0</v>
      </c>
      <c r="AP80" s="13">
        <v>0</v>
      </c>
      <c r="AR80" s="13">
        <v>1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0</v>
      </c>
      <c r="AY80" s="13">
        <v>0</v>
      </c>
      <c r="AZ80" s="13">
        <v>0</v>
      </c>
      <c r="BA80" s="13">
        <v>0</v>
      </c>
      <c r="BB80" s="13">
        <v>0</v>
      </c>
      <c r="BD80" s="13">
        <v>1</v>
      </c>
      <c r="BE80" s="13">
        <v>0</v>
      </c>
      <c r="BF80" s="13">
        <v>0</v>
      </c>
      <c r="BG80" s="13">
        <v>0</v>
      </c>
      <c r="BH80" s="13">
        <v>0</v>
      </c>
      <c r="BI80" s="13">
        <v>0</v>
      </c>
      <c r="BJ80" s="13">
        <v>0</v>
      </c>
      <c r="BK80" s="13">
        <v>0</v>
      </c>
      <c r="BL80" s="13">
        <v>0</v>
      </c>
      <c r="BM80" s="13">
        <v>0</v>
      </c>
      <c r="BN80" s="13">
        <v>0</v>
      </c>
      <c r="BO80" s="13">
        <v>0</v>
      </c>
      <c r="BQ80" s="13">
        <v>2</v>
      </c>
      <c r="BR80" s="13">
        <v>0</v>
      </c>
      <c r="BS80" s="13">
        <v>0</v>
      </c>
      <c r="BT80" s="13">
        <v>0</v>
      </c>
      <c r="BU80" s="13">
        <v>0</v>
      </c>
      <c r="BV80" s="13">
        <v>0</v>
      </c>
      <c r="BW80" s="13">
        <v>0</v>
      </c>
      <c r="BX80" s="13">
        <v>0</v>
      </c>
      <c r="BY80" s="13">
        <v>0</v>
      </c>
      <c r="BZ80" s="13">
        <v>0</v>
      </c>
      <c r="CA80" s="13">
        <v>1</v>
      </c>
      <c r="CB80" s="13" t="s">
        <v>262</v>
      </c>
      <c r="CC80" s="13">
        <v>1</v>
      </c>
      <c r="CD80" s="13">
        <v>0</v>
      </c>
      <c r="CE80" s="13">
        <v>0</v>
      </c>
      <c r="CF80" s="13">
        <v>0</v>
      </c>
      <c r="CG80" s="13">
        <v>0</v>
      </c>
      <c r="CH80" s="13">
        <v>0</v>
      </c>
      <c r="CI80" s="13">
        <v>0</v>
      </c>
      <c r="CJ80" s="13">
        <v>0</v>
      </c>
      <c r="CK80" s="13">
        <v>0</v>
      </c>
      <c r="CL80" s="13">
        <v>0</v>
      </c>
      <c r="CM80" s="13">
        <v>0</v>
      </c>
      <c r="CN80" s="13">
        <v>0</v>
      </c>
      <c r="CQ80" s="13">
        <v>0</v>
      </c>
      <c r="CR80" s="13">
        <v>0</v>
      </c>
      <c r="CS80" s="13">
        <v>0</v>
      </c>
      <c r="CT80" s="13">
        <v>0</v>
      </c>
      <c r="CU80" s="13">
        <v>0</v>
      </c>
      <c r="CV80" s="13">
        <v>0</v>
      </c>
      <c r="CW80" s="13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D80" s="13">
        <v>0</v>
      </c>
      <c r="DE80" s="13">
        <v>0</v>
      </c>
      <c r="DF80" s="13">
        <v>0</v>
      </c>
      <c r="DG80" s="13">
        <v>0</v>
      </c>
      <c r="DH80" s="13">
        <v>0</v>
      </c>
      <c r="DI80" s="13">
        <v>0</v>
      </c>
      <c r="DJ80" s="13">
        <v>1</v>
      </c>
      <c r="DK80" s="13" t="s">
        <v>431</v>
      </c>
      <c r="DM80" s="13">
        <v>2</v>
      </c>
      <c r="DN80" s="13">
        <v>1</v>
      </c>
      <c r="DO80" s="13">
        <v>5</v>
      </c>
      <c r="DP80" s="13">
        <v>4</v>
      </c>
      <c r="DQ80" s="13">
        <v>16</v>
      </c>
      <c r="DR80" s="20">
        <v>43591</v>
      </c>
      <c r="DS80" s="13">
        <v>1</v>
      </c>
      <c r="DT80" s="13" t="s">
        <v>432</v>
      </c>
      <c r="DU80" s="13">
        <v>1</v>
      </c>
      <c r="DV80" s="13">
        <v>0</v>
      </c>
      <c r="DW80" s="13">
        <v>0</v>
      </c>
      <c r="DX80" s="13">
        <v>0</v>
      </c>
      <c r="DY80" s="13">
        <v>1</v>
      </c>
      <c r="DZ80" s="13">
        <v>0</v>
      </c>
      <c r="EA80" s="13">
        <v>0</v>
      </c>
      <c r="EC80" s="13">
        <v>1</v>
      </c>
      <c r="ED80" s="13">
        <v>3</v>
      </c>
      <c r="EE80" s="13" t="s">
        <v>430</v>
      </c>
      <c r="EG80" s="13">
        <v>0</v>
      </c>
      <c r="EH80" s="13">
        <v>0</v>
      </c>
      <c r="EI80" s="13">
        <v>0</v>
      </c>
      <c r="EJ80" s="13">
        <v>0</v>
      </c>
      <c r="EK80" s="13">
        <v>0</v>
      </c>
      <c r="EL80" s="13">
        <v>0</v>
      </c>
      <c r="EM80" s="13">
        <v>0</v>
      </c>
      <c r="EN80" s="13">
        <v>0</v>
      </c>
      <c r="EO80" s="13">
        <v>0</v>
      </c>
      <c r="EP80" s="13">
        <v>0</v>
      </c>
      <c r="EQ80" s="13">
        <v>1</v>
      </c>
      <c r="ER80" s="13">
        <v>0</v>
      </c>
      <c r="ES80" s="13">
        <v>1</v>
      </c>
      <c r="ET80" s="13">
        <v>0</v>
      </c>
      <c r="EU80" s="13">
        <v>0</v>
      </c>
      <c r="EV80" s="13">
        <v>0</v>
      </c>
      <c r="EW80" s="13">
        <v>0</v>
      </c>
      <c r="EY80" s="13">
        <v>2</v>
      </c>
      <c r="FA80" s="13">
        <v>2</v>
      </c>
      <c r="FB80" s="13">
        <v>0</v>
      </c>
      <c r="FE80" s="13">
        <v>0</v>
      </c>
      <c r="FF80" s="13">
        <v>0</v>
      </c>
      <c r="FG80" s="13">
        <v>0</v>
      </c>
      <c r="FH80" s="13">
        <v>0</v>
      </c>
      <c r="FI80" s="13">
        <v>0</v>
      </c>
      <c r="FJ80" s="13">
        <v>0</v>
      </c>
      <c r="FK80" s="13">
        <v>0</v>
      </c>
      <c r="FL80" s="13">
        <v>0</v>
      </c>
      <c r="FM80" s="13">
        <v>0</v>
      </c>
      <c r="FR80" s="13">
        <v>0</v>
      </c>
      <c r="FS80" s="13">
        <v>0</v>
      </c>
      <c r="FT80" s="13">
        <v>0</v>
      </c>
      <c r="FU80" s="13">
        <v>0</v>
      </c>
      <c r="FV80" s="13">
        <v>0</v>
      </c>
      <c r="FW80" s="13">
        <v>0</v>
      </c>
      <c r="FX80" s="13">
        <v>0</v>
      </c>
      <c r="FY80" s="13">
        <v>0</v>
      </c>
      <c r="GD80" s="13">
        <v>0</v>
      </c>
      <c r="GE80" s="13">
        <v>0</v>
      </c>
      <c r="GF80" s="13">
        <v>0</v>
      </c>
      <c r="GG80" s="13">
        <v>0</v>
      </c>
      <c r="GH80" s="13">
        <v>0</v>
      </c>
      <c r="GI80" s="13">
        <v>0</v>
      </c>
      <c r="GJ80" s="13">
        <v>0</v>
      </c>
      <c r="GN80" s="13">
        <v>0</v>
      </c>
      <c r="GO80" s="13">
        <v>0</v>
      </c>
      <c r="GP80" s="13">
        <v>0</v>
      </c>
      <c r="GQ80" s="13">
        <v>0</v>
      </c>
      <c r="GR80" s="13">
        <v>0</v>
      </c>
      <c r="GS80" s="13">
        <v>0</v>
      </c>
      <c r="GT80" s="13">
        <v>0</v>
      </c>
      <c r="GU80" s="13">
        <v>0</v>
      </c>
      <c r="GV80" s="13">
        <v>0</v>
      </c>
      <c r="GW80" s="13">
        <v>0</v>
      </c>
      <c r="GX80" s="13">
        <v>0</v>
      </c>
      <c r="GY80" s="13">
        <v>0</v>
      </c>
      <c r="GZ80" s="13">
        <v>0</v>
      </c>
      <c r="HA80" s="13">
        <v>0</v>
      </c>
      <c r="HB80" s="13">
        <v>0</v>
      </c>
      <c r="HC80" s="13">
        <v>0</v>
      </c>
      <c r="HD80" s="13">
        <v>0</v>
      </c>
      <c r="HE80" s="13">
        <v>0</v>
      </c>
      <c r="HF80" s="13">
        <v>0</v>
      </c>
      <c r="HG80" s="13">
        <v>0</v>
      </c>
      <c r="HH80" s="13">
        <v>0</v>
      </c>
      <c r="HI80" s="13">
        <v>0</v>
      </c>
      <c r="HJ80" s="13">
        <v>0</v>
      </c>
      <c r="HK80" s="13">
        <v>0</v>
      </c>
      <c r="HL80" s="13">
        <v>0</v>
      </c>
      <c r="HM80" s="13">
        <v>0</v>
      </c>
      <c r="HN80" s="13">
        <v>0</v>
      </c>
      <c r="HO80" s="13">
        <v>0</v>
      </c>
      <c r="HP80" s="13">
        <v>0</v>
      </c>
      <c r="HQ80" s="13">
        <v>0</v>
      </c>
      <c r="HR80" s="13">
        <v>0</v>
      </c>
      <c r="HS80" s="13">
        <v>0</v>
      </c>
      <c r="HT80" s="13">
        <v>0</v>
      </c>
      <c r="HU80" s="13">
        <v>0</v>
      </c>
      <c r="HV80" s="13">
        <v>0</v>
      </c>
      <c r="HW80" s="13">
        <v>0</v>
      </c>
      <c r="HX80" s="13">
        <v>0</v>
      </c>
      <c r="HY80" s="13">
        <v>0</v>
      </c>
      <c r="HZ80" s="13">
        <v>0</v>
      </c>
      <c r="IA80" s="13">
        <v>0</v>
      </c>
      <c r="IB80" s="13">
        <v>0</v>
      </c>
      <c r="IC80" s="13">
        <v>0</v>
      </c>
      <c r="ID80" s="13">
        <v>0</v>
      </c>
      <c r="IE80" s="13">
        <v>0</v>
      </c>
      <c r="IF80" s="13">
        <v>0</v>
      </c>
      <c r="IG80" s="13">
        <v>0</v>
      </c>
      <c r="IH80" s="13">
        <v>0</v>
      </c>
      <c r="II80" s="13">
        <v>0</v>
      </c>
      <c r="IJ80" s="13">
        <v>0</v>
      </c>
      <c r="IK80" s="13">
        <v>0</v>
      </c>
      <c r="IL80" s="13">
        <v>0</v>
      </c>
      <c r="IM80" s="13">
        <v>0</v>
      </c>
      <c r="IN80" s="13">
        <v>0</v>
      </c>
      <c r="IO80" s="13">
        <v>0</v>
      </c>
      <c r="IP80" s="13">
        <v>0</v>
      </c>
      <c r="IQ80" s="13">
        <v>0</v>
      </c>
      <c r="IR80" s="13">
        <v>0</v>
      </c>
      <c r="IS80" s="13">
        <v>0</v>
      </c>
      <c r="IT80" s="13">
        <v>0</v>
      </c>
      <c r="IY80" s="13">
        <v>0</v>
      </c>
      <c r="JB80" s="13">
        <v>1</v>
      </c>
      <c r="JC80" s="20">
        <v>43599</v>
      </c>
      <c r="JD80" s="23">
        <f t="shared" ref="JD80:JD96" si="3">(JC80-E80)/365</f>
        <v>17.002739726027396</v>
      </c>
      <c r="JE80" s="23"/>
      <c r="JF80" s="13">
        <v>8</v>
      </c>
      <c r="JG80" s="13">
        <v>1</v>
      </c>
      <c r="JH80" s="13">
        <v>0</v>
      </c>
      <c r="JK80" s="13">
        <v>0</v>
      </c>
      <c r="JL80" s="13">
        <v>0</v>
      </c>
      <c r="JO80" s="13">
        <v>2</v>
      </c>
      <c r="JP80" s="13">
        <v>4</v>
      </c>
      <c r="JQ80" s="13">
        <v>0.5</v>
      </c>
      <c r="JR80" s="13">
        <v>8</v>
      </c>
      <c r="JT80" s="13" t="s">
        <v>300</v>
      </c>
      <c r="JU80" s="13" t="s">
        <v>300</v>
      </c>
      <c r="JV80" s="13" t="s">
        <v>300</v>
      </c>
      <c r="JW80" s="13" t="s">
        <v>300</v>
      </c>
      <c r="JX80" s="13">
        <v>0</v>
      </c>
      <c r="JY80" s="13">
        <v>0</v>
      </c>
      <c r="JZ80" s="13">
        <v>0</v>
      </c>
      <c r="KA80" s="13">
        <v>0</v>
      </c>
      <c r="KB80" s="13">
        <v>0</v>
      </c>
      <c r="KC80" s="13">
        <v>0</v>
      </c>
      <c r="KD80" s="13">
        <v>0</v>
      </c>
      <c r="KE80" s="13">
        <v>0</v>
      </c>
      <c r="KF80" s="13">
        <v>0</v>
      </c>
      <c r="KG80" s="13">
        <v>0</v>
      </c>
      <c r="KH80" s="13">
        <v>0</v>
      </c>
      <c r="KM80" s="32"/>
      <c r="KN80" s="23"/>
      <c r="LF80" s="13">
        <v>0</v>
      </c>
      <c r="MO80" s="13">
        <v>0</v>
      </c>
      <c r="MP80" s="20">
        <v>43977</v>
      </c>
      <c r="MQ80" s="13">
        <v>0</v>
      </c>
      <c r="MT80" s="13">
        <v>386</v>
      </c>
      <c r="MU80" s="13">
        <v>100</v>
      </c>
      <c r="MV80" s="13">
        <v>386</v>
      </c>
      <c r="MW80" s="13">
        <v>100</v>
      </c>
    </row>
    <row r="81" spans="1:361" s="13" customFormat="1" hidden="1" x14ac:dyDescent="0.25">
      <c r="A81" s="13">
        <v>157</v>
      </c>
      <c r="B81" s="13">
        <v>165</v>
      </c>
      <c r="C81" s="13">
        <v>1</v>
      </c>
      <c r="D81" s="13">
        <v>1</v>
      </c>
      <c r="E81" s="20">
        <v>39443</v>
      </c>
      <c r="F81" s="13">
        <v>12</v>
      </c>
      <c r="G81" s="13">
        <v>1</v>
      </c>
      <c r="H81" s="13">
        <v>4</v>
      </c>
      <c r="I81" s="13">
        <v>0</v>
      </c>
      <c r="J81" s="13">
        <v>6</v>
      </c>
      <c r="K81" s="13">
        <v>0</v>
      </c>
      <c r="L81" s="13">
        <v>1</v>
      </c>
      <c r="M81" s="13" t="s">
        <v>437</v>
      </c>
      <c r="N81" s="13">
        <v>0</v>
      </c>
      <c r="O81" s="13">
        <v>0</v>
      </c>
      <c r="P81" s="13">
        <v>0</v>
      </c>
      <c r="Q81" s="13">
        <v>0</v>
      </c>
      <c r="R81" s="13">
        <v>1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E81" s="13">
        <v>1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0</v>
      </c>
      <c r="AN81" s="13">
        <v>0</v>
      </c>
      <c r="AO81" s="13">
        <v>0</v>
      </c>
      <c r="AP81" s="13">
        <v>0</v>
      </c>
      <c r="AR81" s="13">
        <v>1</v>
      </c>
      <c r="AS81" s="13">
        <v>0</v>
      </c>
      <c r="AT81" s="13">
        <v>0</v>
      </c>
      <c r="AU81" s="13">
        <v>0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3">
        <v>0</v>
      </c>
      <c r="BD81" s="13">
        <v>1</v>
      </c>
      <c r="BE81" s="13">
        <v>0</v>
      </c>
      <c r="BF81" s="13">
        <v>0</v>
      </c>
      <c r="BG81" s="13">
        <v>0</v>
      </c>
      <c r="BH81" s="13">
        <v>0</v>
      </c>
      <c r="BI81" s="13">
        <v>0</v>
      </c>
      <c r="BJ81" s="13">
        <v>0</v>
      </c>
      <c r="BK81" s="13">
        <v>0</v>
      </c>
      <c r="BL81" s="13">
        <v>0</v>
      </c>
      <c r="BM81" s="13">
        <v>0</v>
      </c>
      <c r="BN81" s="13">
        <v>0</v>
      </c>
      <c r="BO81" s="13">
        <v>0</v>
      </c>
      <c r="BQ81" s="13">
        <v>1</v>
      </c>
      <c r="BR81" s="13">
        <v>0</v>
      </c>
      <c r="BS81" s="13">
        <v>0</v>
      </c>
      <c r="BT81" s="13">
        <v>0</v>
      </c>
      <c r="BU81" s="13">
        <v>0</v>
      </c>
      <c r="BV81" s="13">
        <v>0</v>
      </c>
      <c r="BW81" s="13">
        <v>0</v>
      </c>
      <c r="BX81" s="13">
        <v>0</v>
      </c>
      <c r="BY81" s="13">
        <v>0</v>
      </c>
      <c r="BZ81" s="13">
        <v>0</v>
      </c>
      <c r="CA81" s="13">
        <v>0</v>
      </c>
      <c r="CC81" s="13">
        <v>1</v>
      </c>
      <c r="CD81" s="13">
        <v>0</v>
      </c>
      <c r="CE81" s="13">
        <v>0</v>
      </c>
      <c r="CF81" s="13">
        <v>0</v>
      </c>
      <c r="CG81" s="13">
        <v>0</v>
      </c>
      <c r="CH81" s="13">
        <v>0</v>
      </c>
      <c r="CI81" s="13">
        <v>0</v>
      </c>
      <c r="CJ81" s="13">
        <v>0</v>
      </c>
      <c r="CK81" s="13">
        <v>0</v>
      </c>
      <c r="CL81" s="13">
        <v>0</v>
      </c>
      <c r="CM81" s="13">
        <v>0</v>
      </c>
      <c r="CN81" s="13">
        <v>0</v>
      </c>
      <c r="CQ81" s="13">
        <v>0</v>
      </c>
      <c r="CR81" s="13">
        <v>0</v>
      </c>
      <c r="CS81" s="13">
        <v>0</v>
      </c>
      <c r="CT81" s="13">
        <v>0</v>
      </c>
      <c r="CU81" s="13">
        <v>0</v>
      </c>
      <c r="CV81" s="13">
        <v>0</v>
      </c>
      <c r="CW81" s="13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D81" s="13">
        <v>1</v>
      </c>
      <c r="DE81" s="13">
        <v>0</v>
      </c>
      <c r="DF81" s="13">
        <v>0</v>
      </c>
      <c r="DG81" s="13">
        <v>0</v>
      </c>
      <c r="DH81" s="13">
        <v>0</v>
      </c>
      <c r="DI81" s="13">
        <v>0</v>
      </c>
      <c r="DJ81" s="13">
        <v>0</v>
      </c>
      <c r="DM81" s="13">
        <v>2</v>
      </c>
      <c r="DN81" s="13">
        <v>2</v>
      </c>
      <c r="DO81" s="13">
        <v>15</v>
      </c>
      <c r="DP81" s="13">
        <v>8</v>
      </c>
      <c r="DQ81" s="13">
        <v>5</v>
      </c>
      <c r="DR81" s="20">
        <v>41544</v>
      </c>
      <c r="DS81" s="13">
        <v>1</v>
      </c>
      <c r="DT81" s="13" t="s">
        <v>438</v>
      </c>
      <c r="DU81" s="13">
        <v>1</v>
      </c>
      <c r="DV81" s="13">
        <v>0</v>
      </c>
      <c r="DW81" s="13">
        <v>0</v>
      </c>
      <c r="DX81" s="13">
        <v>0</v>
      </c>
      <c r="DY81" s="13">
        <v>0</v>
      </c>
      <c r="DZ81" s="13">
        <v>1</v>
      </c>
      <c r="EA81" s="13">
        <v>0</v>
      </c>
      <c r="EC81" s="13">
        <v>1</v>
      </c>
      <c r="ED81" s="13">
        <v>0</v>
      </c>
      <c r="EE81" s="13" t="s">
        <v>438</v>
      </c>
      <c r="EG81" s="13">
        <v>0</v>
      </c>
      <c r="EH81" s="13">
        <v>0</v>
      </c>
      <c r="EI81" s="13">
        <v>0</v>
      </c>
      <c r="EJ81" s="13">
        <v>0</v>
      </c>
      <c r="EK81" s="13">
        <v>0</v>
      </c>
      <c r="EL81" s="13">
        <v>0</v>
      </c>
      <c r="EM81" s="13">
        <v>0</v>
      </c>
      <c r="EN81" s="13">
        <v>1</v>
      </c>
      <c r="EO81" s="13">
        <v>0</v>
      </c>
      <c r="EP81" s="13">
        <v>1</v>
      </c>
      <c r="EQ81" s="13">
        <v>0</v>
      </c>
      <c r="ER81" s="13">
        <v>0</v>
      </c>
      <c r="ES81" s="13">
        <v>0</v>
      </c>
      <c r="ET81" s="13">
        <v>0</v>
      </c>
      <c r="EU81" s="13">
        <v>0</v>
      </c>
      <c r="EV81" s="13">
        <v>1</v>
      </c>
      <c r="EW81" s="13">
        <v>0</v>
      </c>
      <c r="EX81" s="13" t="s">
        <v>439</v>
      </c>
      <c r="EY81" s="13">
        <v>1</v>
      </c>
      <c r="EZ81" s="13">
        <v>5</v>
      </c>
      <c r="FB81" s="13">
        <v>1</v>
      </c>
      <c r="FC81" s="13">
        <v>1</v>
      </c>
      <c r="FD81" s="13">
        <v>2</v>
      </c>
      <c r="FE81" s="13">
        <v>0</v>
      </c>
      <c r="FF81" s="13">
        <v>0</v>
      </c>
      <c r="FG81" s="13">
        <v>0</v>
      </c>
      <c r="FH81" s="13">
        <v>1</v>
      </c>
      <c r="FI81" s="13">
        <v>0</v>
      </c>
      <c r="FJ81" s="13">
        <v>0</v>
      </c>
      <c r="FK81" s="13">
        <v>0</v>
      </c>
      <c r="FL81" s="13">
        <v>0</v>
      </c>
      <c r="FM81" s="13">
        <v>0</v>
      </c>
      <c r="FO81" s="13">
        <v>50.4</v>
      </c>
      <c r="FP81" s="20">
        <v>41601</v>
      </c>
      <c r="FR81" s="13">
        <v>0</v>
      </c>
      <c r="FS81" s="13">
        <v>0</v>
      </c>
      <c r="FT81" s="13">
        <v>0</v>
      </c>
      <c r="FU81" s="13">
        <v>0</v>
      </c>
      <c r="FV81" s="13">
        <v>0</v>
      </c>
      <c r="FW81" s="13">
        <v>0</v>
      </c>
      <c r="FX81" s="13">
        <v>0</v>
      </c>
      <c r="FY81" s="13">
        <v>0</v>
      </c>
      <c r="GD81" s="13">
        <v>0</v>
      </c>
      <c r="GE81" s="13">
        <v>0</v>
      </c>
      <c r="GF81" s="13">
        <v>0</v>
      </c>
      <c r="GG81" s="13">
        <v>0</v>
      </c>
      <c r="GH81" s="13">
        <v>0</v>
      </c>
      <c r="GI81" s="13">
        <v>0</v>
      </c>
      <c r="GJ81" s="13">
        <v>0</v>
      </c>
      <c r="GN81" s="13">
        <v>1</v>
      </c>
      <c r="GO81" s="13">
        <v>1</v>
      </c>
      <c r="GP81" s="13">
        <v>0</v>
      </c>
      <c r="GQ81" s="13">
        <v>0</v>
      </c>
      <c r="GR81" s="13">
        <v>0</v>
      </c>
      <c r="GS81" s="13">
        <v>0</v>
      </c>
      <c r="GT81" s="13">
        <v>0</v>
      </c>
      <c r="GU81" s="13">
        <v>0</v>
      </c>
      <c r="GV81" s="13">
        <v>0</v>
      </c>
      <c r="GW81" s="13">
        <v>0</v>
      </c>
      <c r="GX81" s="13">
        <v>0</v>
      </c>
      <c r="GY81" s="13">
        <v>1</v>
      </c>
      <c r="GZ81" s="13">
        <v>0</v>
      </c>
      <c r="HA81" s="13">
        <v>1</v>
      </c>
      <c r="HB81" s="13">
        <v>0</v>
      </c>
      <c r="HC81" s="13">
        <v>0</v>
      </c>
      <c r="HD81" s="13">
        <v>0</v>
      </c>
      <c r="HE81" s="13">
        <v>0</v>
      </c>
      <c r="HF81" s="13">
        <v>0</v>
      </c>
      <c r="HG81" s="13">
        <v>0</v>
      </c>
      <c r="HH81" s="13">
        <v>0</v>
      </c>
      <c r="HI81" s="13">
        <v>1</v>
      </c>
      <c r="HJ81" s="13">
        <v>0</v>
      </c>
      <c r="HK81" s="13">
        <v>0</v>
      </c>
      <c r="HL81" s="13">
        <v>0</v>
      </c>
      <c r="HM81" s="13">
        <v>0</v>
      </c>
      <c r="HN81" s="13">
        <v>0</v>
      </c>
      <c r="HO81" s="13">
        <v>0</v>
      </c>
      <c r="HP81" s="13">
        <v>1</v>
      </c>
      <c r="HQ81" s="13">
        <v>0</v>
      </c>
      <c r="HR81" s="13">
        <v>0</v>
      </c>
      <c r="HS81" s="13">
        <v>0</v>
      </c>
      <c r="HT81" s="13">
        <v>0</v>
      </c>
      <c r="HU81" s="13">
        <v>0</v>
      </c>
      <c r="HV81" s="13">
        <v>0</v>
      </c>
      <c r="HW81" s="13">
        <v>0</v>
      </c>
      <c r="HX81" s="13">
        <v>0</v>
      </c>
      <c r="HY81" s="13">
        <v>0</v>
      </c>
      <c r="HZ81" s="13">
        <v>0</v>
      </c>
      <c r="IA81" s="13">
        <v>0</v>
      </c>
      <c r="IB81" s="13">
        <v>0</v>
      </c>
      <c r="IC81" s="13">
        <v>0</v>
      </c>
      <c r="ID81" s="13">
        <v>0</v>
      </c>
      <c r="IE81" s="13">
        <v>0</v>
      </c>
      <c r="IF81" s="13">
        <v>0</v>
      </c>
      <c r="IG81" s="13">
        <v>0</v>
      </c>
      <c r="IH81" s="13">
        <v>0</v>
      </c>
      <c r="II81" s="13">
        <v>0</v>
      </c>
      <c r="IJ81" s="13">
        <v>0</v>
      </c>
      <c r="IK81" s="13">
        <v>0</v>
      </c>
      <c r="IL81" s="13">
        <v>0</v>
      </c>
      <c r="IM81" s="13">
        <v>0</v>
      </c>
      <c r="IN81" s="13">
        <v>0</v>
      </c>
      <c r="IO81" s="13">
        <v>0</v>
      </c>
      <c r="IP81" s="13">
        <v>0</v>
      </c>
      <c r="IQ81" s="13">
        <v>0</v>
      </c>
      <c r="IR81" s="13">
        <v>0</v>
      </c>
      <c r="IS81" s="13">
        <v>0</v>
      </c>
      <c r="IT81" s="13">
        <v>0</v>
      </c>
      <c r="IV81" s="13">
        <v>13</v>
      </c>
      <c r="IW81" s="20">
        <v>41775</v>
      </c>
      <c r="IX81" s="13">
        <v>231</v>
      </c>
      <c r="IY81" s="13">
        <v>0</v>
      </c>
      <c r="JB81" s="13">
        <v>1</v>
      </c>
      <c r="JC81" s="20">
        <v>43601</v>
      </c>
      <c r="JD81" s="23">
        <f t="shared" si="3"/>
        <v>11.391780821917807</v>
      </c>
      <c r="JE81" s="23"/>
      <c r="JF81" s="13">
        <v>2057</v>
      </c>
      <c r="JG81" s="13">
        <v>5</v>
      </c>
      <c r="JH81" s="13">
        <v>1</v>
      </c>
      <c r="JI81" s="20">
        <v>41775</v>
      </c>
      <c r="JJ81" s="13">
        <v>1826</v>
      </c>
      <c r="JK81" s="13">
        <v>0</v>
      </c>
      <c r="JL81" s="13">
        <v>1</v>
      </c>
      <c r="JM81" s="20">
        <v>41600</v>
      </c>
      <c r="JN81" s="13">
        <v>2001</v>
      </c>
      <c r="JO81" s="13">
        <v>3</v>
      </c>
      <c r="JP81" s="13">
        <v>11</v>
      </c>
      <c r="JQ81" s="13">
        <v>0.3</v>
      </c>
      <c r="JR81" s="13">
        <v>4</v>
      </c>
      <c r="JT81" s="13">
        <v>4</v>
      </c>
      <c r="JU81" s="13">
        <v>15.1</v>
      </c>
      <c r="JV81" s="13">
        <v>1.88</v>
      </c>
      <c r="JW81" s="13">
        <v>2.37</v>
      </c>
      <c r="JX81" s="13">
        <v>1</v>
      </c>
      <c r="JY81" s="13">
        <v>1</v>
      </c>
      <c r="JZ81" s="13">
        <v>0</v>
      </c>
      <c r="KA81" s="13">
        <v>0</v>
      </c>
      <c r="KB81" s="13">
        <v>0</v>
      </c>
      <c r="KC81" s="13">
        <v>0</v>
      </c>
      <c r="KD81" s="13">
        <v>0</v>
      </c>
      <c r="KE81" s="13">
        <v>0</v>
      </c>
      <c r="KF81" s="13">
        <v>0</v>
      </c>
      <c r="KG81" s="13">
        <v>0</v>
      </c>
      <c r="KH81" s="13">
        <v>0</v>
      </c>
      <c r="KI81" s="20">
        <v>41554</v>
      </c>
      <c r="KJ81" s="13">
        <v>10</v>
      </c>
      <c r="KM81" s="32"/>
      <c r="KN81" s="23"/>
      <c r="LF81" s="13">
        <v>0</v>
      </c>
      <c r="MO81" s="13">
        <v>0</v>
      </c>
      <c r="MP81" s="20">
        <v>43601</v>
      </c>
      <c r="MQ81" s="13">
        <v>0</v>
      </c>
      <c r="MT81" s="13">
        <v>2057</v>
      </c>
      <c r="MU81" s="13">
        <v>100</v>
      </c>
      <c r="MV81" s="13">
        <v>10</v>
      </c>
      <c r="MW81" s="13">
        <v>10</v>
      </c>
    </row>
    <row r="82" spans="1:361" s="13" customFormat="1" hidden="1" x14ac:dyDescent="0.25">
      <c r="A82" s="13">
        <v>231</v>
      </c>
      <c r="B82" s="13">
        <v>168</v>
      </c>
      <c r="C82" s="13">
        <v>1</v>
      </c>
      <c r="D82" s="13">
        <v>1</v>
      </c>
      <c r="E82" s="20">
        <v>39426</v>
      </c>
      <c r="F82" s="13">
        <v>12</v>
      </c>
      <c r="G82" s="13">
        <v>1</v>
      </c>
      <c r="H82" s="13">
        <v>3</v>
      </c>
      <c r="I82" s="13">
        <v>0</v>
      </c>
      <c r="J82" s="13">
        <v>6</v>
      </c>
      <c r="K82" s="13">
        <v>0</v>
      </c>
      <c r="L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1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E82" s="13">
        <v>1</v>
      </c>
      <c r="AF82" s="13">
        <v>0</v>
      </c>
      <c r="AG82" s="13">
        <v>0</v>
      </c>
      <c r="AH82" s="13">
        <v>0</v>
      </c>
      <c r="AI82" s="13">
        <v>0</v>
      </c>
      <c r="AJ82" s="13">
        <v>0</v>
      </c>
      <c r="AK82" s="13">
        <v>0</v>
      </c>
      <c r="AL82" s="13">
        <v>0</v>
      </c>
      <c r="AM82" s="13">
        <v>0</v>
      </c>
      <c r="AN82" s="13">
        <v>0</v>
      </c>
      <c r="AO82" s="13">
        <v>0</v>
      </c>
      <c r="AP82" s="13">
        <v>0</v>
      </c>
      <c r="AR82" s="13">
        <v>1</v>
      </c>
      <c r="AS82" s="13">
        <v>0</v>
      </c>
      <c r="AT82" s="13">
        <v>0</v>
      </c>
      <c r="AU82" s="13">
        <v>0</v>
      </c>
      <c r="AV82" s="13">
        <v>0</v>
      </c>
      <c r="AW82" s="13">
        <v>0</v>
      </c>
      <c r="AX82" s="13">
        <v>0</v>
      </c>
      <c r="AY82" s="13">
        <v>0</v>
      </c>
      <c r="AZ82" s="13">
        <v>0</v>
      </c>
      <c r="BA82" s="13">
        <v>0</v>
      </c>
      <c r="BB82" s="13">
        <v>0</v>
      </c>
      <c r="BD82" s="13">
        <v>1</v>
      </c>
      <c r="BE82" s="13">
        <v>0</v>
      </c>
      <c r="BF82" s="13">
        <v>0</v>
      </c>
      <c r="BG82" s="13">
        <v>0</v>
      </c>
      <c r="BH82" s="13">
        <v>0</v>
      </c>
      <c r="BI82" s="13">
        <v>0</v>
      </c>
      <c r="BJ82" s="13">
        <v>0</v>
      </c>
      <c r="BK82" s="13">
        <v>0</v>
      </c>
      <c r="BL82" s="13">
        <v>0</v>
      </c>
      <c r="BM82" s="13">
        <v>0</v>
      </c>
      <c r="BN82" s="13">
        <v>0</v>
      </c>
      <c r="BO82" s="13">
        <v>0</v>
      </c>
      <c r="BQ82" s="13">
        <v>1</v>
      </c>
      <c r="BR82" s="13">
        <v>0</v>
      </c>
      <c r="BS82" s="13">
        <v>0</v>
      </c>
      <c r="BT82" s="13">
        <v>0</v>
      </c>
      <c r="BU82" s="13">
        <v>0</v>
      </c>
      <c r="BV82" s="13">
        <v>0</v>
      </c>
      <c r="BW82" s="13">
        <v>0</v>
      </c>
      <c r="BX82" s="13">
        <v>0</v>
      </c>
      <c r="BY82" s="13">
        <v>0</v>
      </c>
      <c r="BZ82" s="13">
        <v>0</v>
      </c>
      <c r="CA82" s="13">
        <v>0</v>
      </c>
      <c r="CC82" s="13">
        <v>1</v>
      </c>
      <c r="CD82" s="13">
        <v>0</v>
      </c>
      <c r="CE82" s="13">
        <v>0</v>
      </c>
      <c r="CF82" s="13">
        <v>0</v>
      </c>
      <c r="CG82" s="13">
        <v>0</v>
      </c>
      <c r="CH82" s="13">
        <v>0</v>
      </c>
      <c r="CI82" s="13">
        <v>0</v>
      </c>
      <c r="CJ82" s="13">
        <v>0</v>
      </c>
      <c r="CK82" s="13">
        <v>0</v>
      </c>
      <c r="CL82" s="13">
        <v>0</v>
      </c>
      <c r="CM82" s="13">
        <v>0</v>
      </c>
      <c r="CN82" s="13">
        <v>0</v>
      </c>
      <c r="CQ82" s="13">
        <v>0</v>
      </c>
      <c r="CR82" s="13">
        <v>0</v>
      </c>
      <c r="CS82" s="13">
        <v>0</v>
      </c>
      <c r="CT82" s="13">
        <v>0</v>
      </c>
      <c r="CU82" s="13">
        <v>0</v>
      </c>
      <c r="CV82" s="13">
        <v>0</v>
      </c>
      <c r="CW82" s="13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D82" s="13">
        <v>1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  <c r="DM82" s="13">
        <v>2</v>
      </c>
      <c r="DN82" s="13">
        <v>2</v>
      </c>
      <c r="DO82" s="13">
        <v>14</v>
      </c>
      <c r="DP82" s="13">
        <v>6</v>
      </c>
      <c r="DQ82" s="13">
        <v>3</v>
      </c>
      <c r="DR82" s="20">
        <v>40604</v>
      </c>
      <c r="DS82" s="13">
        <v>1</v>
      </c>
      <c r="DT82" s="13" t="s">
        <v>461</v>
      </c>
      <c r="DU82" s="13">
        <v>1</v>
      </c>
      <c r="DV82" s="13">
        <v>0</v>
      </c>
      <c r="DW82" s="13">
        <v>0</v>
      </c>
      <c r="DX82" s="13">
        <v>0</v>
      </c>
      <c r="DY82" s="13">
        <v>0</v>
      </c>
      <c r="DZ82" s="13">
        <v>1</v>
      </c>
      <c r="EA82" s="13">
        <v>0</v>
      </c>
      <c r="EC82" s="13">
        <v>0</v>
      </c>
      <c r="ED82" s="13">
        <v>0</v>
      </c>
      <c r="EG82" s="13">
        <v>0</v>
      </c>
      <c r="EH82" s="13">
        <v>0</v>
      </c>
      <c r="EI82" s="13">
        <v>0</v>
      </c>
      <c r="EJ82" s="13">
        <v>0</v>
      </c>
      <c r="EK82" s="13">
        <v>0</v>
      </c>
      <c r="EL82" s="13">
        <v>0</v>
      </c>
      <c r="EM82" s="13">
        <v>0</v>
      </c>
      <c r="EN82" s="13">
        <v>0</v>
      </c>
      <c r="EO82" s="13">
        <v>0</v>
      </c>
      <c r="EP82" s="13">
        <v>0</v>
      </c>
      <c r="EQ82" s="13">
        <v>0</v>
      </c>
      <c r="ER82" s="13">
        <v>0</v>
      </c>
      <c r="ES82" s="13">
        <v>1</v>
      </c>
      <c r="ET82" s="13">
        <v>0</v>
      </c>
      <c r="EU82" s="13">
        <v>0</v>
      </c>
      <c r="EV82" s="13">
        <v>0</v>
      </c>
      <c r="EW82" s="13">
        <v>0</v>
      </c>
      <c r="EY82" s="13">
        <v>2</v>
      </c>
      <c r="EZ82" s="13">
        <v>12</v>
      </c>
      <c r="FB82" s="13">
        <v>1</v>
      </c>
      <c r="FC82" s="13">
        <v>1</v>
      </c>
      <c r="FD82" s="13">
        <v>1</v>
      </c>
      <c r="FE82" s="13">
        <v>1</v>
      </c>
      <c r="FF82" s="13">
        <v>0</v>
      </c>
      <c r="FG82" s="13">
        <v>0</v>
      </c>
      <c r="FH82" s="13">
        <v>0</v>
      </c>
      <c r="FI82" s="13">
        <v>0</v>
      </c>
      <c r="FJ82" s="13">
        <v>0</v>
      </c>
      <c r="FK82" s="13">
        <v>0</v>
      </c>
      <c r="FL82" s="13">
        <v>0</v>
      </c>
      <c r="FM82" s="13">
        <v>0</v>
      </c>
      <c r="FO82" s="13">
        <v>1080</v>
      </c>
      <c r="FP82" s="20">
        <v>40624</v>
      </c>
      <c r="FR82" s="13">
        <v>0</v>
      </c>
      <c r="FS82" s="13">
        <v>0</v>
      </c>
      <c r="FT82" s="13">
        <v>0</v>
      </c>
      <c r="FU82" s="13">
        <v>0</v>
      </c>
      <c r="FV82" s="13">
        <v>0</v>
      </c>
      <c r="FW82" s="13">
        <v>0</v>
      </c>
      <c r="FX82" s="13">
        <v>0</v>
      </c>
      <c r="FY82" s="13">
        <v>0</v>
      </c>
      <c r="GD82" s="13">
        <v>0</v>
      </c>
      <c r="GE82" s="13">
        <v>0</v>
      </c>
      <c r="GF82" s="13">
        <v>0</v>
      </c>
      <c r="GG82" s="13">
        <v>0</v>
      </c>
      <c r="GH82" s="13">
        <v>0</v>
      </c>
      <c r="GI82" s="13">
        <v>0</v>
      </c>
      <c r="GJ82" s="13">
        <v>0</v>
      </c>
      <c r="GN82" s="13">
        <v>1</v>
      </c>
      <c r="GO82" s="13">
        <v>1</v>
      </c>
      <c r="GP82" s="13">
        <v>0</v>
      </c>
      <c r="GQ82" s="13">
        <v>0</v>
      </c>
      <c r="GR82" s="13">
        <v>0</v>
      </c>
      <c r="GS82" s="13">
        <v>0</v>
      </c>
      <c r="GT82" s="13">
        <v>0</v>
      </c>
      <c r="GU82" s="13">
        <v>0</v>
      </c>
      <c r="GV82" s="13">
        <v>0</v>
      </c>
      <c r="GW82" s="13">
        <v>0</v>
      </c>
      <c r="GX82" s="13">
        <v>0</v>
      </c>
      <c r="GY82" s="13">
        <v>0</v>
      </c>
      <c r="GZ82" s="13">
        <v>0</v>
      </c>
      <c r="HA82" s="13">
        <v>1</v>
      </c>
      <c r="HB82" s="13">
        <v>0</v>
      </c>
      <c r="HC82" s="13">
        <v>0</v>
      </c>
      <c r="HD82" s="13">
        <v>0</v>
      </c>
      <c r="HE82" s="13">
        <v>0</v>
      </c>
      <c r="HF82" s="13">
        <v>0</v>
      </c>
      <c r="HG82" s="13">
        <v>0</v>
      </c>
      <c r="HH82" s="13">
        <v>0</v>
      </c>
      <c r="HI82" s="13">
        <v>0</v>
      </c>
      <c r="HJ82" s="13">
        <v>0</v>
      </c>
      <c r="HK82" s="13">
        <v>0</v>
      </c>
      <c r="HL82" s="13">
        <v>0</v>
      </c>
      <c r="HM82" s="13">
        <v>0</v>
      </c>
      <c r="HN82" s="13">
        <v>0</v>
      </c>
      <c r="HO82" s="13">
        <v>0</v>
      </c>
      <c r="HP82" s="13">
        <v>0</v>
      </c>
      <c r="HQ82" s="13">
        <v>0</v>
      </c>
      <c r="HR82" s="13">
        <v>0</v>
      </c>
      <c r="HS82" s="13">
        <v>0</v>
      </c>
      <c r="HT82" s="13">
        <v>0</v>
      </c>
      <c r="HU82" s="13">
        <v>0</v>
      </c>
      <c r="HV82" s="13">
        <v>0</v>
      </c>
      <c r="HW82" s="13">
        <v>0</v>
      </c>
      <c r="HX82" s="13">
        <v>0</v>
      </c>
      <c r="HY82" s="13">
        <v>0</v>
      </c>
      <c r="HZ82" s="13">
        <v>0</v>
      </c>
      <c r="IA82" s="13">
        <v>0</v>
      </c>
      <c r="IB82" s="13">
        <v>0</v>
      </c>
      <c r="IC82" s="13">
        <v>0</v>
      </c>
      <c r="ID82" s="13">
        <v>0</v>
      </c>
      <c r="IE82" s="13">
        <v>0</v>
      </c>
      <c r="IF82" s="13">
        <v>0</v>
      </c>
      <c r="IG82" s="13">
        <v>0</v>
      </c>
      <c r="IH82" s="13">
        <v>0</v>
      </c>
      <c r="II82" s="13">
        <v>0</v>
      </c>
      <c r="IJ82" s="13">
        <v>0</v>
      </c>
      <c r="IK82" s="13">
        <v>0</v>
      </c>
      <c r="IL82" s="13">
        <v>0</v>
      </c>
      <c r="IM82" s="13">
        <v>0</v>
      </c>
      <c r="IN82" s="13">
        <v>1</v>
      </c>
      <c r="IO82" s="13">
        <v>0</v>
      </c>
      <c r="IP82" s="13">
        <v>0</v>
      </c>
      <c r="IQ82" s="13">
        <v>0</v>
      </c>
      <c r="IR82" s="13">
        <v>0</v>
      </c>
      <c r="IS82" s="13">
        <v>0</v>
      </c>
      <c r="IT82" s="13">
        <v>0</v>
      </c>
      <c r="IV82" s="13">
        <v>6</v>
      </c>
      <c r="IW82" s="20">
        <v>40778</v>
      </c>
      <c r="IX82" s="13">
        <v>174</v>
      </c>
      <c r="IY82" s="13">
        <v>1</v>
      </c>
      <c r="IZ82" s="13">
        <v>1</v>
      </c>
      <c r="JA82" s="20">
        <v>40604</v>
      </c>
      <c r="JB82" s="13">
        <v>1</v>
      </c>
      <c r="JC82" s="20">
        <v>43519</v>
      </c>
      <c r="JD82" s="23">
        <f t="shared" si="3"/>
        <v>11.213698630136987</v>
      </c>
      <c r="JE82" s="23"/>
      <c r="JF82" s="13">
        <v>2915</v>
      </c>
      <c r="JG82" s="13">
        <v>5</v>
      </c>
      <c r="JH82" s="13">
        <v>1</v>
      </c>
      <c r="JI82" s="20">
        <v>40778</v>
      </c>
      <c r="JJ82" s="13">
        <v>2741</v>
      </c>
      <c r="JK82" s="13">
        <v>0</v>
      </c>
      <c r="JL82" s="13">
        <v>1</v>
      </c>
      <c r="JM82" s="20">
        <v>40624</v>
      </c>
      <c r="JN82" s="13">
        <v>2895</v>
      </c>
      <c r="JO82" s="13">
        <v>0</v>
      </c>
      <c r="JP82" s="13">
        <v>8</v>
      </c>
      <c r="JQ82" s="13">
        <v>0</v>
      </c>
      <c r="JR82" s="13">
        <v>4</v>
      </c>
      <c r="JT82" s="13" t="s">
        <v>300</v>
      </c>
      <c r="JU82" s="13" t="s">
        <v>300</v>
      </c>
      <c r="JV82" s="13" t="s">
        <v>300</v>
      </c>
      <c r="JW82" s="13" t="s">
        <v>300</v>
      </c>
      <c r="JX82" s="13">
        <v>0</v>
      </c>
      <c r="JY82" s="13">
        <v>0</v>
      </c>
      <c r="JZ82" s="13">
        <v>0</v>
      </c>
      <c r="KA82" s="13">
        <v>0</v>
      </c>
      <c r="KB82" s="13">
        <v>0</v>
      </c>
      <c r="KC82" s="13">
        <v>0</v>
      </c>
      <c r="KD82" s="13">
        <v>0</v>
      </c>
      <c r="KE82" s="13">
        <v>0</v>
      </c>
      <c r="KF82" s="13">
        <v>0</v>
      </c>
      <c r="KG82" s="13">
        <v>0</v>
      </c>
      <c r="KM82" s="32"/>
      <c r="KN82" s="23"/>
      <c r="LF82" s="13">
        <v>0</v>
      </c>
      <c r="MO82" s="13">
        <v>0</v>
      </c>
      <c r="MP82" s="20">
        <v>43972</v>
      </c>
      <c r="MQ82" s="13">
        <v>0</v>
      </c>
      <c r="MT82" s="13">
        <v>3368</v>
      </c>
      <c r="MU82" s="13">
        <v>100</v>
      </c>
      <c r="MV82" s="13">
        <v>3368</v>
      </c>
      <c r="MW82" s="13">
        <v>100</v>
      </c>
    </row>
    <row r="83" spans="1:361" s="13" customFormat="1" hidden="1" x14ac:dyDescent="0.25">
      <c r="A83" s="13">
        <v>104</v>
      </c>
      <c r="B83" s="13">
        <v>170</v>
      </c>
      <c r="C83" s="13">
        <v>1</v>
      </c>
      <c r="D83" s="13">
        <v>0</v>
      </c>
      <c r="E83" s="20">
        <v>41987</v>
      </c>
      <c r="F83" s="13">
        <v>5</v>
      </c>
      <c r="G83" s="13">
        <v>1</v>
      </c>
      <c r="H83" s="13">
        <v>4</v>
      </c>
      <c r="I83" s="13">
        <v>1</v>
      </c>
      <c r="J83" s="13">
        <v>6</v>
      </c>
      <c r="K83" s="13">
        <v>0</v>
      </c>
      <c r="L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1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E83" s="13">
        <v>1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R83" s="13">
        <v>1</v>
      </c>
      <c r="AS83" s="13">
        <v>0</v>
      </c>
      <c r="AT83" s="13">
        <v>0</v>
      </c>
      <c r="AU83" s="13">
        <v>0</v>
      </c>
      <c r="AV83" s="13">
        <v>0</v>
      </c>
      <c r="AW83" s="13">
        <v>0</v>
      </c>
      <c r="AX83" s="13">
        <v>0</v>
      </c>
      <c r="AY83" s="13">
        <v>0</v>
      </c>
      <c r="AZ83" s="13">
        <v>0</v>
      </c>
      <c r="BA83" s="13">
        <v>0</v>
      </c>
      <c r="BB83" s="13">
        <v>0</v>
      </c>
      <c r="BD83" s="13">
        <v>2</v>
      </c>
      <c r="BE83" s="13">
        <v>0</v>
      </c>
      <c r="BF83" s="13">
        <v>0</v>
      </c>
      <c r="BG83" s="13">
        <v>0</v>
      </c>
      <c r="BH83" s="13">
        <v>0</v>
      </c>
      <c r="BI83" s="13">
        <v>0</v>
      </c>
      <c r="BJ83" s="13">
        <v>0</v>
      </c>
      <c r="BK83" s="13">
        <v>0</v>
      </c>
      <c r="BL83" s="13">
        <v>0</v>
      </c>
      <c r="BM83" s="13">
        <v>0</v>
      </c>
      <c r="BN83" s="13">
        <v>0</v>
      </c>
      <c r="BO83" s="13">
        <v>1</v>
      </c>
      <c r="BP83" s="13" t="s">
        <v>309</v>
      </c>
      <c r="BQ83" s="13">
        <v>1</v>
      </c>
      <c r="BR83" s="13">
        <v>0</v>
      </c>
      <c r="BS83" s="13">
        <v>0</v>
      </c>
      <c r="BT83" s="13">
        <v>0</v>
      </c>
      <c r="BU83" s="13">
        <v>0</v>
      </c>
      <c r="BV83" s="13">
        <v>0</v>
      </c>
      <c r="BW83" s="13">
        <v>0</v>
      </c>
      <c r="BX83" s="13">
        <v>0</v>
      </c>
      <c r="BY83" s="13">
        <v>0</v>
      </c>
      <c r="BZ83" s="13">
        <v>0</v>
      </c>
      <c r="CA83" s="13">
        <v>0</v>
      </c>
      <c r="CC83" s="13">
        <v>1</v>
      </c>
      <c r="CD83" s="13">
        <v>0</v>
      </c>
      <c r="CE83" s="13">
        <v>0</v>
      </c>
      <c r="CF83" s="13">
        <v>0</v>
      </c>
      <c r="CG83" s="13">
        <v>0</v>
      </c>
      <c r="CH83" s="13">
        <v>0</v>
      </c>
      <c r="CI83" s="13">
        <v>0</v>
      </c>
      <c r="CJ83" s="13">
        <v>0</v>
      </c>
      <c r="CK83" s="13">
        <v>0</v>
      </c>
      <c r="CL83" s="13">
        <v>0</v>
      </c>
      <c r="CM83" s="13">
        <v>0</v>
      </c>
      <c r="CN83" s="13">
        <v>0</v>
      </c>
      <c r="CQ83" s="13">
        <v>0</v>
      </c>
      <c r="CR83" s="13">
        <v>0</v>
      </c>
      <c r="CS83" s="13">
        <v>0</v>
      </c>
      <c r="CT83" s="13">
        <v>0</v>
      </c>
      <c r="CU83" s="13">
        <v>0</v>
      </c>
      <c r="CV83" s="13">
        <v>0</v>
      </c>
      <c r="CW83" s="13">
        <v>0</v>
      </c>
      <c r="CX83" s="13">
        <v>0</v>
      </c>
      <c r="CY83" s="13">
        <v>0</v>
      </c>
      <c r="CZ83" s="13">
        <v>0</v>
      </c>
      <c r="DA83" s="13">
        <v>0</v>
      </c>
      <c r="DB83" s="13">
        <v>0</v>
      </c>
      <c r="DD83" s="13">
        <v>0</v>
      </c>
      <c r="DE83" s="13">
        <v>0</v>
      </c>
      <c r="DF83" s="13">
        <v>0</v>
      </c>
      <c r="DG83" s="13">
        <v>1</v>
      </c>
      <c r="DH83" s="13">
        <v>0</v>
      </c>
      <c r="DI83" s="13">
        <v>0</v>
      </c>
      <c r="DJ83" s="13">
        <v>1</v>
      </c>
      <c r="DL83" s="13" t="s">
        <v>309</v>
      </c>
      <c r="DM83" s="13">
        <v>2</v>
      </c>
      <c r="DN83" s="13">
        <v>2</v>
      </c>
      <c r="DO83" s="13">
        <v>15</v>
      </c>
      <c r="DP83" s="13">
        <v>9</v>
      </c>
      <c r="DQ83" s="13">
        <v>3</v>
      </c>
      <c r="DR83" s="20">
        <v>43362</v>
      </c>
      <c r="DS83" s="13">
        <v>1</v>
      </c>
      <c r="DT83" s="13" t="s">
        <v>351</v>
      </c>
      <c r="DU83" s="13">
        <v>0</v>
      </c>
      <c r="DV83" s="13">
        <v>0</v>
      </c>
      <c r="DW83" s="13">
        <v>0</v>
      </c>
      <c r="DX83" s="13">
        <v>0</v>
      </c>
      <c r="DY83" s="13">
        <v>0</v>
      </c>
      <c r="DZ83" s="13">
        <v>0</v>
      </c>
      <c r="EA83" s="13">
        <v>0</v>
      </c>
      <c r="EC83" s="13">
        <v>1</v>
      </c>
      <c r="ED83" s="13">
        <v>0</v>
      </c>
      <c r="EE83" s="13" t="s">
        <v>402</v>
      </c>
      <c r="EG83" s="13">
        <v>0</v>
      </c>
      <c r="EH83" s="13">
        <v>0</v>
      </c>
      <c r="EI83" s="13">
        <v>0</v>
      </c>
      <c r="EJ83" s="13">
        <v>0</v>
      </c>
      <c r="EK83" s="13">
        <v>0</v>
      </c>
      <c r="EL83" s="13">
        <v>0</v>
      </c>
      <c r="EM83" s="13">
        <v>0</v>
      </c>
      <c r="EN83" s="13">
        <v>0</v>
      </c>
      <c r="EO83" s="13">
        <v>0</v>
      </c>
      <c r="EP83" s="13">
        <v>0</v>
      </c>
      <c r="EQ83" s="13">
        <v>0</v>
      </c>
      <c r="ER83" s="13">
        <v>0</v>
      </c>
      <c r="ES83" s="13">
        <v>1</v>
      </c>
      <c r="ET83" s="13">
        <v>0</v>
      </c>
      <c r="EU83" s="13">
        <v>0</v>
      </c>
      <c r="EV83" s="13">
        <v>1</v>
      </c>
      <c r="EW83" s="13">
        <v>0</v>
      </c>
      <c r="EX83" s="13" t="s">
        <v>403</v>
      </c>
      <c r="EY83" s="13">
        <v>1</v>
      </c>
      <c r="EZ83" s="13">
        <v>2</v>
      </c>
      <c r="FB83" s="13">
        <v>0</v>
      </c>
      <c r="FE83" s="13">
        <v>0</v>
      </c>
      <c r="FF83" s="13">
        <v>0</v>
      </c>
      <c r="FG83" s="13">
        <v>0</v>
      </c>
      <c r="FH83" s="13">
        <v>0</v>
      </c>
      <c r="FI83" s="13">
        <v>0</v>
      </c>
      <c r="FJ83" s="13">
        <v>0</v>
      </c>
      <c r="FK83" s="13">
        <v>0</v>
      </c>
      <c r="FL83" s="13">
        <v>0</v>
      </c>
      <c r="FM83" s="13">
        <v>0</v>
      </c>
      <c r="FR83" s="13">
        <v>0</v>
      </c>
      <c r="FS83" s="13">
        <v>0</v>
      </c>
      <c r="FT83" s="13">
        <v>0</v>
      </c>
      <c r="FU83" s="13">
        <v>0</v>
      </c>
      <c r="FV83" s="13">
        <v>0</v>
      </c>
      <c r="FW83" s="13">
        <v>0</v>
      </c>
      <c r="FX83" s="13">
        <v>0</v>
      </c>
      <c r="FY83" s="13">
        <v>0</v>
      </c>
      <c r="GD83" s="13">
        <v>0</v>
      </c>
      <c r="GE83" s="13">
        <v>0</v>
      </c>
      <c r="GF83" s="13">
        <v>0</v>
      </c>
      <c r="GG83" s="13">
        <v>0</v>
      </c>
      <c r="GH83" s="13">
        <v>0</v>
      </c>
      <c r="GI83" s="13">
        <v>0</v>
      </c>
      <c r="GJ83" s="13">
        <v>0</v>
      </c>
      <c r="GN83" s="13">
        <v>1</v>
      </c>
      <c r="GO83" s="13">
        <v>1</v>
      </c>
      <c r="GP83" s="13">
        <v>0</v>
      </c>
      <c r="GQ83" s="13">
        <v>0</v>
      </c>
      <c r="GR83" s="13">
        <v>0</v>
      </c>
      <c r="GS83" s="13">
        <v>0</v>
      </c>
      <c r="GT83" s="13">
        <v>0</v>
      </c>
      <c r="GU83" s="13">
        <v>0</v>
      </c>
      <c r="GV83" s="13">
        <v>0</v>
      </c>
      <c r="GW83" s="13">
        <v>0</v>
      </c>
      <c r="GX83" s="13">
        <v>0</v>
      </c>
      <c r="GY83" s="13">
        <v>0</v>
      </c>
      <c r="GZ83" s="13">
        <v>0</v>
      </c>
      <c r="HA83" s="13">
        <v>1</v>
      </c>
      <c r="HB83" s="13">
        <v>0</v>
      </c>
      <c r="HC83" s="13">
        <v>0</v>
      </c>
      <c r="HD83" s="13">
        <v>0</v>
      </c>
      <c r="HE83" s="13">
        <v>0</v>
      </c>
      <c r="HF83" s="13">
        <v>0</v>
      </c>
      <c r="HG83" s="13">
        <v>0</v>
      </c>
      <c r="HH83" s="13">
        <v>0</v>
      </c>
      <c r="HI83" s="13">
        <v>0</v>
      </c>
      <c r="HJ83" s="13">
        <v>0</v>
      </c>
      <c r="HK83" s="13">
        <v>0</v>
      </c>
      <c r="HL83" s="13">
        <v>0</v>
      </c>
      <c r="HM83" s="13">
        <v>0</v>
      </c>
      <c r="HN83" s="13">
        <v>0</v>
      </c>
      <c r="HO83" s="13">
        <v>0</v>
      </c>
      <c r="HP83" s="13">
        <v>1</v>
      </c>
      <c r="HQ83" s="13">
        <v>1</v>
      </c>
      <c r="HR83" s="13">
        <v>0</v>
      </c>
      <c r="HS83" s="13">
        <v>0</v>
      </c>
      <c r="HT83" s="13">
        <v>0</v>
      </c>
      <c r="HU83" s="13">
        <v>0</v>
      </c>
      <c r="HV83" s="13">
        <v>0</v>
      </c>
      <c r="HW83" s="13">
        <v>0</v>
      </c>
      <c r="HX83" s="13">
        <v>0</v>
      </c>
      <c r="HY83" s="13">
        <v>0</v>
      </c>
      <c r="HZ83" s="13">
        <v>0</v>
      </c>
      <c r="IA83" s="13">
        <v>0</v>
      </c>
      <c r="IB83" s="13">
        <v>0</v>
      </c>
      <c r="IC83" s="13">
        <v>0</v>
      </c>
      <c r="ID83" s="13">
        <v>0</v>
      </c>
      <c r="IE83" s="13">
        <v>0</v>
      </c>
      <c r="IF83" s="13">
        <v>0</v>
      </c>
      <c r="IG83" s="13">
        <v>0</v>
      </c>
      <c r="IH83" s="13">
        <v>0</v>
      </c>
      <c r="II83" s="13">
        <v>0</v>
      </c>
      <c r="IJ83" s="13">
        <v>1</v>
      </c>
      <c r="IK83" s="13">
        <v>0</v>
      </c>
      <c r="IL83" s="13">
        <v>0</v>
      </c>
      <c r="IM83" s="13">
        <v>0</v>
      </c>
      <c r="IN83" s="13">
        <v>1</v>
      </c>
      <c r="IO83" s="13">
        <v>0</v>
      </c>
      <c r="IP83" s="13">
        <v>0</v>
      </c>
      <c r="IQ83" s="13">
        <v>0</v>
      </c>
      <c r="IR83" s="13">
        <v>0</v>
      </c>
      <c r="IS83" s="13">
        <v>0</v>
      </c>
      <c r="IT83" s="13">
        <v>1</v>
      </c>
      <c r="IU83" s="13" t="s">
        <v>404</v>
      </c>
      <c r="IV83" s="13">
        <v>9</v>
      </c>
      <c r="IW83" s="20">
        <v>43594</v>
      </c>
      <c r="IX83" s="13">
        <v>232</v>
      </c>
      <c r="IY83" s="13">
        <v>0</v>
      </c>
      <c r="JB83" s="13">
        <v>1</v>
      </c>
      <c r="JC83" s="20">
        <v>43609</v>
      </c>
      <c r="JD83" s="23">
        <f t="shared" si="3"/>
        <v>4.4438356164383563</v>
      </c>
      <c r="JE83" s="23"/>
      <c r="JF83" s="13">
        <v>247</v>
      </c>
      <c r="JG83" s="13">
        <v>3</v>
      </c>
      <c r="JH83" s="13">
        <v>1</v>
      </c>
      <c r="JI83" s="20">
        <v>43594</v>
      </c>
      <c r="JJ83" s="13">
        <v>15</v>
      </c>
      <c r="JK83" s="13">
        <v>0</v>
      </c>
      <c r="JL83" s="13">
        <v>0</v>
      </c>
      <c r="JO83" s="13">
        <v>2</v>
      </c>
      <c r="JP83" s="13">
        <v>12</v>
      </c>
      <c r="JQ83" s="13">
        <v>0.2</v>
      </c>
      <c r="JR83" s="13">
        <v>4</v>
      </c>
      <c r="JT83" s="13">
        <v>4.3</v>
      </c>
      <c r="JU83" s="13">
        <v>241</v>
      </c>
      <c r="JV83" s="13">
        <v>3.35</v>
      </c>
      <c r="JW83" s="13">
        <v>2.83</v>
      </c>
      <c r="JX83" s="13">
        <v>1</v>
      </c>
      <c r="JY83" s="13">
        <v>0</v>
      </c>
      <c r="JZ83" s="13">
        <v>0</v>
      </c>
      <c r="KA83" s="13">
        <v>1</v>
      </c>
      <c r="KB83" s="13">
        <v>0</v>
      </c>
      <c r="KC83" s="13">
        <v>0</v>
      </c>
      <c r="KD83" s="13">
        <v>0</v>
      </c>
      <c r="KE83" s="13">
        <v>0</v>
      </c>
      <c r="KF83" s="13">
        <v>0</v>
      </c>
      <c r="KG83" s="13">
        <v>0</v>
      </c>
      <c r="KI83" s="20">
        <v>43594</v>
      </c>
      <c r="KJ83" s="13">
        <v>232</v>
      </c>
      <c r="KM83" s="32"/>
      <c r="KN83" s="23"/>
      <c r="LF83" s="13">
        <v>0</v>
      </c>
      <c r="MO83" s="13">
        <v>0</v>
      </c>
      <c r="MP83" s="20">
        <v>43614</v>
      </c>
      <c r="MQ83" s="13">
        <v>0</v>
      </c>
      <c r="MT83" s="13">
        <v>252</v>
      </c>
      <c r="MU83" s="13">
        <v>100</v>
      </c>
      <c r="MV83" s="13">
        <v>232</v>
      </c>
      <c r="MW83" s="13">
        <v>100</v>
      </c>
    </row>
    <row r="84" spans="1:361" s="13" customFormat="1" x14ac:dyDescent="0.25">
      <c r="A84" s="13">
        <v>84</v>
      </c>
      <c r="B84" s="13">
        <v>171</v>
      </c>
      <c r="C84" s="13">
        <v>1</v>
      </c>
      <c r="D84" s="13">
        <v>0</v>
      </c>
      <c r="E84" s="20">
        <v>41057</v>
      </c>
      <c r="F84" s="13">
        <v>8</v>
      </c>
      <c r="G84" s="13">
        <v>1</v>
      </c>
      <c r="H84" s="13">
        <v>6</v>
      </c>
      <c r="I84" s="13">
        <v>0</v>
      </c>
      <c r="J84" s="13">
        <v>6</v>
      </c>
      <c r="K84" s="13">
        <v>0</v>
      </c>
      <c r="L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1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E84" s="13">
        <v>1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0</v>
      </c>
      <c r="AN84" s="13">
        <v>0</v>
      </c>
      <c r="AO84" s="13">
        <v>0</v>
      </c>
      <c r="AP84" s="13">
        <v>0</v>
      </c>
      <c r="AR84" s="13">
        <v>1</v>
      </c>
      <c r="AS84" s="13">
        <v>0</v>
      </c>
      <c r="AT84" s="13">
        <v>0</v>
      </c>
      <c r="AU84" s="13">
        <v>0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D84" s="13">
        <v>2</v>
      </c>
      <c r="BE84" s="13">
        <v>0</v>
      </c>
      <c r="BF84" s="13">
        <v>0</v>
      </c>
      <c r="BG84" s="13">
        <v>1</v>
      </c>
      <c r="BH84" s="13">
        <v>0</v>
      </c>
      <c r="BI84" s="13">
        <v>0</v>
      </c>
      <c r="BJ84" s="13">
        <v>0</v>
      </c>
      <c r="BK84" s="13">
        <v>0</v>
      </c>
      <c r="BL84" s="13">
        <v>0</v>
      </c>
      <c r="BM84" s="13">
        <v>0</v>
      </c>
      <c r="BN84" s="13">
        <v>0</v>
      </c>
      <c r="BO84" s="13">
        <v>0</v>
      </c>
      <c r="BQ84" s="13">
        <v>1</v>
      </c>
      <c r="BR84" s="13">
        <v>0</v>
      </c>
      <c r="BS84" s="13">
        <v>0</v>
      </c>
      <c r="BT84" s="13">
        <v>0</v>
      </c>
      <c r="BU84" s="13">
        <v>0</v>
      </c>
      <c r="BV84" s="13">
        <v>0</v>
      </c>
      <c r="BW84" s="13">
        <v>0</v>
      </c>
      <c r="BX84" s="13">
        <v>0</v>
      </c>
      <c r="BY84" s="13">
        <v>0</v>
      </c>
      <c r="BZ84" s="13">
        <v>0</v>
      </c>
      <c r="CA84" s="13">
        <v>0</v>
      </c>
      <c r="CC84" s="13">
        <v>1</v>
      </c>
      <c r="CD84" s="13">
        <v>0</v>
      </c>
      <c r="CE84" s="13">
        <v>0</v>
      </c>
      <c r="CF84" s="13">
        <v>0</v>
      </c>
      <c r="CG84" s="13">
        <v>0</v>
      </c>
      <c r="CH84" s="13">
        <v>0</v>
      </c>
      <c r="CI84" s="13">
        <v>0</v>
      </c>
      <c r="CJ84" s="13">
        <v>0</v>
      </c>
      <c r="CK84" s="13">
        <v>0</v>
      </c>
      <c r="CL84" s="13">
        <v>0</v>
      </c>
      <c r="CM84" s="13">
        <v>0</v>
      </c>
      <c r="CN84" s="13">
        <v>0</v>
      </c>
      <c r="CQ84" s="13">
        <v>0</v>
      </c>
      <c r="CR84" s="13">
        <v>0</v>
      </c>
      <c r="CS84" s="13">
        <v>0</v>
      </c>
      <c r="CT84" s="13">
        <v>0</v>
      </c>
      <c r="CU84" s="13">
        <v>0</v>
      </c>
      <c r="CV84" s="13">
        <v>0</v>
      </c>
      <c r="CW84" s="13">
        <v>0</v>
      </c>
      <c r="CX84" s="13">
        <v>0</v>
      </c>
      <c r="CY84" s="13">
        <v>0</v>
      </c>
      <c r="CZ84" s="13">
        <v>0</v>
      </c>
      <c r="DA84" s="13">
        <v>0</v>
      </c>
      <c r="DB84" s="13">
        <v>0</v>
      </c>
      <c r="DD84" s="13">
        <v>0</v>
      </c>
      <c r="DE84" s="13">
        <v>0</v>
      </c>
      <c r="DF84" s="13">
        <v>1</v>
      </c>
      <c r="DG84" s="13">
        <v>0</v>
      </c>
      <c r="DH84" s="13">
        <v>0</v>
      </c>
      <c r="DI84" s="13">
        <v>0</v>
      </c>
      <c r="DJ84" s="13">
        <v>1</v>
      </c>
      <c r="DK84" s="13" t="s">
        <v>388</v>
      </c>
      <c r="DM84" s="13">
        <v>2</v>
      </c>
      <c r="DN84" s="13">
        <v>2</v>
      </c>
      <c r="DO84" s="13">
        <v>3</v>
      </c>
      <c r="DP84" s="13">
        <v>8</v>
      </c>
      <c r="DQ84" s="13">
        <v>6</v>
      </c>
      <c r="DR84" s="20">
        <v>43381</v>
      </c>
      <c r="DS84" s="13">
        <v>1</v>
      </c>
      <c r="DT84" s="13" t="s">
        <v>389</v>
      </c>
      <c r="DU84" s="13">
        <v>0</v>
      </c>
      <c r="DV84" s="13">
        <v>0</v>
      </c>
      <c r="DW84" s="13">
        <v>0</v>
      </c>
      <c r="DX84" s="13">
        <v>0</v>
      </c>
      <c r="DY84" s="13">
        <v>0</v>
      </c>
      <c r="DZ84" s="13">
        <v>0</v>
      </c>
      <c r="EA84" s="13">
        <v>0</v>
      </c>
      <c r="EC84" s="13">
        <v>1</v>
      </c>
      <c r="ED84" s="13">
        <v>29</v>
      </c>
      <c r="EG84" s="13">
        <v>0</v>
      </c>
      <c r="EH84" s="13">
        <v>0</v>
      </c>
      <c r="EI84" s="13">
        <v>0</v>
      </c>
      <c r="EJ84" s="13">
        <v>1</v>
      </c>
      <c r="EK84" s="13">
        <v>0</v>
      </c>
      <c r="EL84" s="13">
        <v>0</v>
      </c>
      <c r="EM84" s="13">
        <v>0</v>
      </c>
      <c r="EN84" s="13">
        <v>0</v>
      </c>
      <c r="EO84" s="13">
        <v>0</v>
      </c>
      <c r="EP84" s="13">
        <v>1</v>
      </c>
      <c r="EQ84" s="13">
        <v>0</v>
      </c>
      <c r="ER84" s="13">
        <v>0</v>
      </c>
      <c r="ES84" s="13">
        <v>0</v>
      </c>
      <c r="ET84" s="13">
        <v>0</v>
      </c>
      <c r="EU84" s="13">
        <v>0</v>
      </c>
      <c r="EV84" s="13">
        <v>1</v>
      </c>
      <c r="EW84" s="13">
        <v>1</v>
      </c>
      <c r="EX84" s="13" t="s">
        <v>390</v>
      </c>
      <c r="EY84" s="13">
        <v>1</v>
      </c>
      <c r="EZ84" s="13">
        <v>3</v>
      </c>
      <c r="FB84" s="13">
        <v>1</v>
      </c>
      <c r="FC84" s="13">
        <v>1</v>
      </c>
      <c r="FD84" s="13">
        <v>2</v>
      </c>
      <c r="FE84" s="13">
        <v>0</v>
      </c>
      <c r="FF84" s="13">
        <v>0</v>
      </c>
      <c r="FG84" s="13">
        <v>0</v>
      </c>
      <c r="FH84" s="13">
        <v>1</v>
      </c>
      <c r="FI84" s="13">
        <v>0</v>
      </c>
      <c r="FJ84" s="13">
        <v>0</v>
      </c>
      <c r="FK84" s="13">
        <v>1</v>
      </c>
      <c r="FL84" s="13">
        <v>0</v>
      </c>
      <c r="FM84" s="13">
        <v>0</v>
      </c>
      <c r="FO84" s="13">
        <v>70</v>
      </c>
      <c r="FP84" s="20">
        <v>43611</v>
      </c>
      <c r="FR84" s="13">
        <v>0</v>
      </c>
      <c r="FS84" s="13">
        <v>0</v>
      </c>
      <c r="FT84" s="13">
        <v>0</v>
      </c>
      <c r="FU84" s="13">
        <v>0</v>
      </c>
      <c r="FV84" s="13">
        <v>0</v>
      </c>
      <c r="FW84" s="13">
        <v>0</v>
      </c>
      <c r="FX84" s="13">
        <v>0</v>
      </c>
      <c r="FY84" s="13">
        <v>0</v>
      </c>
      <c r="GD84" s="13">
        <v>0</v>
      </c>
      <c r="GE84" s="13">
        <v>0</v>
      </c>
      <c r="GF84" s="13">
        <v>0</v>
      </c>
      <c r="GG84" s="13">
        <v>0</v>
      </c>
      <c r="GH84" s="13">
        <v>0</v>
      </c>
      <c r="GI84" s="13">
        <v>0</v>
      </c>
      <c r="GJ84" s="13">
        <v>0</v>
      </c>
      <c r="GN84" s="13">
        <v>0</v>
      </c>
      <c r="GO84" s="13">
        <v>0</v>
      </c>
      <c r="GP84" s="13">
        <v>0</v>
      </c>
      <c r="GQ84" s="13">
        <v>0</v>
      </c>
      <c r="GR84" s="13">
        <v>0</v>
      </c>
      <c r="GS84" s="13">
        <v>0</v>
      </c>
      <c r="GT84" s="13">
        <v>0</v>
      </c>
      <c r="GU84" s="13">
        <v>0</v>
      </c>
      <c r="GV84" s="13">
        <v>0</v>
      </c>
      <c r="GW84" s="13">
        <v>0</v>
      </c>
      <c r="GX84" s="13">
        <v>0</v>
      </c>
      <c r="GY84" s="13">
        <v>0</v>
      </c>
      <c r="GZ84" s="13">
        <v>0</v>
      </c>
      <c r="HA84" s="13">
        <v>0</v>
      </c>
      <c r="HB84" s="13">
        <v>0</v>
      </c>
      <c r="HC84" s="13">
        <v>0</v>
      </c>
      <c r="HD84" s="13">
        <v>0</v>
      </c>
      <c r="HE84" s="13">
        <v>0</v>
      </c>
      <c r="HF84" s="13">
        <v>0</v>
      </c>
      <c r="HG84" s="13">
        <v>0</v>
      </c>
      <c r="HH84" s="13">
        <v>0</v>
      </c>
      <c r="HI84" s="13">
        <v>0</v>
      </c>
      <c r="HJ84" s="13">
        <v>0</v>
      </c>
      <c r="HK84" s="13">
        <v>0</v>
      </c>
      <c r="HL84" s="13">
        <v>0</v>
      </c>
      <c r="HM84" s="13">
        <v>0</v>
      </c>
      <c r="HN84" s="13">
        <v>0</v>
      </c>
      <c r="HO84" s="13">
        <v>0</v>
      </c>
      <c r="HP84" s="13">
        <v>0</v>
      </c>
      <c r="HQ84" s="13">
        <v>0</v>
      </c>
      <c r="HR84" s="13">
        <v>0</v>
      </c>
      <c r="HS84" s="13">
        <v>0</v>
      </c>
      <c r="HT84" s="13">
        <v>0</v>
      </c>
      <c r="HU84" s="13">
        <v>0</v>
      </c>
      <c r="HV84" s="13">
        <v>0</v>
      </c>
      <c r="HW84" s="13">
        <v>0</v>
      </c>
      <c r="HX84" s="13">
        <v>0</v>
      </c>
      <c r="HY84" s="13">
        <v>0</v>
      </c>
      <c r="HZ84" s="13">
        <v>0</v>
      </c>
      <c r="IA84" s="13">
        <v>0</v>
      </c>
      <c r="IB84" s="13">
        <v>0</v>
      </c>
      <c r="IC84" s="13">
        <v>0</v>
      </c>
      <c r="ID84" s="13">
        <v>0</v>
      </c>
      <c r="IE84" s="13">
        <v>0</v>
      </c>
      <c r="IF84" s="13">
        <v>0</v>
      </c>
      <c r="IG84" s="13">
        <v>0</v>
      </c>
      <c r="IH84" s="13">
        <v>0</v>
      </c>
      <c r="II84" s="13">
        <v>0</v>
      </c>
      <c r="IJ84" s="13">
        <v>0</v>
      </c>
      <c r="IK84" s="13">
        <v>0</v>
      </c>
      <c r="IL84" s="13">
        <v>0</v>
      </c>
      <c r="IM84" s="13">
        <v>0</v>
      </c>
      <c r="IN84" s="13">
        <v>0</v>
      </c>
      <c r="IO84" s="13">
        <v>0</v>
      </c>
      <c r="IP84" s="13">
        <v>0</v>
      </c>
      <c r="IQ84" s="13">
        <v>0</v>
      </c>
      <c r="IR84" s="13">
        <v>0</v>
      </c>
      <c r="IS84" s="13">
        <v>0</v>
      </c>
      <c r="IT84" s="13">
        <v>0</v>
      </c>
      <c r="IY84" s="13">
        <v>0</v>
      </c>
      <c r="JB84" s="13">
        <v>1</v>
      </c>
      <c r="JC84" s="20">
        <v>43614</v>
      </c>
      <c r="JD84" s="23">
        <f t="shared" si="3"/>
        <v>7.0054794520547947</v>
      </c>
      <c r="JE84" s="23"/>
      <c r="JF84" s="13">
        <v>233</v>
      </c>
      <c r="JG84" s="13">
        <v>1</v>
      </c>
      <c r="JH84" s="13">
        <v>0</v>
      </c>
      <c r="JK84" s="13">
        <v>0</v>
      </c>
      <c r="JL84" s="13">
        <v>1</v>
      </c>
      <c r="JM84" s="20">
        <v>43611</v>
      </c>
      <c r="JN84" s="13">
        <v>3</v>
      </c>
      <c r="JO84" s="13">
        <v>2</v>
      </c>
      <c r="JP84" s="13">
        <v>12</v>
      </c>
      <c r="JQ84" s="13">
        <v>0.2</v>
      </c>
      <c r="JR84" s="13">
        <v>4</v>
      </c>
      <c r="JT84" s="13">
        <v>3.9</v>
      </c>
      <c r="JU84" s="13">
        <v>260</v>
      </c>
      <c r="JV84" s="13">
        <v>2.46</v>
      </c>
      <c r="JW84" s="13">
        <v>2.0299999999999998</v>
      </c>
      <c r="JX84" s="13">
        <v>0</v>
      </c>
      <c r="JY84" s="13">
        <v>0</v>
      </c>
      <c r="JZ84" s="13">
        <v>0</v>
      </c>
      <c r="KA84" s="13">
        <v>0</v>
      </c>
      <c r="KB84" s="13">
        <v>0</v>
      </c>
      <c r="KC84" s="13">
        <v>0</v>
      </c>
      <c r="KD84" s="13">
        <v>0</v>
      </c>
      <c r="KE84" s="13">
        <v>0</v>
      </c>
      <c r="KF84" s="13">
        <v>0</v>
      </c>
      <c r="KG84" s="13">
        <v>0</v>
      </c>
      <c r="KH84" s="13">
        <v>0</v>
      </c>
      <c r="KM84" s="32"/>
      <c r="KN84" s="23"/>
      <c r="LF84" s="13">
        <v>0</v>
      </c>
      <c r="MO84" s="13">
        <v>1</v>
      </c>
      <c r="MP84" s="20">
        <v>43987</v>
      </c>
      <c r="MQ84" s="13">
        <v>0</v>
      </c>
      <c r="MT84" s="13">
        <v>606</v>
      </c>
      <c r="MU84" s="13">
        <v>100</v>
      </c>
      <c r="MV84" s="13">
        <v>606</v>
      </c>
      <c r="MW84" s="13">
        <v>100</v>
      </c>
    </row>
    <row r="85" spans="1:361" s="13" customFormat="1" hidden="1" x14ac:dyDescent="0.25">
      <c r="A85" s="27">
        <v>120</v>
      </c>
      <c r="B85" s="27">
        <v>173</v>
      </c>
      <c r="C85" s="13">
        <v>1</v>
      </c>
      <c r="D85" s="27">
        <v>0</v>
      </c>
      <c r="E85" s="28">
        <v>36747</v>
      </c>
      <c r="F85" s="27">
        <v>19</v>
      </c>
      <c r="G85" s="27">
        <v>1</v>
      </c>
      <c r="H85" s="27">
        <v>4</v>
      </c>
      <c r="I85" s="27">
        <v>0</v>
      </c>
      <c r="J85" s="27">
        <v>6</v>
      </c>
      <c r="K85" s="27">
        <v>0</v>
      </c>
      <c r="L85" s="27">
        <v>0</v>
      </c>
      <c r="M85" s="27"/>
      <c r="N85" s="27">
        <v>0</v>
      </c>
      <c r="O85" s="27">
        <v>0</v>
      </c>
      <c r="P85" s="27">
        <v>0</v>
      </c>
      <c r="Q85" s="27">
        <v>0</v>
      </c>
      <c r="R85" s="27">
        <v>1</v>
      </c>
      <c r="S85" s="27">
        <v>0</v>
      </c>
      <c r="T85" s="27">
        <v>0</v>
      </c>
      <c r="U85" s="27">
        <v>0</v>
      </c>
      <c r="V85" s="27">
        <v>0</v>
      </c>
      <c r="W85" s="27">
        <v>0</v>
      </c>
      <c r="X85" s="27">
        <v>0</v>
      </c>
      <c r="Y85" s="27">
        <v>0</v>
      </c>
      <c r="Z85" s="27">
        <v>0</v>
      </c>
      <c r="AA85" s="27">
        <v>0</v>
      </c>
      <c r="AB85" s="27">
        <v>0</v>
      </c>
      <c r="AC85" s="27">
        <v>0</v>
      </c>
      <c r="AD85" s="27"/>
      <c r="AE85" s="27">
        <v>1</v>
      </c>
      <c r="AF85" s="27">
        <v>0</v>
      </c>
      <c r="AG85" s="27">
        <v>0</v>
      </c>
      <c r="AH85" s="27">
        <v>0</v>
      </c>
      <c r="AI85" s="27">
        <v>0</v>
      </c>
      <c r="AJ85" s="27">
        <v>0</v>
      </c>
      <c r="AK85" s="27">
        <v>0</v>
      </c>
      <c r="AL85" s="27">
        <v>0</v>
      </c>
      <c r="AM85" s="27">
        <v>0</v>
      </c>
      <c r="AN85" s="27">
        <v>0</v>
      </c>
      <c r="AO85" s="27">
        <v>0</v>
      </c>
      <c r="AP85" s="27">
        <v>0</v>
      </c>
      <c r="AQ85" s="27"/>
      <c r="AR85" s="27">
        <v>2</v>
      </c>
      <c r="AS85" s="27">
        <v>1</v>
      </c>
      <c r="AT85" s="27">
        <v>0</v>
      </c>
      <c r="AU85" s="27">
        <v>0</v>
      </c>
      <c r="AV85" s="27">
        <v>0</v>
      </c>
      <c r="AW85" s="27">
        <v>0</v>
      </c>
      <c r="AX85" s="27">
        <v>0</v>
      </c>
      <c r="AY85" s="27">
        <v>0</v>
      </c>
      <c r="AZ85" s="27">
        <v>0</v>
      </c>
      <c r="BA85" s="27">
        <v>0</v>
      </c>
      <c r="BB85" s="27">
        <v>0</v>
      </c>
      <c r="BC85" s="27"/>
      <c r="BD85" s="27">
        <v>1</v>
      </c>
      <c r="BE85" s="27">
        <v>0</v>
      </c>
      <c r="BF85" s="27">
        <v>0</v>
      </c>
      <c r="BG85" s="27">
        <v>0</v>
      </c>
      <c r="BH85" s="27">
        <v>0</v>
      </c>
      <c r="BI85" s="27">
        <v>0</v>
      </c>
      <c r="BJ85" s="27">
        <v>0</v>
      </c>
      <c r="BK85" s="27">
        <v>0</v>
      </c>
      <c r="BL85" s="27">
        <v>0</v>
      </c>
      <c r="BM85" s="27">
        <v>0</v>
      </c>
      <c r="BN85" s="27">
        <v>0</v>
      </c>
      <c r="BO85" s="27">
        <v>0</v>
      </c>
      <c r="BP85" s="27"/>
      <c r="BQ85" s="27">
        <v>2</v>
      </c>
      <c r="BR85" s="27">
        <v>0</v>
      </c>
      <c r="BS85" s="27">
        <v>0</v>
      </c>
      <c r="BT85" s="27">
        <v>0</v>
      </c>
      <c r="BU85" s="27">
        <v>0</v>
      </c>
      <c r="BV85" s="27">
        <v>1</v>
      </c>
      <c r="BW85" s="27">
        <v>0</v>
      </c>
      <c r="BX85" s="27">
        <v>0</v>
      </c>
      <c r="BY85" s="27">
        <v>0</v>
      </c>
      <c r="BZ85" s="27">
        <v>0</v>
      </c>
      <c r="CA85" s="27">
        <v>0</v>
      </c>
      <c r="CB85" s="27"/>
      <c r="CC85" s="27">
        <v>1</v>
      </c>
      <c r="CD85" s="27">
        <v>0</v>
      </c>
      <c r="CE85" s="27">
        <v>0</v>
      </c>
      <c r="CF85" s="27">
        <v>0</v>
      </c>
      <c r="CG85" s="27">
        <v>0</v>
      </c>
      <c r="CH85" s="27">
        <v>0</v>
      </c>
      <c r="CI85" s="27">
        <v>0</v>
      </c>
      <c r="CJ85" s="27">
        <v>0</v>
      </c>
      <c r="CK85" s="27">
        <v>0</v>
      </c>
      <c r="CL85" s="27">
        <v>0</v>
      </c>
      <c r="CM85" s="27">
        <v>0</v>
      </c>
      <c r="CN85" s="27">
        <v>0</v>
      </c>
      <c r="CO85" s="27"/>
      <c r="CP85" s="27"/>
      <c r="CQ85" s="27">
        <v>0</v>
      </c>
      <c r="CR85" s="27">
        <v>0</v>
      </c>
      <c r="CS85" s="27">
        <v>0</v>
      </c>
      <c r="CT85" s="27">
        <v>0</v>
      </c>
      <c r="CU85" s="27">
        <v>0</v>
      </c>
      <c r="CV85" s="27">
        <v>0</v>
      </c>
      <c r="CW85" s="27">
        <v>0</v>
      </c>
      <c r="CX85" s="27">
        <v>0</v>
      </c>
      <c r="CY85" s="27">
        <v>0</v>
      </c>
      <c r="CZ85" s="27">
        <v>0</v>
      </c>
      <c r="DA85" s="27">
        <v>0</v>
      </c>
      <c r="DB85" s="27">
        <v>0</v>
      </c>
      <c r="DC85" s="27"/>
      <c r="DD85" s="27">
        <v>1</v>
      </c>
      <c r="DE85" s="27">
        <v>0</v>
      </c>
      <c r="DF85" s="27">
        <v>0</v>
      </c>
      <c r="DG85" s="27">
        <v>0</v>
      </c>
      <c r="DH85" s="27">
        <v>0</v>
      </c>
      <c r="DI85" s="27">
        <v>0</v>
      </c>
      <c r="DJ85" s="27">
        <v>0</v>
      </c>
      <c r="DK85" s="27"/>
      <c r="DL85" s="27"/>
      <c r="DM85" s="27">
        <v>2</v>
      </c>
      <c r="DN85" s="27">
        <v>2</v>
      </c>
      <c r="DO85" s="27">
        <v>19</v>
      </c>
      <c r="DP85" s="27">
        <v>8</v>
      </c>
      <c r="DQ85" s="27">
        <v>13</v>
      </c>
      <c r="DR85" s="28">
        <v>41530</v>
      </c>
      <c r="DS85" s="27">
        <v>1</v>
      </c>
      <c r="DT85" s="27" t="s">
        <v>411</v>
      </c>
      <c r="DU85" s="27">
        <v>1</v>
      </c>
      <c r="DV85" s="27">
        <v>0</v>
      </c>
      <c r="DW85" s="27">
        <v>0</v>
      </c>
      <c r="DX85" s="27">
        <v>0</v>
      </c>
      <c r="DY85" s="27">
        <v>0</v>
      </c>
      <c r="DZ85" s="27">
        <v>1</v>
      </c>
      <c r="EA85" s="27">
        <v>0</v>
      </c>
      <c r="EB85" s="27"/>
      <c r="EC85" s="27">
        <v>0</v>
      </c>
      <c r="ED85" s="27">
        <v>0</v>
      </c>
      <c r="EE85" s="27"/>
      <c r="EF85" s="27"/>
      <c r="EG85" s="27">
        <v>0</v>
      </c>
      <c r="EH85" s="27">
        <v>0</v>
      </c>
      <c r="EI85" s="27">
        <v>0</v>
      </c>
      <c r="EJ85" s="27">
        <v>0</v>
      </c>
      <c r="EK85" s="27">
        <v>0</v>
      </c>
      <c r="EL85" s="27">
        <v>0</v>
      </c>
      <c r="EM85" s="27">
        <v>0</v>
      </c>
      <c r="EN85" s="27">
        <v>0</v>
      </c>
      <c r="EO85" s="27">
        <v>0</v>
      </c>
      <c r="EP85" s="27">
        <v>0</v>
      </c>
      <c r="EQ85" s="27">
        <v>0</v>
      </c>
      <c r="ER85" s="27">
        <v>0</v>
      </c>
      <c r="ES85" s="27">
        <v>1</v>
      </c>
      <c r="ET85" s="27">
        <v>0</v>
      </c>
      <c r="EU85" s="27">
        <v>0</v>
      </c>
      <c r="EV85" s="27">
        <v>0</v>
      </c>
      <c r="EW85" s="27">
        <v>0</v>
      </c>
      <c r="EX85" s="27"/>
      <c r="EY85" s="27">
        <v>6</v>
      </c>
      <c r="EZ85" s="27">
        <v>12</v>
      </c>
      <c r="FA85" s="27"/>
      <c r="FB85" s="27">
        <v>0</v>
      </c>
      <c r="FC85" s="27"/>
      <c r="FD85" s="27"/>
      <c r="FE85" s="27">
        <v>0</v>
      </c>
      <c r="FF85" s="27">
        <v>0</v>
      </c>
      <c r="FG85" s="27">
        <v>0</v>
      </c>
      <c r="FH85" s="27">
        <v>0</v>
      </c>
      <c r="FI85" s="27">
        <v>0</v>
      </c>
      <c r="FJ85" s="27">
        <v>0</v>
      </c>
      <c r="FK85" s="27">
        <v>0</v>
      </c>
      <c r="FL85" s="27">
        <v>0</v>
      </c>
      <c r="FM85" s="27">
        <v>0</v>
      </c>
      <c r="FN85" s="27"/>
      <c r="FO85" s="27"/>
      <c r="FP85" s="27"/>
      <c r="FQ85" s="27"/>
      <c r="FR85" s="27">
        <v>0</v>
      </c>
      <c r="FS85" s="27">
        <v>0</v>
      </c>
      <c r="FT85" s="27">
        <v>0</v>
      </c>
      <c r="FU85" s="27">
        <v>0</v>
      </c>
      <c r="FV85" s="27">
        <v>0</v>
      </c>
      <c r="FW85" s="27">
        <v>0</v>
      </c>
      <c r="FX85" s="27">
        <v>0</v>
      </c>
      <c r="FY85" s="27">
        <v>0</v>
      </c>
      <c r="FZ85" s="27"/>
      <c r="GA85" s="27"/>
      <c r="GB85" s="27"/>
      <c r="GC85" s="27"/>
      <c r="GD85" s="27">
        <v>0</v>
      </c>
      <c r="GE85" s="27">
        <v>0</v>
      </c>
      <c r="GF85" s="27">
        <v>0</v>
      </c>
      <c r="GG85" s="27">
        <v>0</v>
      </c>
      <c r="GH85" s="27">
        <v>0</v>
      </c>
      <c r="GI85" s="27">
        <v>0</v>
      </c>
      <c r="GJ85" s="27">
        <v>0</v>
      </c>
      <c r="GK85" s="27"/>
      <c r="GL85" s="27"/>
      <c r="GM85" s="27"/>
      <c r="GN85" s="27">
        <v>1</v>
      </c>
      <c r="GO85" s="27">
        <v>0</v>
      </c>
      <c r="GP85" s="27">
        <v>0</v>
      </c>
      <c r="GQ85" s="27">
        <v>0</v>
      </c>
      <c r="GR85" s="27">
        <v>0</v>
      </c>
      <c r="GS85" s="27">
        <v>0</v>
      </c>
      <c r="GT85" s="27">
        <v>0</v>
      </c>
      <c r="GU85" s="27">
        <v>0</v>
      </c>
      <c r="GV85" s="27">
        <v>0</v>
      </c>
      <c r="GW85" s="27">
        <v>0</v>
      </c>
      <c r="GX85" s="27">
        <v>0</v>
      </c>
      <c r="GY85" s="27">
        <v>0</v>
      </c>
      <c r="GZ85" s="27">
        <v>0</v>
      </c>
      <c r="HA85" s="27">
        <v>0</v>
      </c>
      <c r="HB85" s="27">
        <v>0</v>
      </c>
      <c r="HC85" s="27">
        <v>0</v>
      </c>
      <c r="HD85" s="27">
        <v>0</v>
      </c>
      <c r="HE85" s="27">
        <v>0</v>
      </c>
      <c r="HF85" s="27">
        <v>0</v>
      </c>
      <c r="HG85" s="27">
        <v>0</v>
      </c>
      <c r="HH85" s="27">
        <v>0</v>
      </c>
      <c r="HI85" s="27">
        <v>0</v>
      </c>
      <c r="HJ85" s="27">
        <v>0</v>
      </c>
      <c r="HK85" s="27">
        <v>0</v>
      </c>
      <c r="HL85" s="27">
        <v>0</v>
      </c>
      <c r="HM85" s="27">
        <v>0</v>
      </c>
      <c r="HN85" s="27">
        <v>0</v>
      </c>
      <c r="HO85" s="27">
        <v>0</v>
      </c>
      <c r="HP85" s="27">
        <v>0</v>
      </c>
      <c r="HQ85" s="27">
        <v>0</v>
      </c>
      <c r="HR85" s="27">
        <v>0</v>
      </c>
      <c r="HS85" s="27">
        <v>0</v>
      </c>
      <c r="HT85" s="27">
        <v>0</v>
      </c>
      <c r="HU85" s="27">
        <v>0</v>
      </c>
      <c r="HV85" s="27">
        <v>0</v>
      </c>
      <c r="HW85" s="27">
        <v>0</v>
      </c>
      <c r="HX85" s="27">
        <v>0</v>
      </c>
      <c r="HY85" s="27">
        <v>0</v>
      </c>
      <c r="HZ85" s="27">
        <v>0</v>
      </c>
      <c r="IA85" s="27">
        <v>0</v>
      </c>
      <c r="IB85" s="27">
        <v>0</v>
      </c>
      <c r="IC85" s="27">
        <v>0</v>
      </c>
      <c r="ID85" s="27">
        <v>0</v>
      </c>
      <c r="IE85" s="27">
        <v>0</v>
      </c>
      <c r="IF85" s="27">
        <v>0</v>
      </c>
      <c r="IG85" s="27">
        <v>0</v>
      </c>
      <c r="IH85" s="27">
        <v>0</v>
      </c>
      <c r="II85" s="27">
        <v>0</v>
      </c>
      <c r="IJ85" s="27">
        <v>0</v>
      </c>
      <c r="IK85" s="27">
        <v>0</v>
      </c>
      <c r="IL85" s="27">
        <v>0</v>
      </c>
      <c r="IM85" s="27">
        <v>0</v>
      </c>
      <c r="IN85" s="27">
        <v>0</v>
      </c>
      <c r="IO85" s="27">
        <v>0</v>
      </c>
      <c r="IP85" s="27">
        <v>0</v>
      </c>
      <c r="IQ85" s="27">
        <v>0</v>
      </c>
      <c r="IR85" s="27">
        <v>0</v>
      </c>
      <c r="IS85" s="27">
        <v>0</v>
      </c>
      <c r="IT85" s="27">
        <v>1</v>
      </c>
      <c r="IU85" s="27" t="s">
        <v>412</v>
      </c>
      <c r="IV85" s="27">
        <v>1</v>
      </c>
      <c r="IW85" s="28">
        <v>41576</v>
      </c>
      <c r="IX85" s="27">
        <v>46</v>
      </c>
      <c r="IY85" s="27">
        <v>1</v>
      </c>
      <c r="IZ85" s="27">
        <v>1</v>
      </c>
      <c r="JA85" s="28">
        <v>41530</v>
      </c>
      <c r="JB85" s="27">
        <v>1</v>
      </c>
      <c r="JC85" s="28">
        <v>43616</v>
      </c>
      <c r="JD85" s="29">
        <f t="shared" si="3"/>
        <v>18.81917808219178</v>
      </c>
      <c r="JE85" s="29"/>
      <c r="JF85" s="27">
        <v>2086</v>
      </c>
      <c r="JG85" s="27">
        <v>2</v>
      </c>
      <c r="JH85" s="27">
        <v>1</v>
      </c>
      <c r="JI85" s="28">
        <v>41576</v>
      </c>
      <c r="JJ85" s="27">
        <v>2040</v>
      </c>
      <c r="JK85" s="13">
        <v>0</v>
      </c>
      <c r="JL85" s="27">
        <v>0</v>
      </c>
      <c r="JM85" s="27"/>
      <c r="JN85" s="27"/>
      <c r="JO85" s="27">
        <v>17</v>
      </c>
      <c r="JP85" s="27">
        <v>32</v>
      </c>
      <c r="JQ85" s="27">
        <v>0.6</v>
      </c>
      <c r="JR85" s="27">
        <v>4</v>
      </c>
      <c r="JS85" s="27"/>
      <c r="JT85" s="27" t="s">
        <v>300</v>
      </c>
      <c r="JU85" s="27" t="s">
        <v>300</v>
      </c>
      <c r="JV85" s="27" t="s">
        <v>300</v>
      </c>
      <c r="JW85" s="27" t="s">
        <v>300</v>
      </c>
      <c r="JX85" s="27">
        <v>1</v>
      </c>
      <c r="JY85" s="27">
        <v>1</v>
      </c>
      <c r="JZ85" s="27">
        <v>0</v>
      </c>
      <c r="KA85" s="27">
        <v>0</v>
      </c>
      <c r="KB85" s="27">
        <v>0</v>
      </c>
      <c r="KC85" s="27">
        <v>0</v>
      </c>
      <c r="KD85" s="27">
        <v>0</v>
      </c>
      <c r="KE85" s="27">
        <v>1</v>
      </c>
      <c r="KF85" s="27">
        <v>0</v>
      </c>
      <c r="KG85" s="27">
        <v>0</v>
      </c>
      <c r="KH85" s="27"/>
      <c r="KI85" s="28">
        <v>42621</v>
      </c>
      <c r="KJ85" s="27">
        <v>1091</v>
      </c>
      <c r="KK85" s="27"/>
      <c r="KL85" s="27"/>
      <c r="KM85" s="34"/>
      <c r="KN85" s="29"/>
      <c r="KO85" s="27"/>
      <c r="KP85" s="27"/>
      <c r="KQ85" s="27"/>
      <c r="KR85" s="27"/>
      <c r="KS85" s="27"/>
      <c r="KT85" s="27"/>
      <c r="KU85" s="27"/>
      <c r="KV85" s="27"/>
      <c r="KW85" s="27"/>
      <c r="KX85" s="27"/>
      <c r="KY85" s="27"/>
      <c r="KZ85" s="27"/>
      <c r="LA85" s="27"/>
      <c r="LB85" s="27"/>
      <c r="LC85" s="27"/>
      <c r="LD85" s="27"/>
      <c r="LE85" s="27"/>
      <c r="LF85" s="27">
        <v>0</v>
      </c>
      <c r="LG85" s="27"/>
      <c r="LH85" s="27"/>
      <c r="LI85" s="27"/>
      <c r="LJ85" s="27"/>
      <c r="LK85" s="27"/>
      <c r="LL85" s="27"/>
      <c r="LM85" s="27"/>
      <c r="LN85" s="27"/>
      <c r="LO85" s="27"/>
      <c r="LP85" s="27"/>
      <c r="LQ85" s="27"/>
      <c r="LR85" s="27"/>
      <c r="LS85" s="27"/>
      <c r="LT85" s="27"/>
      <c r="LU85" s="27"/>
      <c r="LV85" s="27"/>
      <c r="LW85" s="27"/>
      <c r="LX85" s="27"/>
      <c r="LY85" s="27"/>
      <c r="LZ85" s="27"/>
      <c r="MA85" s="27"/>
      <c r="MB85" s="27"/>
      <c r="MC85" s="27"/>
      <c r="MD85" s="27"/>
      <c r="ME85" s="27"/>
      <c r="MF85" s="27"/>
      <c r="MG85" s="27"/>
      <c r="MH85" s="27"/>
      <c r="MI85" s="27"/>
      <c r="MJ85" s="27"/>
      <c r="MK85" s="27"/>
      <c r="ML85" s="27"/>
      <c r="MM85" s="27"/>
      <c r="MN85" s="27"/>
      <c r="MO85" s="27">
        <v>0</v>
      </c>
      <c r="MP85" s="28">
        <v>43952</v>
      </c>
      <c r="MQ85" s="27">
        <v>0</v>
      </c>
      <c r="MR85" s="27"/>
      <c r="MS85" s="27"/>
      <c r="MT85" s="27">
        <v>2422</v>
      </c>
      <c r="MU85" s="27">
        <v>100</v>
      </c>
      <c r="MV85" s="27">
        <v>1091</v>
      </c>
      <c r="MW85" s="27">
        <v>100</v>
      </c>
    </row>
    <row r="86" spans="1:361" s="13" customFormat="1" x14ac:dyDescent="0.25">
      <c r="A86" s="13">
        <v>165</v>
      </c>
      <c r="B86" s="13">
        <v>179</v>
      </c>
      <c r="C86" s="13">
        <v>1</v>
      </c>
      <c r="D86" s="13">
        <v>0</v>
      </c>
      <c r="E86" s="20">
        <v>39973</v>
      </c>
      <c r="F86" s="13">
        <v>11</v>
      </c>
      <c r="G86" s="13">
        <v>1</v>
      </c>
      <c r="H86" s="13">
        <v>4</v>
      </c>
      <c r="I86" s="13">
        <v>1</v>
      </c>
      <c r="J86" s="13">
        <v>6</v>
      </c>
      <c r="K86" s="13">
        <v>0</v>
      </c>
      <c r="L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1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E86" s="13">
        <v>1</v>
      </c>
      <c r="AF86" s="13">
        <v>0</v>
      </c>
      <c r="AG86" s="13">
        <v>0</v>
      </c>
      <c r="AH86" s="13">
        <v>0</v>
      </c>
      <c r="AI86" s="13">
        <v>0</v>
      </c>
      <c r="AJ86" s="13">
        <v>0</v>
      </c>
      <c r="AK86" s="13">
        <v>0</v>
      </c>
      <c r="AL86" s="13">
        <v>0</v>
      </c>
      <c r="AM86" s="13">
        <v>0</v>
      </c>
      <c r="AN86" s="13">
        <v>0</v>
      </c>
      <c r="AO86" s="13">
        <v>0</v>
      </c>
      <c r="AP86" s="13">
        <v>0</v>
      </c>
      <c r="AR86" s="13">
        <v>1</v>
      </c>
      <c r="AS86" s="13">
        <v>0</v>
      </c>
      <c r="AT86" s="13">
        <v>0</v>
      </c>
      <c r="AU86" s="13">
        <v>0</v>
      </c>
      <c r="AV86" s="13">
        <v>0</v>
      </c>
      <c r="AW86" s="13">
        <v>0</v>
      </c>
      <c r="AX86" s="13">
        <v>0</v>
      </c>
      <c r="AY86" s="13">
        <v>0</v>
      </c>
      <c r="AZ86" s="13">
        <v>0</v>
      </c>
      <c r="BA86" s="13">
        <v>0</v>
      </c>
      <c r="BB86" s="13">
        <v>0</v>
      </c>
      <c r="BD86" s="13">
        <v>1</v>
      </c>
      <c r="BE86" s="13">
        <v>0</v>
      </c>
      <c r="BF86" s="13">
        <v>0</v>
      </c>
      <c r="BG86" s="13">
        <v>0</v>
      </c>
      <c r="BH86" s="13">
        <v>0</v>
      </c>
      <c r="BI86" s="13">
        <v>0</v>
      </c>
      <c r="BJ86" s="13">
        <v>0</v>
      </c>
      <c r="BK86" s="13">
        <v>0</v>
      </c>
      <c r="BL86" s="13">
        <v>0</v>
      </c>
      <c r="BM86" s="13">
        <v>0</v>
      </c>
      <c r="BN86" s="13">
        <v>0</v>
      </c>
      <c r="BO86" s="13">
        <v>0</v>
      </c>
      <c r="BQ86" s="13">
        <v>1</v>
      </c>
      <c r="BR86" s="13">
        <v>0</v>
      </c>
      <c r="BS86" s="13">
        <v>0</v>
      </c>
      <c r="BT86" s="13">
        <v>0</v>
      </c>
      <c r="BU86" s="13">
        <v>0</v>
      </c>
      <c r="BV86" s="13">
        <v>0</v>
      </c>
      <c r="BW86" s="13">
        <v>0</v>
      </c>
      <c r="BX86" s="13">
        <v>0</v>
      </c>
      <c r="BY86" s="13">
        <v>0</v>
      </c>
      <c r="BZ86" s="13">
        <v>0</v>
      </c>
      <c r="CA86" s="13">
        <v>0</v>
      </c>
      <c r="CC86" s="13">
        <v>1</v>
      </c>
      <c r="CD86" s="13">
        <v>0</v>
      </c>
      <c r="CE86" s="13">
        <v>0</v>
      </c>
      <c r="CF86" s="13">
        <v>0</v>
      </c>
      <c r="CG86" s="13">
        <v>0</v>
      </c>
      <c r="CH86" s="13">
        <v>0</v>
      </c>
      <c r="CI86" s="13">
        <v>0</v>
      </c>
      <c r="CJ86" s="13">
        <v>0</v>
      </c>
      <c r="CK86" s="13">
        <v>0</v>
      </c>
      <c r="CL86" s="13">
        <v>0</v>
      </c>
      <c r="CM86" s="13">
        <v>0</v>
      </c>
      <c r="CN86" s="13">
        <v>0</v>
      </c>
      <c r="CQ86" s="13">
        <v>0</v>
      </c>
      <c r="CR86" s="13">
        <v>0</v>
      </c>
      <c r="CS86" s="13">
        <v>0</v>
      </c>
      <c r="CT86" s="13">
        <v>0</v>
      </c>
      <c r="CU86" s="13">
        <v>0</v>
      </c>
      <c r="CV86" s="13">
        <v>0</v>
      </c>
      <c r="CW86" s="13">
        <v>0</v>
      </c>
      <c r="CX86" s="13">
        <v>0</v>
      </c>
      <c r="CY86" s="13">
        <v>0</v>
      </c>
      <c r="CZ86" s="13">
        <v>0</v>
      </c>
      <c r="DA86" s="13">
        <v>0</v>
      </c>
      <c r="DB86" s="13">
        <v>0</v>
      </c>
      <c r="DD86" s="13">
        <v>1</v>
      </c>
      <c r="DE86" s="13">
        <v>0</v>
      </c>
      <c r="DF86" s="13">
        <v>0</v>
      </c>
      <c r="DG86" s="13">
        <v>0</v>
      </c>
      <c r="DH86" s="13">
        <v>0</v>
      </c>
      <c r="DI86" s="13">
        <v>0</v>
      </c>
      <c r="DJ86" s="13">
        <v>0</v>
      </c>
      <c r="DM86" s="13">
        <v>2</v>
      </c>
      <c r="DN86" s="13">
        <v>2</v>
      </c>
      <c r="DO86" s="13">
        <v>17</v>
      </c>
      <c r="DP86" s="13">
        <v>2</v>
      </c>
      <c r="DQ86" s="13">
        <v>6</v>
      </c>
      <c r="DR86" s="20">
        <v>42500</v>
      </c>
      <c r="DS86" s="13">
        <v>1</v>
      </c>
      <c r="DT86" s="13" t="s">
        <v>443</v>
      </c>
      <c r="DU86" s="13">
        <v>0</v>
      </c>
      <c r="DV86" s="13">
        <v>0</v>
      </c>
      <c r="DW86" s="13">
        <v>0</v>
      </c>
      <c r="DX86" s="13">
        <v>0</v>
      </c>
      <c r="DY86" s="13">
        <v>0</v>
      </c>
      <c r="DZ86" s="13">
        <v>0</v>
      </c>
      <c r="EA86" s="13">
        <v>0</v>
      </c>
      <c r="EC86" s="13">
        <v>1</v>
      </c>
      <c r="ED86" s="13">
        <v>3</v>
      </c>
      <c r="EE86" s="13" t="s">
        <v>444</v>
      </c>
      <c r="EF86" s="20">
        <v>42496</v>
      </c>
      <c r="EG86" s="13">
        <v>0</v>
      </c>
      <c r="EH86" s="13">
        <v>0</v>
      </c>
      <c r="EI86" s="13">
        <v>0</v>
      </c>
      <c r="EJ86" s="13">
        <v>0</v>
      </c>
      <c r="EK86" s="13">
        <v>0</v>
      </c>
      <c r="EL86" s="13">
        <v>0</v>
      </c>
      <c r="EM86" s="13">
        <v>0</v>
      </c>
      <c r="EN86" s="13">
        <v>0</v>
      </c>
      <c r="EO86" s="13">
        <v>0</v>
      </c>
      <c r="EP86" s="13">
        <v>0</v>
      </c>
      <c r="EQ86" s="13">
        <v>1</v>
      </c>
      <c r="ER86" s="13">
        <v>0</v>
      </c>
      <c r="ES86" s="13">
        <v>0</v>
      </c>
      <c r="ET86" s="13">
        <v>0</v>
      </c>
      <c r="EU86" s="13">
        <v>1</v>
      </c>
      <c r="EV86" s="13">
        <v>1</v>
      </c>
      <c r="EW86" s="13">
        <v>0</v>
      </c>
      <c r="EY86" s="13">
        <v>1</v>
      </c>
      <c r="EZ86" s="13">
        <v>2</v>
      </c>
      <c r="FB86" s="13">
        <v>1</v>
      </c>
      <c r="FC86" s="13">
        <v>1</v>
      </c>
      <c r="FD86" s="13">
        <v>2</v>
      </c>
      <c r="FE86" s="13">
        <v>1</v>
      </c>
      <c r="FF86" s="13">
        <v>0</v>
      </c>
      <c r="FG86" s="13">
        <v>0</v>
      </c>
      <c r="FH86" s="13">
        <v>0</v>
      </c>
      <c r="FI86" s="13">
        <v>0</v>
      </c>
      <c r="FJ86" s="13">
        <v>0</v>
      </c>
      <c r="FK86" s="13">
        <v>0</v>
      </c>
      <c r="FL86" s="13">
        <v>0</v>
      </c>
      <c r="FM86" s="13">
        <v>0</v>
      </c>
      <c r="FO86" s="13">
        <v>30</v>
      </c>
      <c r="FP86" s="20">
        <v>42726</v>
      </c>
      <c r="FR86" s="13">
        <v>0</v>
      </c>
      <c r="FS86" s="13">
        <v>0</v>
      </c>
      <c r="FT86" s="13">
        <v>0</v>
      </c>
      <c r="FU86" s="13">
        <v>0</v>
      </c>
      <c r="FV86" s="13">
        <v>0</v>
      </c>
      <c r="FW86" s="13">
        <v>0</v>
      </c>
      <c r="FX86" s="13">
        <v>0</v>
      </c>
      <c r="FY86" s="13">
        <v>0</v>
      </c>
      <c r="GD86" s="13">
        <v>0</v>
      </c>
      <c r="GE86" s="13">
        <v>0</v>
      </c>
      <c r="GF86" s="13">
        <v>0</v>
      </c>
      <c r="GG86" s="13">
        <v>0</v>
      </c>
      <c r="GH86" s="13">
        <v>0</v>
      </c>
      <c r="GI86" s="13">
        <v>0</v>
      </c>
      <c r="GJ86" s="13">
        <v>0</v>
      </c>
      <c r="GN86" s="13">
        <v>1</v>
      </c>
      <c r="GO86" s="13">
        <v>0</v>
      </c>
      <c r="GP86" s="13">
        <v>0</v>
      </c>
      <c r="GQ86" s="13">
        <v>0</v>
      </c>
      <c r="GR86" s="13">
        <v>0</v>
      </c>
      <c r="GS86" s="13">
        <v>0</v>
      </c>
      <c r="GT86" s="13">
        <v>0</v>
      </c>
      <c r="GU86" s="13">
        <v>0</v>
      </c>
      <c r="GV86" s="13">
        <v>0</v>
      </c>
      <c r="GW86" s="13">
        <v>0</v>
      </c>
      <c r="GX86" s="13">
        <v>0</v>
      </c>
      <c r="GY86" s="13">
        <v>1</v>
      </c>
      <c r="GZ86" s="13">
        <v>0</v>
      </c>
      <c r="HA86" s="13">
        <v>1</v>
      </c>
      <c r="HB86" s="13">
        <v>0</v>
      </c>
      <c r="HC86" s="13">
        <v>0</v>
      </c>
      <c r="HD86" s="13">
        <v>0</v>
      </c>
      <c r="HE86" s="13">
        <v>0</v>
      </c>
      <c r="HF86" s="13">
        <v>0</v>
      </c>
      <c r="HG86" s="13">
        <v>0</v>
      </c>
      <c r="HH86" s="13">
        <v>0</v>
      </c>
      <c r="HI86" s="13">
        <v>1</v>
      </c>
      <c r="HJ86" s="13">
        <v>0</v>
      </c>
      <c r="HK86" s="13">
        <v>0</v>
      </c>
      <c r="HL86" s="13">
        <v>0</v>
      </c>
      <c r="HM86" s="13">
        <v>0</v>
      </c>
      <c r="HN86" s="13">
        <v>0</v>
      </c>
      <c r="HO86" s="13">
        <v>0</v>
      </c>
      <c r="HP86" s="13">
        <v>1</v>
      </c>
      <c r="HQ86" s="13">
        <v>0</v>
      </c>
      <c r="HR86" s="13">
        <v>0</v>
      </c>
      <c r="HS86" s="13">
        <v>0</v>
      </c>
      <c r="HT86" s="13">
        <v>0</v>
      </c>
      <c r="HU86" s="13">
        <v>0</v>
      </c>
      <c r="HV86" s="13">
        <v>0</v>
      </c>
      <c r="HW86" s="13">
        <v>0</v>
      </c>
      <c r="HX86" s="13">
        <v>0</v>
      </c>
      <c r="HY86" s="13">
        <v>0</v>
      </c>
      <c r="HZ86" s="13">
        <v>0</v>
      </c>
      <c r="IA86" s="13">
        <v>0</v>
      </c>
      <c r="IB86" s="13">
        <v>0</v>
      </c>
      <c r="IC86" s="13">
        <v>0</v>
      </c>
      <c r="ID86" s="13">
        <v>0</v>
      </c>
      <c r="IE86" s="13">
        <v>0</v>
      </c>
      <c r="IF86" s="13">
        <v>0</v>
      </c>
      <c r="IG86" s="13">
        <v>0</v>
      </c>
      <c r="IH86" s="13">
        <v>0</v>
      </c>
      <c r="II86" s="13">
        <v>0</v>
      </c>
      <c r="IJ86" s="13">
        <v>0</v>
      </c>
      <c r="IK86" s="13">
        <v>0</v>
      </c>
      <c r="IL86" s="13">
        <v>0</v>
      </c>
      <c r="IM86" s="13">
        <v>0</v>
      </c>
      <c r="IN86" s="13">
        <v>1</v>
      </c>
      <c r="IO86" s="13">
        <v>0</v>
      </c>
      <c r="IP86" s="13">
        <v>0</v>
      </c>
      <c r="IQ86" s="13">
        <v>0</v>
      </c>
      <c r="IR86" s="13">
        <v>0</v>
      </c>
      <c r="IS86" s="13">
        <v>0</v>
      </c>
      <c r="IT86" s="13">
        <v>1</v>
      </c>
      <c r="IU86" s="13" t="s">
        <v>445</v>
      </c>
      <c r="IV86" s="13">
        <v>8</v>
      </c>
      <c r="IW86" s="20">
        <v>42674</v>
      </c>
      <c r="IX86" s="13">
        <v>174</v>
      </c>
      <c r="IY86" s="13">
        <v>1</v>
      </c>
      <c r="IZ86" s="13">
        <v>1</v>
      </c>
      <c r="JA86" s="20">
        <v>42500</v>
      </c>
      <c r="JB86" s="13">
        <v>1</v>
      </c>
      <c r="JC86" s="20">
        <v>43627</v>
      </c>
      <c r="JD86" s="23">
        <f t="shared" si="3"/>
        <v>10.010958904109589</v>
      </c>
      <c r="JE86" s="23"/>
      <c r="JF86" s="13">
        <v>1127</v>
      </c>
      <c r="JG86" s="13">
        <v>2</v>
      </c>
      <c r="JH86" s="13">
        <v>1</v>
      </c>
      <c r="JI86" s="20">
        <v>42674</v>
      </c>
      <c r="JJ86" s="13">
        <v>953</v>
      </c>
      <c r="JK86" s="13">
        <v>2</v>
      </c>
      <c r="JL86" s="13">
        <v>1</v>
      </c>
      <c r="JM86" s="20">
        <v>42726</v>
      </c>
      <c r="JN86" s="13">
        <v>901</v>
      </c>
      <c r="JO86" s="13">
        <v>0</v>
      </c>
      <c r="JP86" s="13">
        <v>8</v>
      </c>
      <c r="JQ86" s="13">
        <v>0</v>
      </c>
      <c r="JR86" s="13">
        <v>4</v>
      </c>
      <c r="JT86" s="13">
        <v>4.5</v>
      </c>
      <c r="JU86" s="13">
        <v>243</v>
      </c>
      <c r="JV86" s="13">
        <v>1.5</v>
      </c>
      <c r="JW86" s="13">
        <v>1.08</v>
      </c>
      <c r="JX86" s="13">
        <v>0</v>
      </c>
      <c r="JY86" s="13">
        <v>0</v>
      </c>
      <c r="JZ86" s="13">
        <v>0</v>
      </c>
      <c r="KA86" s="13">
        <v>0</v>
      </c>
      <c r="KB86" s="13">
        <v>0</v>
      </c>
      <c r="KC86" s="13">
        <v>0</v>
      </c>
      <c r="KD86" s="13">
        <v>0</v>
      </c>
      <c r="KE86" s="13">
        <v>0</v>
      </c>
      <c r="KF86" s="13">
        <v>0</v>
      </c>
      <c r="KG86" s="13">
        <v>0</v>
      </c>
      <c r="KH86" s="13">
        <v>0</v>
      </c>
      <c r="KM86" s="32"/>
      <c r="KN86" s="23"/>
      <c r="LF86" s="13">
        <v>0</v>
      </c>
      <c r="MO86" s="13">
        <v>0</v>
      </c>
      <c r="MP86" s="20">
        <v>43755</v>
      </c>
      <c r="MQ86" s="13">
        <v>0</v>
      </c>
      <c r="MT86" s="13">
        <v>1255</v>
      </c>
      <c r="MU86" s="13">
        <v>100</v>
      </c>
      <c r="MV86" s="13">
        <v>1255</v>
      </c>
      <c r="MW86" s="13">
        <v>100</v>
      </c>
    </row>
    <row r="87" spans="1:361" s="13" customFormat="1" hidden="1" x14ac:dyDescent="0.25">
      <c r="A87" s="13">
        <v>166</v>
      </c>
      <c r="B87" s="13">
        <v>180</v>
      </c>
      <c r="C87" s="13">
        <v>1</v>
      </c>
      <c r="D87" s="13">
        <v>0</v>
      </c>
      <c r="E87" s="20">
        <v>37019</v>
      </c>
      <c r="F87" s="13">
        <v>19</v>
      </c>
      <c r="G87" s="13">
        <v>1</v>
      </c>
      <c r="H87" s="13">
        <v>4</v>
      </c>
      <c r="I87" s="13">
        <v>0</v>
      </c>
      <c r="J87" s="13">
        <v>6</v>
      </c>
      <c r="K87" s="13">
        <v>0</v>
      </c>
      <c r="L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1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E87" s="13">
        <v>1</v>
      </c>
      <c r="AF87" s="13">
        <v>0</v>
      </c>
      <c r="AG87" s="13">
        <v>0</v>
      </c>
      <c r="AH87" s="13">
        <v>0</v>
      </c>
      <c r="AI87" s="13">
        <v>0</v>
      </c>
      <c r="AJ87" s="13">
        <v>0</v>
      </c>
      <c r="AK87" s="13">
        <v>0</v>
      </c>
      <c r="AL87" s="13">
        <v>0</v>
      </c>
      <c r="AM87" s="13">
        <v>0</v>
      </c>
      <c r="AN87" s="13">
        <v>0</v>
      </c>
      <c r="AO87" s="13">
        <v>0</v>
      </c>
      <c r="AP87" s="13">
        <v>0</v>
      </c>
      <c r="AR87" s="13">
        <v>1</v>
      </c>
      <c r="AS87" s="13">
        <v>0</v>
      </c>
      <c r="AT87" s="13">
        <v>0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D87" s="13">
        <v>1</v>
      </c>
      <c r="BE87" s="13">
        <v>0</v>
      </c>
      <c r="BF87" s="13">
        <v>0</v>
      </c>
      <c r="BG87" s="13">
        <v>0</v>
      </c>
      <c r="BH87" s="13">
        <v>0</v>
      </c>
      <c r="BI87" s="13">
        <v>0</v>
      </c>
      <c r="BJ87" s="13">
        <v>0</v>
      </c>
      <c r="BK87" s="13">
        <v>0</v>
      </c>
      <c r="BL87" s="13">
        <v>0</v>
      </c>
      <c r="BM87" s="13">
        <v>0</v>
      </c>
      <c r="BN87" s="13">
        <v>0</v>
      </c>
      <c r="BO87" s="13">
        <v>0</v>
      </c>
      <c r="BQ87" s="13">
        <v>2</v>
      </c>
      <c r="BR87" s="13">
        <v>0</v>
      </c>
      <c r="BS87" s="13">
        <v>0</v>
      </c>
      <c r="BT87" s="13">
        <v>0</v>
      </c>
      <c r="BU87" s="13">
        <v>0</v>
      </c>
      <c r="BV87" s="13">
        <v>0</v>
      </c>
      <c r="BW87" s="13">
        <v>0</v>
      </c>
      <c r="BX87" s="13">
        <v>0</v>
      </c>
      <c r="BY87" s="13">
        <v>0</v>
      </c>
      <c r="BZ87" s="13">
        <v>0</v>
      </c>
      <c r="CA87" s="13">
        <v>1</v>
      </c>
      <c r="CB87" s="13" t="s">
        <v>433</v>
      </c>
      <c r="CC87" s="13">
        <v>2</v>
      </c>
      <c r="CD87" s="13">
        <v>0</v>
      </c>
      <c r="CE87" s="13">
        <v>0</v>
      </c>
      <c r="CF87" s="13">
        <v>0</v>
      </c>
      <c r="CG87" s="13">
        <v>1</v>
      </c>
      <c r="CH87" s="13">
        <v>0</v>
      </c>
      <c r="CI87" s="13">
        <v>0</v>
      </c>
      <c r="CJ87" s="13">
        <v>0</v>
      </c>
      <c r="CK87" s="13">
        <v>0</v>
      </c>
      <c r="CL87" s="13">
        <v>0</v>
      </c>
      <c r="CM87" s="13">
        <v>0</v>
      </c>
      <c r="CN87" s="13">
        <v>0</v>
      </c>
      <c r="CQ87" s="13">
        <v>0</v>
      </c>
      <c r="CR87" s="13">
        <v>0</v>
      </c>
      <c r="CS87" s="13">
        <v>0</v>
      </c>
      <c r="CT87" s="13">
        <v>0</v>
      </c>
      <c r="CU87" s="13">
        <v>0</v>
      </c>
      <c r="CV87" s="13">
        <v>0</v>
      </c>
      <c r="CW87" s="13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D87" s="13">
        <v>1</v>
      </c>
      <c r="DE87" s="13">
        <v>0</v>
      </c>
      <c r="DF87" s="13">
        <v>0</v>
      </c>
      <c r="DG87" s="13">
        <v>0</v>
      </c>
      <c r="DH87" s="13">
        <v>0</v>
      </c>
      <c r="DI87" s="13">
        <v>0</v>
      </c>
      <c r="DJ87" s="13">
        <v>0</v>
      </c>
      <c r="DM87" s="13">
        <v>2</v>
      </c>
      <c r="DN87" s="13">
        <v>1</v>
      </c>
      <c r="DO87" s="13">
        <v>13</v>
      </c>
      <c r="DP87" s="13">
        <v>4</v>
      </c>
      <c r="DQ87" s="13">
        <v>14</v>
      </c>
      <c r="DR87" s="20">
        <v>42349</v>
      </c>
      <c r="DS87" s="13">
        <v>1</v>
      </c>
      <c r="DT87" s="13" t="s">
        <v>446</v>
      </c>
      <c r="DU87" s="13">
        <v>0</v>
      </c>
      <c r="DV87" s="13">
        <v>0</v>
      </c>
      <c r="DW87" s="13">
        <v>0</v>
      </c>
      <c r="DX87" s="13">
        <v>0</v>
      </c>
      <c r="DY87" s="13">
        <v>0</v>
      </c>
      <c r="DZ87" s="13">
        <v>0</v>
      </c>
      <c r="EA87" s="13">
        <v>0</v>
      </c>
      <c r="EC87" s="13">
        <v>0</v>
      </c>
      <c r="ED87" s="13">
        <v>0</v>
      </c>
      <c r="EG87" s="13">
        <v>0</v>
      </c>
      <c r="EH87" s="13">
        <v>0</v>
      </c>
      <c r="EI87" s="13">
        <v>0</v>
      </c>
      <c r="EJ87" s="13">
        <v>0</v>
      </c>
      <c r="EK87" s="13">
        <v>0</v>
      </c>
      <c r="EL87" s="13">
        <v>0</v>
      </c>
      <c r="EM87" s="13">
        <v>0</v>
      </c>
      <c r="EN87" s="13">
        <v>0</v>
      </c>
      <c r="EO87" s="13">
        <v>0</v>
      </c>
      <c r="EP87" s="13">
        <v>0</v>
      </c>
      <c r="EQ87" s="13">
        <v>1</v>
      </c>
      <c r="ER87" s="13">
        <v>0</v>
      </c>
      <c r="ES87" s="13">
        <v>1</v>
      </c>
      <c r="ET87" s="13">
        <v>0</v>
      </c>
      <c r="EU87" s="13">
        <v>0</v>
      </c>
      <c r="EV87" s="13">
        <v>0</v>
      </c>
      <c r="EW87" s="13">
        <v>0</v>
      </c>
      <c r="EY87" s="13">
        <v>2</v>
      </c>
      <c r="EZ87" s="13">
        <v>12</v>
      </c>
      <c r="FB87" s="13">
        <v>0</v>
      </c>
      <c r="FE87" s="13">
        <v>0</v>
      </c>
      <c r="FF87" s="13">
        <v>0</v>
      </c>
      <c r="FG87" s="13">
        <v>0</v>
      </c>
      <c r="FH87" s="13">
        <v>0</v>
      </c>
      <c r="FI87" s="13">
        <v>0</v>
      </c>
      <c r="FJ87" s="13">
        <v>0</v>
      </c>
      <c r="FK87" s="13">
        <v>0</v>
      </c>
      <c r="FL87" s="13">
        <v>0</v>
      </c>
      <c r="FM87" s="13">
        <v>0</v>
      </c>
      <c r="FR87" s="13">
        <v>0</v>
      </c>
      <c r="FS87" s="13">
        <v>0</v>
      </c>
      <c r="FT87" s="13">
        <v>0</v>
      </c>
      <c r="FU87" s="13">
        <v>0</v>
      </c>
      <c r="FV87" s="13">
        <v>0</v>
      </c>
      <c r="FW87" s="13">
        <v>0</v>
      </c>
      <c r="FX87" s="13">
        <v>0</v>
      </c>
      <c r="FY87" s="13">
        <v>0</v>
      </c>
      <c r="GD87" s="13">
        <v>0</v>
      </c>
      <c r="GE87" s="13">
        <v>0</v>
      </c>
      <c r="GF87" s="13">
        <v>0</v>
      </c>
      <c r="GG87" s="13">
        <v>0</v>
      </c>
      <c r="GH87" s="13">
        <v>0</v>
      </c>
      <c r="GI87" s="13">
        <v>0</v>
      </c>
      <c r="GJ87" s="13">
        <v>0</v>
      </c>
      <c r="GN87" s="13">
        <v>1</v>
      </c>
      <c r="GO87" s="13">
        <v>0</v>
      </c>
      <c r="GP87" s="13">
        <v>0</v>
      </c>
      <c r="GQ87" s="13">
        <v>0</v>
      </c>
      <c r="GR87" s="13">
        <v>0</v>
      </c>
      <c r="GS87" s="13">
        <v>0</v>
      </c>
      <c r="GT87" s="13">
        <v>1</v>
      </c>
      <c r="GU87" s="13">
        <v>0</v>
      </c>
      <c r="GV87" s="13">
        <v>0</v>
      </c>
      <c r="GW87" s="13">
        <v>0</v>
      </c>
      <c r="GX87" s="13">
        <v>0</v>
      </c>
      <c r="GY87" s="13">
        <v>0</v>
      </c>
      <c r="GZ87" s="13">
        <v>0</v>
      </c>
      <c r="HA87" s="13">
        <v>1</v>
      </c>
      <c r="HB87" s="13">
        <v>0</v>
      </c>
      <c r="HC87" s="13">
        <v>0</v>
      </c>
      <c r="HD87" s="13">
        <v>0</v>
      </c>
      <c r="HE87" s="13">
        <v>0</v>
      </c>
      <c r="HF87" s="13">
        <v>0</v>
      </c>
      <c r="HG87" s="13">
        <v>0</v>
      </c>
      <c r="HH87" s="13">
        <v>0</v>
      </c>
      <c r="HI87" s="13">
        <v>0</v>
      </c>
      <c r="HJ87" s="13">
        <v>0</v>
      </c>
      <c r="HK87" s="13">
        <v>0</v>
      </c>
      <c r="HL87" s="13">
        <v>0</v>
      </c>
      <c r="HM87" s="13">
        <v>0</v>
      </c>
      <c r="HN87" s="13">
        <v>0</v>
      </c>
      <c r="HO87" s="13">
        <v>0</v>
      </c>
      <c r="HP87" s="13">
        <v>0</v>
      </c>
      <c r="HQ87" s="13">
        <v>0</v>
      </c>
      <c r="HR87" s="13">
        <v>0</v>
      </c>
      <c r="HS87" s="13">
        <v>0</v>
      </c>
      <c r="HT87" s="13">
        <v>0</v>
      </c>
      <c r="HU87" s="13">
        <v>1</v>
      </c>
      <c r="HV87" s="13">
        <v>0</v>
      </c>
      <c r="HW87" s="13">
        <v>0</v>
      </c>
      <c r="HX87" s="13">
        <v>0</v>
      </c>
      <c r="HY87" s="13">
        <v>0</v>
      </c>
      <c r="HZ87" s="13">
        <v>0</v>
      </c>
      <c r="IA87" s="13">
        <v>0</v>
      </c>
      <c r="IB87" s="13">
        <v>0</v>
      </c>
      <c r="IC87" s="13">
        <v>0</v>
      </c>
      <c r="ID87" s="13">
        <v>0</v>
      </c>
      <c r="IE87" s="13">
        <v>0</v>
      </c>
      <c r="IF87" s="13">
        <v>0</v>
      </c>
      <c r="IG87" s="13">
        <v>0</v>
      </c>
      <c r="IH87" s="13">
        <v>0</v>
      </c>
      <c r="II87" s="13">
        <v>0</v>
      </c>
      <c r="IJ87" s="13">
        <v>0</v>
      </c>
      <c r="IK87" s="13">
        <v>0</v>
      </c>
      <c r="IL87" s="13">
        <v>0</v>
      </c>
      <c r="IM87" s="13">
        <v>0</v>
      </c>
      <c r="IN87" s="13">
        <v>0</v>
      </c>
      <c r="IO87" s="13">
        <v>0</v>
      </c>
      <c r="IP87" s="13">
        <v>0</v>
      </c>
      <c r="IQ87" s="13">
        <v>0</v>
      </c>
      <c r="IR87" s="13">
        <v>0</v>
      </c>
      <c r="IS87" s="13">
        <v>0</v>
      </c>
      <c r="IT87" s="13">
        <v>0</v>
      </c>
      <c r="IV87" s="13">
        <v>7</v>
      </c>
      <c r="IW87" s="20">
        <v>42591</v>
      </c>
      <c r="IX87" s="13">
        <v>242</v>
      </c>
      <c r="IY87" s="13">
        <v>1</v>
      </c>
      <c r="IZ87" s="13">
        <v>1</v>
      </c>
      <c r="JA87" s="20">
        <v>42439</v>
      </c>
      <c r="JB87" s="13">
        <v>1</v>
      </c>
      <c r="JC87" s="20">
        <v>43627</v>
      </c>
      <c r="JD87" s="23">
        <f t="shared" si="3"/>
        <v>18.104109589041094</v>
      </c>
      <c r="JE87" s="23"/>
      <c r="JF87" s="13">
        <v>1278</v>
      </c>
      <c r="JG87" s="13">
        <v>2</v>
      </c>
      <c r="JH87" s="13">
        <v>1</v>
      </c>
      <c r="JI87" s="20">
        <v>42591</v>
      </c>
      <c r="JJ87" s="13">
        <v>1036</v>
      </c>
      <c r="JK87" s="13">
        <v>2</v>
      </c>
      <c r="JL87" s="13">
        <v>0</v>
      </c>
      <c r="JO87" s="13">
        <v>0</v>
      </c>
      <c r="JP87" s="13">
        <v>3</v>
      </c>
      <c r="JQ87" s="13">
        <v>0</v>
      </c>
      <c r="JR87" s="13">
        <v>4</v>
      </c>
      <c r="JT87" s="13">
        <v>6.4</v>
      </c>
      <c r="JU87" s="13">
        <v>207</v>
      </c>
      <c r="JV87" s="13">
        <v>4.3899999999999997</v>
      </c>
      <c r="JW87" s="13">
        <v>4.0999999999999996</v>
      </c>
      <c r="JX87" s="13">
        <v>0</v>
      </c>
      <c r="JY87" s="13">
        <v>0</v>
      </c>
      <c r="JZ87" s="13">
        <v>0</v>
      </c>
      <c r="KA87" s="13">
        <v>0</v>
      </c>
      <c r="KB87" s="13">
        <v>0</v>
      </c>
      <c r="KC87" s="13">
        <v>0</v>
      </c>
      <c r="KD87" s="13">
        <v>0</v>
      </c>
      <c r="KE87" s="13">
        <v>0</v>
      </c>
      <c r="KF87" s="13">
        <v>0</v>
      </c>
      <c r="KG87" s="13">
        <v>0</v>
      </c>
      <c r="KM87" s="32"/>
      <c r="KN87" s="23"/>
      <c r="LF87" s="13">
        <v>0</v>
      </c>
      <c r="MO87" s="13">
        <v>0</v>
      </c>
      <c r="MP87" s="20">
        <v>43993</v>
      </c>
      <c r="MQ87" s="13">
        <v>0</v>
      </c>
      <c r="MT87" s="13">
        <v>1644</v>
      </c>
      <c r="MU87" s="13">
        <v>100</v>
      </c>
      <c r="MV87" s="13">
        <v>1644</v>
      </c>
      <c r="MW87" s="13">
        <v>100</v>
      </c>
    </row>
    <row r="88" spans="1:361" s="13" customFormat="1" hidden="1" x14ac:dyDescent="0.25">
      <c r="A88" s="13">
        <v>159</v>
      </c>
      <c r="B88" s="13">
        <v>183</v>
      </c>
      <c r="C88" s="13">
        <v>1</v>
      </c>
      <c r="D88" s="13">
        <v>1</v>
      </c>
      <c r="E88" s="20">
        <v>37263</v>
      </c>
      <c r="F88" s="13">
        <v>18</v>
      </c>
      <c r="G88" s="13">
        <v>0</v>
      </c>
      <c r="H88" s="13">
        <v>6</v>
      </c>
      <c r="I88" s="13">
        <v>1</v>
      </c>
      <c r="J88" s="13">
        <v>6</v>
      </c>
      <c r="K88" s="13">
        <v>0</v>
      </c>
      <c r="L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1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E88" s="13">
        <v>1</v>
      </c>
      <c r="AF88" s="13">
        <v>0</v>
      </c>
      <c r="AG88" s="13">
        <v>0</v>
      </c>
      <c r="AH88" s="13">
        <v>0</v>
      </c>
      <c r="AI88" s="13">
        <v>0</v>
      </c>
      <c r="AJ88" s="13">
        <v>0</v>
      </c>
      <c r="AK88" s="13">
        <v>0</v>
      </c>
      <c r="AL88" s="13">
        <v>0</v>
      </c>
      <c r="AM88" s="13">
        <v>0</v>
      </c>
      <c r="AN88" s="13">
        <v>0</v>
      </c>
      <c r="AO88" s="13">
        <v>0</v>
      </c>
      <c r="AP88" s="13">
        <v>0</v>
      </c>
      <c r="AR88" s="13">
        <v>1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D88" s="13">
        <v>1</v>
      </c>
      <c r="BE88" s="13">
        <v>0</v>
      </c>
      <c r="BF88" s="13">
        <v>0</v>
      </c>
      <c r="BG88" s="13">
        <v>0</v>
      </c>
      <c r="BH88" s="13">
        <v>0</v>
      </c>
      <c r="BI88" s="13">
        <v>0</v>
      </c>
      <c r="BJ88" s="13">
        <v>0</v>
      </c>
      <c r="BK88" s="13">
        <v>0</v>
      </c>
      <c r="BL88" s="13">
        <v>0</v>
      </c>
      <c r="BM88" s="13">
        <v>0</v>
      </c>
      <c r="BN88" s="13">
        <v>0</v>
      </c>
      <c r="BO88" s="13">
        <v>0</v>
      </c>
      <c r="BQ88" s="13">
        <v>1</v>
      </c>
      <c r="BR88" s="13">
        <v>0</v>
      </c>
      <c r="BS88" s="13">
        <v>0</v>
      </c>
      <c r="BT88" s="13">
        <v>0</v>
      </c>
      <c r="BU88" s="13">
        <v>0</v>
      </c>
      <c r="BV88" s="13">
        <v>0</v>
      </c>
      <c r="BW88" s="13">
        <v>0</v>
      </c>
      <c r="BX88" s="13">
        <v>0</v>
      </c>
      <c r="BY88" s="13">
        <v>0</v>
      </c>
      <c r="BZ88" s="13">
        <v>0</v>
      </c>
      <c r="CA88" s="13">
        <v>0</v>
      </c>
      <c r="CC88" s="13">
        <v>1</v>
      </c>
      <c r="CD88" s="13">
        <v>0</v>
      </c>
      <c r="CE88" s="13">
        <v>0</v>
      </c>
      <c r="CF88" s="13">
        <v>0</v>
      </c>
      <c r="CG88" s="13">
        <v>0</v>
      </c>
      <c r="CH88" s="13">
        <v>0</v>
      </c>
      <c r="CI88" s="13">
        <v>0</v>
      </c>
      <c r="CJ88" s="13">
        <v>0</v>
      </c>
      <c r="CK88" s="13">
        <v>0</v>
      </c>
      <c r="CL88" s="13">
        <v>0</v>
      </c>
      <c r="CM88" s="13">
        <v>0</v>
      </c>
      <c r="CN88" s="13">
        <v>0</v>
      </c>
      <c r="CQ88" s="13">
        <v>0</v>
      </c>
      <c r="CR88" s="13">
        <v>0</v>
      </c>
      <c r="CS88" s="13">
        <v>0</v>
      </c>
      <c r="CT88" s="13">
        <v>0</v>
      </c>
      <c r="CU88" s="13">
        <v>0</v>
      </c>
      <c r="CV88" s="13">
        <v>0</v>
      </c>
      <c r="CW88" s="13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1</v>
      </c>
      <c r="DK88" s="13" t="s">
        <v>440</v>
      </c>
      <c r="DM88" s="13">
        <v>2</v>
      </c>
      <c r="DN88" s="13">
        <v>2</v>
      </c>
      <c r="DO88" s="13">
        <v>17</v>
      </c>
      <c r="DP88" s="13">
        <v>4</v>
      </c>
      <c r="DQ88" s="13">
        <v>9</v>
      </c>
      <c r="DR88" s="20">
        <v>40646</v>
      </c>
      <c r="DS88" s="13">
        <v>1</v>
      </c>
      <c r="DU88" s="13">
        <v>1</v>
      </c>
      <c r="DV88" s="13">
        <v>0</v>
      </c>
      <c r="DW88" s="13">
        <v>0</v>
      </c>
      <c r="DX88" s="13">
        <v>0</v>
      </c>
      <c r="DY88" s="13">
        <v>0</v>
      </c>
      <c r="DZ88" s="13">
        <v>1</v>
      </c>
      <c r="EA88" s="13">
        <v>0</v>
      </c>
      <c r="EC88" s="13">
        <v>0</v>
      </c>
      <c r="ED88" s="13">
        <v>0</v>
      </c>
      <c r="EG88" s="13">
        <v>0</v>
      </c>
      <c r="EH88" s="13">
        <v>0</v>
      </c>
      <c r="EI88" s="13">
        <v>0</v>
      </c>
      <c r="EJ88" s="13">
        <v>0</v>
      </c>
      <c r="EK88" s="13">
        <v>0</v>
      </c>
      <c r="EL88" s="13">
        <v>0</v>
      </c>
      <c r="EM88" s="13">
        <v>0</v>
      </c>
      <c r="EN88" s="13">
        <v>0</v>
      </c>
      <c r="EO88" s="13">
        <v>0</v>
      </c>
      <c r="EP88" s="13">
        <v>0</v>
      </c>
      <c r="EQ88" s="13">
        <v>0</v>
      </c>
      <c r="ER88" s="13">
        <v>1</v>
      </c>
      <c r="ES88" s="13">
        <v>0</v>
      </c>
      <c r="ET88" s="13">
        <v>0</v>
      </c>
      <c r="EU88" s="13">
        <v>0</v>
      </c>
      <c r="EV88" s="13">
        <v>1</v>
      </c>
      <c r="EW88" s="13">
        <v>0</v>
      </c>
      <c r="EX88" s="13" t="s">
        <v>441</v>
      </c>
      <c r="EY88" s="13">
        <v>5</v>
      </c>
      <c r="EZ88" s="13">
        <v>12</v>
      </c>
      <c r="FB88" s="13">
        <v>0</v>
      </c>
      <c r="FE88" s="13">
        <v>0</v>
      </c>
      <c r="FF88" s="13">
        <v>0</v>
      </c>
      <c r="FG88" s="13">
        <v>0</v>
      </c>
      <c r="FH88" s="13">
        <v>0</v>
      </c>
      <c r="FI88" s="13">
        <v>0</v>
      </c>
      <c r="FJ88" s="13">
        <v>0</v>
      </c>
      <c r="FK88" s="13">
        <v>0</v>
      </c>
      <c r="FL88" s="13">
        <v>0</v>
      </c>
      <c r="FM88" s="13">
        <v>0</v>
      </c>
      <c r="FR88" s="13">
        <v>0</v>
      </c>
      <c r="FS88" s="13">
        <v>0</v>
      </c>
      <c r="FT88" s="13">
        <v>0</v>
      </c>
      <c r="FU88" s="13">
        <v>0</v>
      </c>
      <c r="FV88" s="13">
        <v>0</v>
      </c>
      <c r="FW88" s="13">
        <v>0</v>
      </c>
      <c r="FX88" s="13">
        <v>0</v>
      </c>
      <c r="FY88" s="13">
        <v>0</v>
      </c>
      <c r="GD88" s="13">
        <v>0</v>
      </c>
      <c r="GE88" s="13">
        <v>0</v>
      </c>
      <c r="GF88" s="13">
        <v>0</v>
      </c>
      <c r="GG88" s="13">
        <v>0</v>
      </c>
      <c r="GH88" s="13">
        <v>0</v>
      </c>
      <c r="GI88" s="13">
        <v>0</v>
      </c>
      <c r="GJ88" s="13">
        <v>0</v>
      </c>
      <c r="GN88" s="13">
        <v>1</v>
      </c>
      <c r="GO88" s="13">
        <v>0</v>
      </c>
      <c r="GP88" s="13">
        <v>0</v>
      </c>
      <c r="GQ88" s="13">
        <v>0</v>
      </c>
      <c r="GR88" s="13">
        <v>0</v>
      </c>
      <c r="GS88" s="13">
        <v>0</v>
      </c>
      <c r="GT88" s="13">
        <v>0</v>
      </c>
      <c r="GU88" s="13">
        <v>0</v>
      </c>
      <c r="GV88" s="13">
        <v>0</v>
      </c>
      <c r="GW88" s="13">
        <v>0</v>
      </c>
      <c r="GX88" s="13">
        <v>0</v>
      </c>
      <c r="GY88" s="13">
        <v>0</v>
      </c>
      <c r="GZ88" s="13">
        <v>0</v>
      </c>
      <c r="HA88" s="13">
        <v>0</v>
      </c>
      <c r="HB88" s="13">
        <v>0</v>
      </c>
      <c r="HC88" s="13">
        <v>0</v>
      </c>
      <c r="HD88" s="13">
        <v>0</v>
      </c>
      <c r="HE88" s="13">
        <v>0</v>
      </c>
      <c r="HF88" s="13">
        <v>0</v>
      </c>
      <c r="HG88" s="13">
        <v>0</v>
      </c>
      <c r="HH88" s="13">
        <v>0</v>
      </c>
      <c r="HI88" s="13">
        <v>0</v>
      </c>
      <c r="HJ88" s="13">
        <v>0</v>
      </c>
      <c r="HK88" s="13">
        <v>0</v>
      </c>
      <c r="HL88" s="13">
        <v>0</v>
      </c>
      <c r="HM88" s="13">
        <v>0</v>
      </c>
      <c r="HN88" s="13">
        <v>0</v>
      </c>
      <c r="HO88" s="13">
        <v>0</v>
      </c>
      <c r="HP88" s="13">
        <v>0</v>
      </c>
      <c r="HQ88" s="13">
        <v>0</v>
      </c>
      <c r="HR88" s="13">
        <v>0</v>
      </c>
      <c r="HS88" s="13">
        <v>0</v>
      </c>
      <c r="HT88" s="13">
        <v>0</v>
      </c>
      <c r="HU88" s="13">
        <v>0</v>
      </c>
      <c r="HV88" s="13">
        <v>0</v>
      </c>
      <c r="HW88" s="13">
        <v>0</v>
      </c>
      <c r="HX88" s="13">
        <v>0</v>
      </c>
      <c r="HY88" s="13">
        <v>0</v>
      </c>
      <c r="HZ88" s="13">
        <v>0</v>
      </c>
      <c r="IA88" s="13">
        <v>0</v>
      </c>
      <c r="IB88" s="13">
        <v>0</v>
      </c>
      <c r="IC88" s="13">
        <v>0</v>
      </c>
      <c r="ID88" s="13">
        <v>0</v>
      </c>
      <c r="IE88" s="13">
        <v>0</v>
      </c>
      <c r="IF88" s="13">
        <v>0</v>
      </c>
      <c r="IG88" s="13">
        <v>0</v>
      </c>
      <c r="IH88" s="13">
        <v>0</v>
      </c>
      <c r="II88" s="13">
        <v>0</v>
      </c>
      <c r="IJ88" s="13">
        <v>0</v>
      </c>
      <c r="IK88" s="13">
        <v>0</v>
      </c>
      <c r="IL88" s="13">
        <v>0</v>
      </c>
      <c r="IM88" s="13">
        <v>0</v>
      </c>
      <c r="IN88" s="13">
        <v>0</v>
      </c>
      <c r="IO88" s="13">
        <v>0</v>
      </c>
      <c r="IP88" s="13">
        <v>0</v>
      </c>
      <c r="IQ88" s="13">
        <v>0</v>
      </c>
      <c r="IR88" s="13">
        <v>0</v>
      </c>
      <c r="IS88" s="13">
        <v>0</v>
      </c>
      <c r="IT88" s="13">
        <v>1</v>
      </c>
      <c r="IU88" s="13" t="s">
        <v>323</v>
      </c>
      <c r="IV88" s="13">
        <v>13</v>
      </c>
      <c r="IW88" s="20">
        <v>41406</v>
      </c>
      <c r="IX88" s="13">
        <v>760</v>
      </c>
      <c r="IY88" s="13">
        <v>1</v>
      </c>
      <c r="IZ88" s="13">
        <v>1</v>
      </c>
      <c r="JA88" s="20">
        <v>40994</v>
      </c>
      <c r="JB88" s="13">
        <v>1</v>
      </c>
      <c r="JC88" s="20">
        <v>43637</v>
      </c>
      <c r="JD88" s="23">
        <f t="shared" si="3"/>
        <v>17.463013698630139</v>
      </c>
      <c r="JE88" s="23"/>
      <c r="JF88" s="13">
        <v>2991</v>
      </c>
      <c r="JG88" s="13">
        <v>5</v>
      </c>
      <c r="JH88" s="13">
        <v>1</v>
      </c>
      <c r="JI88" s="20">
        <v>41406</v>
      </c>
      <c r="JJ88" s="13">
        <v>2231</v>
      </c>
      <c r="JK88" s="13">
        <v>0</v>
      </c>
      <c r="JL88" s="13">
        <v>0</v>
      </c>
      <c r="JO88" s="13">
        <v>3</v>
      </c>
      <c r="JP88" s="13">
        <v>86</v>
      </c>
      <c r="JQ88" s="13">
        <v>0.1</v>
      </c>
      <c r="JR88" s="13">
        <v>4</v>
      </c>
      <c r="JT88" s="13" t="s">
        <v>300</v>
      </c>
      <c r="JU88" s="13" t="s">
        <v>300</v>
      </c>
      <c r="JV88" s="13" t="s">
        <v>300</v>
      </c>
      <c r="JW88" s="13" t="s">
        <v>300</v>
      </c>
      <c r="JX88" s="13">
        <v>0</v>
      </c>
      <c r="JY88" s="13">
        <v>0</v>
      </c>
      <c r="JZ88" s="13">
        <v>0</v>
      </c>
      <c r="KA88" s="13">
        <v>0</v>
      </c>
      <c r="KB88" s="13">
        <v>0</v>
      </c>
      <c r="KC88" s="13">
        <v>0</v>
      </c>
      <c r="KD88" s="13">
        <v>0</v>
      </c>
      <c r="KE88" s="13">
        <v>0</v>
      </c>
      <c r="KF88" s="13">
        <v>0</v>
      </c>
      <c r="KG88" s="13">
        <v>0</v>
      </c>
      <c r="KH88" s="13">
        <v>0</v>
      </c>
      <c r="KM88" s="32"/>
      <c r="KN88" s="23"/>
      <c r="LF88" s="13">
        <v>0</v>
      </c>
      <c r="MO88" s="13">
        <v>0</v>
      </c>
      <c r="MP88" s="20">
        <v>43642</v>
      </c>
      <c r="MQ88" s="13">
        <v>0</v>
      </c>
      <c r="MT88" s="13">
        <v>2996</v>
      </c>
      <c r="MU88" s="13">
        <v>100</v>
      </c>
      <c r="MV88" s="13">
        <v>2996</v>
      </c>
      <c r="MW88" s="13">
        <v>100</v>
      </c>
    </row>
    <row r="89" spans="1:361" s="13" customFormat="1" hidden="1" x14ac:dyDescent="0.25">
      <c r="A89" s="13">
        <v>109</v>
      </c>
      <c r="B89" s="13">
        <v>187</v>
      </c>
      <c r="C89" s="13">
        <v>1</v>
      </c>
      <c r="D89" s="13">
        <v>0</v>
      </c>
      <c r="E89" s="20">
        <v>37785</v>
      </c>
      <c r="F89" s="13">
        <v>17</v>
      </c>
      <c r="G89" s="13">
        <v>1</v>
      </c>
      <c r="H89" s="13">
        <v>4</v>
      </c>
      <c r="I89" s="13">
        <v>0</v>
      </c>
      <c r="J89" s="13">
        <v>6</v>
      </c>
      <c r="K89" s="13">
        <v>0</v>
      </c>
      <c r="L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2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1</v>
      </c>
      <c r="AD89" s="13" t="s">
        <v>405</v>
      </c>
      <c r="AE89" s="13">
        <v>1</v>
      </c>
      <c r="AF89" s="13">
        <v>0</v>
      </c>
      <c r="AG89" s="13">
        <v>0</v>
      </c>
      <c r="AH89" s="13">
        <v>0</v>
      </c>
      <c r="AI89" s="13">
        <v>0</v>
      </c>
      <c r="AJ89" s="13">
        <v>0</v>
      </c>
      <c r="AK89" s="13">
        <v>0</v>
      </c>
      <c r="AL89" s="13">
        <v>0</v>
      </c>
      <c r="AM89" s="13">
        <v>0</v>
      </c>
      <c r="AN89" s="13">
        <v>0</v>
      </c>
      <c r="AO89" s="13">
        <v>0</v>
      </c>
      <c r="AP89" s="13">
        <v>0</v>
      </c>
      <c r="AR89" s="13">
        <v>1</v>
      </c>
      <c r="AS89" s="13">
        <v>0</v>
      </c>
      <c r="AT89" s="13">
        <v>0</v>
      </c>
      <c r="AU89" s="13">
        <v>0</v>
      </c>
      <c r="AV89" s="13">
        <v>0</v>
      </c>
      <c r="AW89" s="13">
        <v>0</v>
      </c>
      <c r="AX89" s="13">
        <v>0</v>
      </c>
      <c r="AY89" s="13">
        <v>0</v>
      </c>
      <c r="AZ89" s="13">
        <v>0</v>
      </c>
      <c r="BA89" s="13">
        <v>0</v>
      </c>
      <c r="BB89" s="13">
        <v>0</v>
      </c>
      <c r="BD89" s="13">
        <v>1</v>
      </c>
      <c r="BE89" s="13">
        <v>0</v>
      </c>
      <c r="BF89" s="13">
        <v>0</v>
      </c>
      <c r="BG89" s="13">
        <v>0</v>
      </c>
      <c r="BH89" s="13">
        <v>0</v>
      </c>
      <c r="BI89" s="13">
        <v>0</v>
      </c>
      <c r="BJ89" s="13">
        <v>0</v>
      </c>
      <c r="BK89" s="13">
        <v>0</v>
      </c>
      <c r="BL89" s="13">
        <v>0</v>
      </c>
      <c r="BM89" s="13">
        <v>0</v>
      </c>
      <c r="BN89" s="13">
        <v>0</v>
      </c>
      <c r="BO89" s="13">
        <v>0</v>
      </c>
      <c r="BQ89" s="13">
        <v>1</v>
      </c>
      <c r="BR89" s="13">
        <v>0</v>
      </c>
      <c r="BS89" s="13">
        <v>0</v>
      </c>
      <c r="BT89" s="13">
        <v>0</v>
      </c>
      <c r="BU89" s="13">
        <v>0</v>
      </c>
      <c r="BV89" s="13">
        <v>0</v>
      </c>
      <c r="BW89" s="13">
        <v>0</v>
      </c>
      <c r="BX89" s="13">
        <v>0</v>
      </c>
      <c r="BY89" s="13">
        <v>0</v>
      </c>
      <c r="BZ89" s="13">
        <v>0</v>
      </c>
      <c r="CA89" s="13">
        <v>0</v>
      </c>
      <c r="CC89" s="13">
        <v>1</v>
      </c>
      <c r="CD89" s="13">
        <v>0</v>
      </c>
      <c r="CE89" s="13">
        <v>0</v>
      </c>
      <c r="CF89" s="13">
        <v>0</v>
      </c>
      <c r="CG89" s="13">
        <v>0</v>
      </c>
      <c r="CH89" s="13">
        <v>0</v>
      </c>
      <c r="CI89" s="13">
        <v>0</v>
      </c>
      <c r="CJ89" s="13">
        <v>0</v>
      </c>
      <c r="CK89" s="13">
        <v>0</v>
      </c>
      <c r="CL89" s="13">
        <v>0</v>
      </c>
      <c r="CM89" s="13">
        <v>0</v>
      </c>
      <c r="CN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3">
        <v>0</v>
      </c>
      <c r="CY89" s="13">
        <v>0</v>
      </c>
      <c r="CZ89" s="13">
        <v>0</v>
      </c>
      <c r="DA89" s="13">
        <v>0</v>
      </c>
      <c r="DB89" s="13">
        <v>0</v>
      </c>
      <c r="DD89" s="13">
        <v>0</v>
      </c>
      <c r="DE89" s="13">
        <v>0</v>
      </c>
      <c r="DF89" s="13">
        <v>0</v>
      </c>
      <c r="DG89" s="13">
        <v>0</v>
      </c>
      <c r="DH89" s="13">
        <v>0</v>
      </c>
      <c r="DI89" s="13">
        <v>0</v>
      </c>
      <c r="DJ89" s="13">
        <v>1</v>
      </c>
      <c r="DK89" s="13" t="s">
        <v>406</v>
      </c>
      <c r="DM89" s="13">
        <v>2</v>
      </c>
      <c r="DN89" s="13">
        <v>2</v>
      </c>
      <c r="DO89" s="13">
        <v>17</v>
      </c>
      <c r="DP89" s="13">
        <v>8</v>
      </c>
      <c r="DQ89" s="13">
        <v>13</v>
      </c>
      <c r="DR89" s="20">
        <v>42773</v>
      </c>
      <c r="DS89" s="13">
        <v>1</v>
      </c>
      <c r="DT89" s="13" t="s">
        <v>407</v>
      </c>
      <c r="DU89" s="13">
        <v>1</v>
      </c>
      <c r="DV89" s="13">
        <v>0</v>
      </c>
      <c r="DW89" s="13">
        <v>0</v>
      </c>
      <c r="DX89" s="13">
        <v>0</v>
      </c>
      <c r="DY89" s="13">
        <v>1</v>
      </c>
      <c r="DZ89" s="13">
        <v>1</v>
      </c>
      <c r="EA89" s="13">
        <v>0</v>
      </c>
      <c r="EC89" s="13">
        <v>0</v>
      </c>
      <c r="ED89" s="13">
        <v>0</v>
      </c>
      <c r="EG89" s="13">
        <v>0</v>
      </c>
      <c r="EH89" s="13">
        <v>0</v>
      </c>
      <c r="EI89" s="13">
        <v>0</v>
      </c>
      <c r="EJ89" s="13">
        <v>0</v>
      </c>
      <c r="EK89" s="13">
        <v>0</v>
      </c>
      <c r="EL89" s="13">
        <v>0</v>
      </c>
      <c r="EM89" s="13">
        <v>0</v>
      </c>
      <c r="EN89" s="13">
        <v>0</v>
      </c>
      <c r="EO89" s="13">
        <v>0</v>
      </c>
      <c r="EP89" s="13">
        <v>0</v>
      </c>
      <c r="EQ89" s="13">
        <v>1</v>
      </c>
      <c r="ER89" s="13">
        <v>0</v>
      </c>
      <c r="ES89" s="13">
        <v>0</v>
      </c>
      <c r="ET89" s="13">
        <v>0</v>
      </c>
      <c r="EU89" s="13">
        <v>0</v>
      </c>
      <c r="EV89" s="13">
        <v>1</v>
      </c>
      <c r="EW89" s="13">
        <v>0</v>
      </c>
      <c r="EX89" s="13" t="s">
        <v>408</v>
      </c>
      <c r="EY89" s="13">
        <v>5</v>
      </c>
      <c r="EZ89" s="13">
        <v>4</v>
      </c>
      <c r="FB89" s="13">
        <v>1</v>
      </c>
      <c r="FC89" s="13">
        <v>1</v>
      </c>
      <c r="FD89" s="13">
        <v>2</v>
      </c>
      <c r="FE89" s="13">
        <v>0</v>
      </c>
      <c r="FF89" s="13">
        <v>0</v>
      </c>
      <c r="FG89" s="13">
        <v>0</v>
      </c>
      <c r="FH89" s="13">
        <v>0</v>
      </c>
      <c r="FI89" s="13">
        <v>1</v>
      </c>
      <c r="FJ89" s="13">
        <v>0</v>
      </c>
      <c r="FK89" s="13">
        <v>0</v>
      </c>
      <c r="FL89" s="13">
        <v>0</v>
      </c>
      <c r="FM89" s="13">
        <v>0</v>
      </c>
      <c r="FO89" s="13">
        <v>66.599999999999994</v>
      </c>
      <c r="FR89" s="13">
        <v>0</v>
      </c>
      <c r="FS89" s="13">
        <v>0</v>
      </c>
      <c r="FT89" s="13">
        <v>0</v>
      </c>
      <c r="FU89" s="13">
        <v>0</v>
      </c>
      <c r="FV89" s="13">
        <v>0</v>
      </c>
      <c r="FW89" s="13">
        <v>0</v>
      </c>
      <c r="FX89" s="13">
        <v>0</v>
      </c>
      <c r="FY89" s="13">
        <v>0</v>
      </c>
      <c r="GD89" s="13">
        <v>0</v>
      </c>
      <c r="GE89" s="13">
        <v>0</v>
      </c>
      <c r="GF89" s="13">
        <v>0</v>
      </c>
      <c r="GG89" s="13">
        <v>0</v>
      </c>
      <c r="GH89" s="13">
        <v>0</v>
      </c>
      <c r="GI89" s="13">
        <v>0</v>
      </c>
      <c r="GJ89" s="13">
        <v>0</v>
      </c>
      <c r="GN89" s="13">
        <v>1</v>
      </c>
      <c r="GO89" s="13">
        <v>0</v>
      </c>
      <c r="GP89" s="13">
        <v>0</v>
      </c>
      <c r="GQ89" s="13">
        <v>0</v>
      </c>
      <c r="GR89" s="13">
        <v>0</v>
      </c>
      <c r="GS89" s="13">
        <v>0</v>
      </c>
      <c r="GT89" s="13">
        <v>1</v>
      </c>
      <c r="GU89" s="13">
        <v>0</v>
      </c>
      <c r="GV89" s="13">
        <v>0</v>
      </c>
      <c r="GW89" s="13">
        <v>0</v>
      </c>
      <c r="GX89" s="13">
        <v>0</v>
      </c>
      <c r="GY89" s="13">
        <v>0</v>
      </c>
      <c r="GZ89" s="13">
        <v>0</v>
      </c>
      <c r="HA89" s="13">
        <v>0</v>
      </c>
      <c r="HB89" s="13">
        <v>0</v>
      </c>
      <c r="HC89" s="13">
        <v>0</v>
      </c>
      <c r="HD89" s="13">
        <v>0</v>
      </c>
      <c r="HE89" s="13">
        <v>0</v>
      </c>
      <c r="HF89" s="13">
        <v>0</v>
      </c>
      <c r="HG89" s="13">
        <v>1</v>
      </c>
      <c r="HH89" s="13">
        <v>0</v>
      </c>
      <c r="HI89" s="13">
        <v>0</v>
      </c>
      <c r="HJ89" s="13">
        <v>0</v>
      </c>
      <c r="HK89" s="13">
        <v>0</v>
      </c>
      <c r="HL89" s="13">
        <v>0</v>
      </c>
      <c r="HM89" s="13">
        <v>1</v>
      </c>
      <c r="HN89" s="13">
        <v>0</v>
      </c>
      <c r="HO89" s="13">
        <v>0</v>
      </c>
      <c r="HP89" s="13">
        <v>0</v>
      </c>
      <c r="HQ89" s="13">
        <v>0</v>
      </c>
      <c r="HR89" s="13">
        <v>0</v>
      </c>
      <c r="HS89" s="13">
        <v>0</v>
      </c>
      <c r="HT89" s="13">
        <v>0</v>
      </c>
      <c r="HU89" s="13">
        <v>0</v>
      </c>
      <c r="HV89" s="13">
        <v>0</v>
      </c>
      <c r="HW89" s="13">
        <v>0</v>
      </c>
      <c r="HX89" s="13">
        <v>0</v>
      </c>
      <c r="HY89" s="13">
        <v>0</v>
      </c>
      <c r="HZ89" s="13">
        <v>0</v>
      </c>
      <c r="IA89" s="13">
        <v>0</v>
      </c>
      <c r="IB89" s="13">
        <v>0</v>
      </c>
      <c r="IC89" s="13">
        <v>0</v>
      </c>
      <c r="ID89" s="13">
        <v>1</v>
      </c>
      <c r="IE89" s="13">
        <v>0</v>
      </c>
      <c r="IF89" s="13">
        <v>0</v>
      </c>
      <c r="IG89" s="13">
        <v>0</v>
      </c>
      <c r="IH89" s="13">
        <v>0</v>
      </c>
      <c r="II89" s="13">
        <v>0</v>
      </c>
      <c r="IJ89" s="13">
        <v>0</v>
      </c>
      <c r="IK89" s="13">
        <v>0</v>
      </c>
      <c r="IL89" s="13">
        <v>0</v>
      </c>
      <c r="IM89" s="13">
        <v>0</v>
      </c>
      <c r="IN89" s="13">
        <v>0</v>
      </c>
      <c r="IO89" s="13">
        <v>0</v>
      </c>
      <c r="IP89" s="13">
        <v>0</v>
      </c>
      <c r="IQ89" s="13">
        <v>0</v>
      </c>
      <c r="IR89" s="13">
        <v>0</v>
      </c>
      <c r="IS89" s="13">
        <v>0</v>
      </c>
      <c r="IT89" s="13">
        <v>0</v>
      </c>
      <c r="IV89" s="13">
        <v>5</v>
      </c>
      <c r="IW89" s="20">
        <v>43362</v>
      </c>
      <c r="IX89" s="13">
        <v>589</v>
      </c>
      <c r="IY89" s="13">
        <v>1</v>
      </c>
      <c r="IZ89" s="13">
        <v>1</v>
      </c>
      <c r="JA89" s="20">
        <v>43273</v>
      </c>
      <c r="JB89" s="13">
        <v>1</v>
      </c>
      <c r="JC89" s="20">
        <v>43642</v>
      </c>
      <c r="JD89" s="23">
        <f t="shared" si="3"/>
        <v>16.046575342465754</v>
      </c>
      <c r="JE89" s="23"/>
      <c r="JF89" s="13">
        <v>869</v>
      </c>
      <c r="JG89" s="13">
        <v>2</v>
      </c>
      <c r="JH89" s="13">
        <v>1</v>
      </c>
      <c r="JI89" s="20">
        <v>43361</v>
      </c>
      <c r="JJ89" s="13">
        <v>281</v>
      </c>
      <c r="JK89" s="13">
        <v>0</v>
      </c>
      <c r="JL89" s="13">
        <v>1</v>
      </c>
      <c r="JM89" s="20">
        <v>43374</v>
      </c>
      <c r="JN89" s="13">
        <v>268</v>
      </c>
      <c r="JO89" s="13">
        <v>2</v>
      </c>
      <c r="JP89" s="13">
        <v>2</v>
      </c>
      <c r="JQ89" s="13">
        <v>1</v>
      </c>
      <c r="JR89" s="13">
        <v>4</v>
      </c>
      <c r="JT89" s="13" t="s">
        <v>300</v>
      </c>
      <c r="JU89" s="13" t="s">
        <v>300</v>
      </c>
      <c r="JV89" s="13" t="s">
        <v>300</v>
      </c>
      <c r="JW89" s="13" t="s">
        <v>300</v>
      </c>
      <c r="JX89" s="13">
        <v>1</v>
      </c>
      <c r="JY89" s="13">
        <v>1</v>
      </c>
      <c r="JZ89" s="13">
        <v>0</v>
      </c>
      <c r="KA89" s="13">
        <v>0</v>
      </c>
      <c r="KB89" s="13">
        <v>0</v>
      </c>
      <c r="KC89" s="13">
        <v>0</v>
      </c>
      <c r="KD89" s="13">
        <v>0</v>
      </c>
      <c r="KE89" s="13">
        <v>0</v>
      </c>
      <c r="KF89" s="13">
        <v>0</v>
      </c>
      <c r="KG89" s="13">
        <v>0</v>
      </c>
      <c r="KI89" s="20">
        <v>43271</v>
      </c>
      <c r="KJ89" s="13">
        <v>498</v>
      </c>
      <c r="KM89" s="32"/>
      <c r="KN89" s="23"/>
      <c r="LF89" s="13">
        <v>0</v>
      </c>
      <c r="MO89" s="13">
        <v>0</v>
      </c>
      <c r="MP89" s="20">
        <v>43991</v>
      </c>
      <c r="MQ89" s="13">
        <v>0</v>
      </c>
      <c r="MT89" s="13">
        <v>1218</v>
      </c>
      <c r="MU89" s="13">
        <v>100</v>
      </c>
      <c r="MV89" s="13">
        <v>498</v>
      </c>
      <c r="MW89" s="13">
        <v>100</v>
      </c>
    </row>
    <row r="90" spans="1:361" s="13" customFormat="1" hidden="1" x14ac:dyDescent="0.25">
      <c r="A90" s="13">
        <v>175</v>
      </c>
      <c r="B90" s="13">
        <v>191</v>
      </c>
      <c r="C90" s="13">
        <v>1</v>
      </c>
      <c r="D90" s="13">
        <v>0</v>
      </c>
      <c r="E90" s="20">
        <v>41432</v>
      </c>
      <c r="F90" s="13">
        <v>7</v>
      </c>
      <c r="G90" s="13">
        <v>1</v>
      </c>
      <c r="H90" s="13">
        <v>4</v>
      </c>
      <c r="I90" s="13">
        <v>0</v>
      </c>
      <c r="J90" s="13">
        <v>6</v>
      </c>
      <c r="K90" s="13">
        <v>0</v>
      </c>
      <c r="L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1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E90" s="13">
        <v>1</v>
      </c>
      <c r="AF90" s="13">
        <v>0</v>
      </c>
      <c r="AG90" s="13">
        <v>0</v>
      </c>
      <c r="AH90" s="13">
        <v>0</v>
      </c>
      <c r="AI90" s="13">
        <v>0</v>
      </c>
      <c r="AJ90" s="13">
        <v>0</v>
      </c>
      <c r="AK90" s="13">
        <v>0</v>
      </c>
      <c r="AL90" s="13">
        <v>0</v>
      </c>
      <c r="AM90" s="13">
        <v>0</v>
      </c>
      <c r="AN90" s="13">
        <v>0</v>
      </c>
      <c r="AO90" s="13">
        <v>0</v>
      </c>
      <c r="AP90" s="13">
        <v>0</v>
      </c>
      <c r="AR90" s="13">
        <v>1</v>
      </c>
      <c r="AS90" s="13">
        <v>0</v>
      </c>
      <c r="AT90" s="13">
        <v>0</v>
      </c>
      <c r="AU90" s="13">
        <v>0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3">
        <v>0</v>
      </c>
      <c r="BB90" s="13">
        <v>0</v>
      </c>
      <c r="BD90" s="13">
        <v>1</v>
      </c>
      <c r="BE90" s="13">
        <v>0</v>
      </c>
      <c r="BF90" s="13">
        <v>0</v>
      </c>
      <c r="BG90" s="13">
        <v>0</v>
      </c>
      <c r="BH90" s="13">
        <v>0</v>
      </c>
      <c r="BI90" s="13">
        <v>0</v>
      </c>
      <c r="BJ90" s="13">
        <v>0</v>
      </c>
      <c r="BK90" s="13">
        <v>0</v>
      </c>
      <c r="BL90" s="13">
        <v>0</v>
      </c>
      <c r="BM90" s="13">
        <v>0</v>
      </c>
      <c r="BN90" s="13">
        <v>0</v>
      </c>
      <c r="BO90" s="13">
        <v>0</v>
      </c>
      <c r="BQ90" s="13">
        <v>1</v>
      </c>
      <c r="BR90" s="13">
        <v>0</v>
      </c>
      <c r="BS90" s="13">
        <v>0</v>
      </c>
      <c r="BT90" s="13">
        <v>0</v>
      </c>
      <c r="BU90" s="13">
        <v>0</v>
      </c>
      <c r="BV90" s="13">
        <v>0</v>
      </c>
      <c r="BW90" s="13">
        <v>0</v>
      </c>
      <c r="BX90" s="13">
        <v>0</v>
      </c>
      <c r="BY90" s="13">
        <v>0</v>
      </c>
      <c r="BZ90" s="13">
        <v>0</v>
      </c>
      <c r="CA90" s="13">
        <v>0</v>
      </c>
      <c r="CC90" s="13">
        <v>1</v>
      </c>
      <c r="CD90" s="13">
        <v>0</v>
      </c>
      <c r="CE90" s="13">
        <v>0</v>
      </c>
      <c r="CF90" s="13">
        <v>0</v>
      </c>
      <c r="CG90" s="13">
        <v>0</v>
      </c>
      <c r="CH90" s="13">
        <v>0</v>
      </c>
      <c r="CI90" s="13">
        <v>0</v>
      </c>
      <c r="CJ90" s="13">
        <v>0</v>
      </c>
      <c r="CK90" s="13">
        <v>0</v>
      </c>
      <c r="CL90" s="13">
        <v>0</v>
      </c>
      <c r="CM90" s="13">
        <v>0</v>
      </c>
      <c r="CN90" s="13">
        <v>0</v>
      </c>
      <c r="CQ90" s="13">
        <v>0</v>
      </c>
      <c r="CR90" s="13">
        <v>0</v>
      </c>
      <c r="CS90" s="13">
        <v>0</v>
      </c>
      <c r="CT90" s="13">
        <v>0</v>
      </c>
      <c r="CU90" s="13">
        <v>0</v>
      </c>
      <c r="CV90" s="13">
        <v>0</v>
      </c>
      <c r="CW90" s="13">
        <v>0</v>
      </c>
      <c r="CX90" s="13">
        <v>0</v>
      </c>
      <c r="CY90" s="13">
        <v>0</v>
      </c>
      <c r="CZ90" s="13">
        <v>0</v>
      </c>
      <c r="DA90" s="13">
        <v>0</v>
      </c>
      <c r="DB90" s="13">
        <v>0</v>
      </c>
      <c r="DD90" s="13">
        <v>0</v>
      </c>
      <c r="DE90" s="13">
        <v>0</v>
      </c>
      <c r="DF90" s="13">
        <v>1</v>
      </c>
      <c r="DG90" s="13">
        <v>0</v>
      </c>
      <c r="DH90" s="13">
        <v>0</v>
      </c>
      <c r="DI90" s="13">
        <v>0</v>
      </c>
      <c r="DJ90" s="13">
        <v>1</v>
      </c>
      <c r="DL90" s="13" t="s">
        <v>447</v>
      </c>
      <c r="DM90" s="13">
        <v>2</v>
      </c>
      <c r="DN90" s="13">
        <v>2</v>
      </c>
      <c r="DO90" s="13">
        <v>14</v>
      </c>
      <c r="DP90" s="13">
        <v>6</v>
      </c>
      <c r="DQ90" s="13">
        <v>3</v>
      </c>
      <c r="DR90" s="20">
        <v>42839</v>
      </c>
      <c r="DS90" s="13">
        <v>1</v>
      </c>
      <c r="DT90" s="13" t="s">
        <v>448</v>
      </c>
      <c r="DU90" s="13">
        <v>1</v>
      </c>
      <c r="DV90" s="13">
        <v>0</v>
      </c>
      <c r="DW90" s="13">
        <v>0</v>
      </c>
      <c r="DX90" s="13">
        <v>0</v>
      </c>
      <c r="DY90" s="13">
        <v>1</v>
      </c>
      <c r="DZ90" s="13">
        <v>0</v>
      </c>
      <c r="EA90" s="13">
        <v>0</v>
      </c>
      <c r="EC90" s="13">
        <v>0</v>
      </c>
      <c r="ED90" s="13">
        <v>0</v>
      </c>
      <c r="EE90" s="13" t="s">
        <v>449</v>
      </c>
      <c r="EF90" s="20">
        <v>42838</v>
      </c>
      <c r="EG90" s="13">
        <v>0</v>
      </c>
      <c r="EH90" s="13">
        <v>0</v>
      </c>
      <c r="EI90" s="13">
        <v>0</v>
      </c>
      <c r="EJ90" s="13">
        <v>0</v>
      </c>
      <c r="EK90" s="13">
        <v>0</v>
      </c>
      <c r="EL90" s="13">
        <v>0</v>
      </c>
      <c r="EM90" s="13">
        <v>0</v>
      </c>
      <c r="EN90" s="13">
        <v>0</v>
      </c>
      <c r="EO90" s="13">
        <v>0</v>
      </c>
      <c r="EP90" s="13">
        <v>0</v>
      </c>
      <c r="EQ90" s="13">
        <v>0</v>
      </c>
      <c r="ER90" s="13">
        <v>0</v>
      </c>
      <c r="ES90" s="13">
        <v>1</v>
      </c>
      <c r="ET90" s="13">
        <v>0</v>
      </c>
      <c r="EU90" s="13">
        <v>0</v>
      </c>
      <c r="EV90" s="13">
        <v>0</v>
      </c>
      <c r="EW90" s="13">
        <v>0</v>
      </c>
      <c r="EY90" s="13">
        <v>1</v>
      </c>
      <c r="EZ90" s="13">
        <v>2</v>
      </c>
      <c r="FB90" s="13">
        <v>1</v>
      </c>
      <c r="FC90" s="13">
        <v>1</v>
      </c>
      <c r="FD90" s="13">
        <v>2</v>
      </c>
      <c r="FE90" s="13">
        <v>1</v>
      </c>
      <c r="FF90" s="13">
        <v>0</v>
      </c>
      <c r="FG90" s="13">
        <v>0</v>
      </c>
      <c r="FH90" s="13">
        <v>0</v>
      </c>
      <c r="FI90" s="13">
        <v>0</v>
      </c>
      <c r="FJ90" s="13">
        <v>0</v>
      </c>
      <c r="FK90" s="13">
        <v>0</v>
      </c>
      <c r="FL90" s="13">
        <v>1</v>
      </c>
      <c r="FM90" s="13">
        <v>0</v>
      </c>
      <c r="FO90" s="13">
        <v>2250</v>
      </c>
      <c r="FP90" s="20">
        <v>42874</v>
      </c>
      <c r="FR90" s="13">
        <v>0</v>
      </c>
      <c r="FS90" s="13">
        <v>0</v>
      </c>
      <c r="FT90" s="13">
        <v>0</v>
      </c>
      <c r="FU90" s="13">
        <v>0</v>
      </c>
      <c r="FV90" s="13">
        <v>0</v>
      </c>
      <c r="FW90" s="13">
        <v>0</v>
      </c>
      <c r="FX90" s="13">
        <v>0</v>
      </c>
      <c r="FY90" s="13">
        <v>0</v>
      </c>
      <c r="GD90" s="13">
        <v>0</v>
      </c>
      <c r="GE90" s="13">
        <v>0</v>
      </c>
      <c r="GF90" s="13">
        <v>0</v>
      </c>
      <c r="GG90" s="13">
        <v>0</v>
      </c>
      <c r="GH90" s="13">
        <v>0</v>
      </c>
      <c r="GI90" s="13">
        <v>0</v>
      </c>
      <c r="GJ90" s="13">
        <v>0</v>
      </c>
      <c r="GN90" s="13">
        <v>1</v>
      </c>
      <c r="GO90" s="13">
        <v>0</v>
      </c>
      <c r="GP90" s="13">
        <v>0</v>
      </c>
      <c r="GQ90" s="13">
        <v>0</v>
      </c>
      <c r="GR90" s="13">
        <v>0</v>
      </c>
      <c r="GS90" s="13">
        <v>0</v>
      </c>
      <c r="GT90" s="13">
        <v>0</v>
      </c>
      <c r="GU90" s="13">
        <v>0</v>
      </c>
      <c r="GV90" s="13">
        <v>0</v>
      </c>
      <c r="GW90" s="13">
        <v>0</v>
      </c>
      <c r="GX90" s="13">
        <v>0</v>
      </c>
      <c r="GY90" s="13">
        <v>1</v>
      </c>
      <c r="GZ90" s="13">
        <v>0</v>
      </c>
      <c r="HA90" s="13">
        <v>0</v>
      </c>
      <c r="HB90" s="13">
        <v>0</v>
      </c>
      <c r="HC90" s="13">
        <v>0</v>
      </c>
      <c r="HD90" s="13">
        <v>0</v>
      </c>
      <c r="HE90" s="13">
        <v>1</v>
      </c>
      <c r="HF90" s="13">
        <v>0</v>
      </c>
      <c r="HG90" s="13">
        <v>0</v>
      </c>
      <c r="HH90" s="13">
        <v>0</v>
      </c>
      <c r="HI90" s="13">
        <v>1</v>
      </c>
      <c r="HJ90" s="13">
        <v>0</v>
      </c>
      <c r="HK90" s="13">
        <v>0</v>
      </c>
      <c r="HL90" s="13">
        <v>0</v>
      </c>
      <c r="HM90" s="13">
        <v>0</v>
      </c>
      <c r="HN90" s="13">
        <v>0</v>
      </c>
      <c r="HO90" s="13">
        <v>0</v>
      </c>
      <c r="HP90" s="13">
        <v>0</v>
      </c>
      <c r="HQ90" s="13">
        <v>0</v>
      </c>
      <c r="HR90" s="13">
        <v>0</v>
      </c>
      <c r="HS90" s="13">
        <v>0</v>
      </c>
      <c r="HT90" s="13">
        <v>0</v>
      </c>
      <c r="HU90" s="13">
        <v>0</v>
      </c>
      <c r="HV90" s="13">
        <v>0</v>
      </c>
      <c r="HW90" s="13">
        <v>0</v>
      </c>
      <c r="HX90" s="13">
        <v>0</v>
      </c>
      <c r="HY90" s="13">
        <v>0</v>
      </c>
      <c r="HZ90" s="13">
        <v>0</v>
      </c>
      <c r="IA90" s="13">
        <v>0</v>
      </c>
      <c r="IB90" s="13">
        <v>0</v>
      </c>
      <c r="IC90" s="13">
        <v>0</v>
      </c>
      <c r="ID90" s="13">
        <v>0</v>
      </c>
      <c r="IE90" s="13">
        <v>0</v>
      </c>
      <c r="IF90" s="13">
        <v>0</v>
      </c>
      <c r="IG90" s="13">
        <v>0</v>
      </c>
      <c r="IH90" s="13">
        <v>0</v>
      </c>
      <c r="II90" s="13">
        <v>0</v>
      </c>
      <c r="IJ90" s="13">
        <v>0</v>
      </c>
      <c r="IK90" s="13">
        <v>0</v>
      </c>
      <c r="IL90" s="13">
        <v>0</v>
      </c>
      <c r="IM90" s="13">
        <v>0</v>
      </c>
      <c r="IN90" s="13">
        <v>1</v>
      </c>
      <c r="IO90" s="13">
        <v>0</v>
      </c>
      <c r="IP90" s="13">
        <v>0</v>
      </c>
      <c r="IQ90" s="13">
        <v>0</v>
      </c>
      <c r="IR90" s="13">
        <v>0</v>
      </c>
      <c r="IS90" s="13">
        <v>0</v>
      </c>
      <c r="IT90" s="13">
        <v>0</v>
      </c>
      <c r="IV90" s="13">
        <v>7</v>
      </c>
      <c r="IW90" s="20">
        <v>43066</v>
      </c>
      <c r="IX90" s="13">
        <v>227</v>
      </c>
      <c r="IY90" s="13">
        <v>1</v>
      </c>
      <c r="IZ90" s="13">
        <v>1</v>
      </c>
      <c r="JA90" s="20">
        <v>42839</v>
      </c>
      <c r="JB90" s="13">
        <v>1</v>
      </c>
      <c r="JC90" s="20">
        <v>43657</v>
      </c>
      <c r="JD90" s="23">
        <f t="shared" si="3"/>
        <v>6.095890410958904</v>
      </c>
      <c r="JE90" s="23"/>
      <c r="JF90" s="13">
        <v>818</v>
      </c>
      <c r="JG90" s="13">
        <v>2</v>
      </c>
      <c r="JH90" s="13">
        <v>1</v>
      </c>
      <c r="JI90" s="20">
        <v>43066</v>
      </c>
      <c r="JJ90" s="13">
        <v>591</v>
      </c>
      <c r="JK90" s="13">
        <v>0</v>
      </c>
      <c r="JL90" s="13">
        <v>1</v>
      </c>
      <c r="JM90" s="20">
        <v>42874</v>
      </c>
      <c r="JN90" s="13">
        <v>783</v>
      </c>
      <c r="JO90" s="13">
        <v>3</v>
      </c>
      <c r="JP90" s="13">
        <v>3</v>
      </c>
      <c r="JQ90" s="13">
        <v>1</v>
      </c>
      <c r="JR90" s="13">
        <v>4</v>
      </c>
      <c r="JT90" s="13" t="s">
        <v>300</v>
      </c>
      <c r="JU90" s="13" t="s">
        <v>300</v>
      </c>
      <c r="JV90" s="13" t="s">
        <v>300</v>
      </c>
      <c r="JW90" s="13" t="s">
        <v>300</v>
      </c>
      <c r="JX90" s="13">
        <v>0</v>
      </c>
      <c r="JY90" s="13">
        <v>0</v>
      </c>
      <c r="JZ90" s="13">
        <v>0</v>
      </c>
      <c r="KA90" s="13">
        <v>0</v>
      </c>
      <c r="KB90" s="13">
        <v>0</v>
      </c>
      <c r="KC90" s="13">
        <v>0</v>
      </c>
      <c r="KD90" s="13">
        <v>0</v>
      </c>
      <c r="KE90" s="13">
        <v>0</v>
      </c>
      <c r="KF90" s="13">
        <v>0</v>
      </c>
      <c r="KG90" s="13">
        <v>0</v>
      </c>
      <c r="KH90" s="13">
        <v>0</v>
      </c>
      <c r="KM90" s="32"/>
      <c r="KN90" s="23"/>
      <c r="LF90" s="13">
        <v>0</v>
      </c>
      <c r="MO90" s="13">
        <v>0</v>
      </c>
      <c r="MP90" s="20">
        <v>43986</v>
      </c>
      <c r="MQ90" s="13">
        <v>0</v>
      </c>
      <c r="MT90" s="13">
        <v>1147</v>
      </c>
      <c r="MU90" s="13">
        <v>100</v>
      </c>
      <c r="MV90" s="13">
        <v>1147</v>
      </c>
      <c r="MW90" s="13">
        <v>100</v>
      </c>
    </row>
    <row r="91" spans="1:361" s="13" customFormat="1" hidden="1" x14ac:dyDescent="0.25">
      <c r="A91" s="13">
        <v>160</v>
      </c>
      <c r="B91" s="13">
        <v>199</v>
      </c>
      <c r="C91" s="13">
        <v>1</v>
      </c>
      <c r="D91" s="13">
        <v>1</v>
      </c>
      <c r="E91" s="20">
        <v>40198</v>
      </c>
      <c r="F91" s="13">
        <v>10</v>
      </c>
      <c r="G91" s="13">
        <v>0</v>
      </c>
      <c r="H91" s="13">
        <v>6</v>
      </c>
      <c r="I91" s="13">
        <v>1</v>
      </c>
      <c r="J91" s="13">
        <v>6</v>
      </c>
      <c r="K91" s="13">
        <v>0</v>
      </c>
      <c r="L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1</v>
      </c>
      <c r="S91" s="13">
        <v>0</v>
      </c>
      <c r="T91" s="13">
        <v>0</v>
      </c>
      <c r="U91" s="13">
        <v>0</v>
      </c>
      <c r="V91" s="13">
        <v>0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E91" s="13">
        <v>1</v>
      </c>
      <c r="AF91" s="13">
        <v>0</v>
      </c>
      <c r="AG91" s="13">
        <v>0</v>
      </c>
      <c r="AH91" s="13">
        <v>0</v>
      </c>
      <c r="AI91" s="13">
        <v>0</v>
      </c>
      <c r="AJ91" s="13">
        <v>0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0</v>
      </c>
      <c r="AR91" s="13">
        <v>1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D91" s="13">
        <v>1</v>
      </c>
      <c r="BE91" s="13">
        <v>0</v>
      </c>
      <c r="BF91" s="13">
        <v>0</v>
      </c>
      <c r="BG91" s="13">
        <v>0</v>
      </c>
      <c r="BH91" s="13">
        <v>0</v>
      </c>
      <c r="BI91" s="13">
        <v>0</v>
      </c>
      <c r="BJ91" s="13">
        <v>0</v>
      </c>
      <c r="BK91" s="13">
        <v>0</v>
      </c>
      <c r="BL91" s="13">
        <v>0</v>
      </c>
      <c r="BM91" s="13">
        <v>0</v>
      </c>
      <c r="BN91" s="13">
        <v>0</v>
      </c>
      <c r="BO91" s="13">
        <v>0</v>
      </c>
      <c r="BQ91" s="13">
        <v>1</v>
      </c>
      <c r="BR91" s="13">
        <v>0</v>
      </c>
      <c r="BS91" s="13">
        <v>0</v>
      </c>
      <c r="BT91" s="13">
        <v>0</v>
      </c>
      <c r="BU91" s="13">
        <v>0</v>
      </c>
      <c r="BV91" s="13">
        <v>0</v>
      </c>
      <c r="BW91" s="13">
        <v>0</v>
      </c>
      <c r="BX91" s="13">
        <v>0</v>
      </c>
      <c r="BY91" s="13">
        <v>0</v>
      </c>
      <c r="BZ91" s="13">
        <v>0</v>
      </c>
      <c r="CA91" s="13">
        <v>0</v>
      </c>
      <c r="CC91" s="13">
        <v>1</v>
      </c>
      <c r="CD91" s="13">
        <v>0</v>
      </c>
      <c r="CE91" s="13">
        <v>0</v>
      </c>
      <c r="CF91" s="13">
        <v>0</v>
      </c>
      <c r="CG91" s="13">
        <v>0</v>
      </c>
      <c r="CH91" s="13">
        <v>0</v>
      </c>
      <c r="CI91" s="13">
        <v>0</v>
      </c>
      <c r="CJ91" s="13">
        <v>0</v>
      </c>
      <c r="CK91" s="13">
        <v>0</v>
      </c>
      <c r="CL91" s="13">
        <v>0</v>
      </c>
      <c r="CM91" s="13">
        <v>0</v>
      </c>
      <c r="CN91" s="13">
        <v>0</v>
      </c>
      <c r="CQ91" s="13">
        <v>0</v>
      </c>
      <c r="CR91" s="13">
        <v>0</v>
      </c>
      <c r="CS91" s="13">
        <v>0</v>
      </c>
      <c r="CT91" s="13">
        <v>0</v>
      </c>
      <c r="CU91" s="13">
        <v>0</v>
      </c>
      <c r="CV91" s="13">
        <v>0</v>
      </c>
      <c r="CW91" s="13">
        <v>0</v>
      </c>
      <c r="CX91" s="13">
        <v>0</v>
      </c>
      <c r="CY91" s="13">
        <v>0</v>
      </c>
      <c r="CZ91" s="13">
        <v>0</v>
      </c>
      <c r="DA91" s="13">
        <v>0</v>
      </c>
      <c r="DB91" s="13">
        <v>0</v>
      </c>
      <c r="DD91" s="13">
        <v>1</v>
      </c>
      <c r="DE91" s="13">
        <v>0</v>
      </c>
      <c r="DF91" s="13">
        <v>0</v>
      </c>
      <c r="DG91" s="13">
        <v>0</v>
      </c>
      <c r="DH91" s="13">
        <v>0</v>
      </c>
      <c r="DI91" s="13">
        <v>0</v>
      </c>
      <c r="DJ91" s="13">
        <v>0</v>
      </c>
      <c r="DM91" s="13">
        <v>2</v>
      </c>
      <c r="DN91" s="13">
        <v>2</v>
      </c>
      <c r="DO91" s="13">
        <v>14</v>
      </c>
      <c r="DP91" s="13">
        <v>6</v>
      </c>
      <c r="DQ91" s="13">
        <v>4</v>
      </c>
      <c r="DR91" s="20">
        <v>41906</v>
      </c>
      <c r="DS91" s="13">
        <v>1</v>
      </c>
      <c r="DT91" s="13" t="s">
        <v>442</v>
      </c>
      <c r="DU91" s="13">
        <v>0</v>
      </c>
      <c r="DV91" s="13">
        <v>0</v>
      </c>
      <c r="DW91" s="13">
        <v>0</v>
      </c>
      <c r="DX91" s="13">
        <v>0</v>
      </c>
      <c r="DY91" s="13">
        <v>0</v>
      </c>
      <c r="DZ91" s="13">
        <v>0</v>
      </c>
      <c r="EA91" s="13">
        <v>0</v>
      </c>
      <c r="EC91" s="13">
        <v>0</v>
      </c>
      <c r="ED91" s="13">
        <v>0</v>
      </c>
      <c r="EF91" s="20">
        <v>41901</v>
      </c>
      <c r="EG91" s="13">
        <v>0</v>
      </c>
      <c r="EH91" s="13">
        <v>0</v>
      </c>
      <c r="EI91" s="13">
        <v>0</v>
      </c>
      <c r="EJ91" s="13">
        <v>0</v>
      </c>
      <c r="EK91" s="13">
        <v>0</v>
      </c>
      <c r="EL91" s="13">
        <v>0</v>
      </c>
      <c r="EM91" s="13">
        <v>0</v>
      </c>
      <c r="EN91" s="13">
        <v>0</v>
      </c>
      <c r="EO91" s="13">
        <v>0</v>
      </c>
      <c r="EP91" s="13">
        <v>0</v>
      </c>
      <c r="EQ91" s="13">
        <v>1</v>
      </c>
      <c r="ER91" s="13">
        <v>0</v>
      </c>
      <c r="ES91" s="13">
        <v>1</v>
      </c>
      <c r="ET91" s="13">
        <v>0</v>
      </c>
      <c r="EU91" s="13">
        <v>0</v>
      </c>
      <c r="EV91" s="13">
        <v>0</v>
      </c>
      <c r="EW91" s="13">
        <v>0</v>
      </c>
      <c r="EY91" s="13">
        <v>1</v>
      </c>
      <c r="EZ91" s="13">
        <v>1</v>
      </c>
      <c r="FB91" s="13">
        <v>1</v>
      </c>
      <c r="FC91" s="13">
        <v>1</v>
      </c>
      <c r="FD91" s="13">
        <v>1</v>
      </c>
      <c r="FE91" s="13">
        <v>1</v>
      </c>
      <c r="FF91" s="13">
        <v>0</v>
      </c>
      <c r="FG91" s="13">
        <v>0</v>
      </c>
      <c r="FH91" s="13">
        <v>0</v>
      </c>
      <c r="FI91" s="13">
        <v>0</v>
      </c>
      <c r="FJ91" s="13">
        <v>0</v>
      </c>
      <c r="FK91" s="13">
        <v>0</v>
      </c>
      <c r="FL91" s="13">
        <v>0</v>
      </c>
      <c r="FM91" s="13">
        <v>0</v>
      </c>
      <c r="FO91" s="13">
        <v>1080</v>
      </c>
      <c r="FP91" s="20">
        <v>41927</v>
      </c>
      <c r="FR91" s="13">
        <v>0</v>
      </c>
      <c r="FS91" s="13">
        <v>0</v>
      </c>
      <c r="FT91" s="13">
        <v>0</v>
      </c>
      <c r="FU91" s="13">
        <v>0</v>
      </c>
      <c r="FV91" s="13">
        <v>0</v>
      </c>
      <c r="FW91" s="13">
        <v>0</v>
      </c>
      <c r="FX91" s="13">
        <v>0</v>
      </c>
      <c r="FY91" s="13">
        <v>0</v>
      </c>
      <c r="GD91" s="13">
        <v>0</v>
      </c>
      <c r="GE91" s="13">
        <v>0</v>
      </c>
      <c r="GF91" s="13">
        <v>0</v>
      </c>
      <c r="GG91" s="13">
        <v>0</v>
      </c>
      <c r="GH91" s="13">
        <v>0</v>
      </c>
      <c r="GI91" s="13">
        <v>0</v>
      </c>
      <c r="GJ91" s="13">
        <v>0</v>
      </c>
      <c r="GN91" s="13">
        <v>1</v>
      </c>
      <c r="GO91" s="13">
        <v>0</v>
      </c>
      <c r="GP91" s="13">
        <v>0</v>
      </c>
      <c r="GQ91" s="13">
        <v>0</v>
      </c>
      <c r="GR91" s="13">
        <v>0</v>
      </c>
      <c r="GS91" s="13">
        <v>0</v>
      </c>
      <c r="GT91" s="13">
        <v>0</v>
      </c>
      <c r="GU91" s="13">
        <v>0</v>
      </c>
      <c r="GV91" s="13">
        <v>0</v>
      </c>
      <c r="GW91" s="13">
        <v>0</v>
      </c>
      <c r="GX91" s="13">
        <v>0</v>
      </c>
      <c r="GY91" s="13">
        <v>0</v>
      </c>
      <c r="GZ91" s="13">
        <v>0</v>
      </c>
      <c r="HA91" s="13">
        <v>1</v>
      </c>
      <c r="HB91" s="13">
        <v>0</v>
      </c>
      <c r="HC91" s="13">
        <v>0</v>
      </c>
      <c r="HD91" s="13">
        <v>0</v>
      </c>
      <c r="HE91" s="13">
        <v>1</v>
      </c>
      <c r="HF91" s="13">
        <v>0</v>
      </c>
      <c r="HG91" s="13">
        <v>0</v>
      </c>
      <c r="HH91" s="13">
        <v>0</v>
      </c>
      <c r="HI91" s="13">
        <v>0</v>
      </c>
      <c r="HJ91" s="13">
        <v>0</v>
      </c>
      <c r="HK91" s="13">
        <v>0</v>
      </c>
      <c r="HL91" s="13">
        <v>0</v>
      </c>
      <c r="HM91" s="13">
        <v>0</v>
      </c>
      <c r="HN91" s="13">
        <v>0</v>
      </c>
      <c r="HO91" s="13">
        <v>0</v>
      </c>
      <c r="HP91" s="13">
        <v>0</v>
      </c>
      <c r="HQ91" s="13">
        <v>0</v>
      </c>
      <c r="HR91" s="13">
        <v>0</v>
      </c>
      <c r="HS91" s="13">
        <v>0</v>
      </c>
      <c r="HT91" s="13">
        <v>0</v>
      </c>
      <c r="HU91" s="13">
        <v>0</v>
      </c>
      <c r="HV91" s="13">
        <v>0</v>
      </c>
      <c r="HW91" s="13">
        <v>0</v>
      </c>
      <c r="HX91" s="13">
        <v>0</v>
      </c>
      <c r="HY91" s="13">
        <v>0</v>
      </c>
      <c r="HZ91" s="13">
        <v>0</v>
      </c>
      <c r="IA91" s="13">
        <v>0</v>
      </c>
      <c r="IB91" s="13">
        <v>0</v>
      </c>
      <c r="IC91" s="13">
        <v>0</v>
      </c>
      <c r="ID91" s="13">
        <v>0</v>
      </c>
      <c r="IE91" s="13">
        <v>0</v>
      </c>
      <c r="IF91" s="13">
        <v>0</v>
      </c>
      <c r="IG91" s="13">
        <v>0</v>
      </c>
      <c r="IH91" s="13">
        <v>0</v>
      </c>
      <c r="II91" s="13">
        <v>0</v>
      </c>
      <c r="IJ91" s="13">
        <v>0</v>
      </c>
      <c r="IK91" s="13">
        <v>0</v>
      </c>
      <c r="IL91" s="13">
        <v>0</v>
      </c>
      <c r="IM91" s="13">
        <v>0</v>
      </c>
      <c r="IN91" s="13">
        <v>1</v>
      </c>
      <c r="IO91" s="13">
        <v>0</v>
      </c>
      <c r="IP91" s="13">
        <v>0</v>
      </c>
      <c r="IQ91" s="13">
        <v>0</v>
      </c>
      <c r="IR91" s="13">
        <v>0</v>
      </c>
      <c r="IS91" s="13">
        <v>0</v>
      </c>
      <c r="IT91" s="13">
        <v>0</v>
      </c>
      <c r="IV91" s="13">
        <v>8</v>
      </c>
      <c r="IW91" s="20">
        <v>41906</v>
      </c>
      <c r="IX91" s="13">
        <v>0</v>
      </c>
      <c r="IY91" s="13">
        <v>1</v>
      </c>
      <c r="IZ91" s="13">
        <v>1</v>
      </c>
      <c r="JA91" s="20">
        <v>41906</v>
      </c>
      <c r="JB91" s="13">
        <v>1</v>
      </c>
      <c r="JC91" s="20">
        <v>43690</v>
      </c>
      <c r="JD91" s="23">
        <f t="shared" si="3"/>
        <v>9.5671232876712331</v>
      </c>
      <c r="JE91" s="23"/>
      <c r="JF91" s="13">
        <v>1784</v>
      </c>
      <c r="JG91" s="13">
        <v>2</v>
      </c>
      <c r="JH91" s="13">
        <v>1</v>
      </c>
      <c r="JI91" s="20">
        <v>41906</v>
      </c>
      <c r="JJ91" s="13">
        <v>1784</v>
      </c>
      <c r="JK91" s="13">
        <v>0</v>
      </c>
      <c r="JL91" s="13">
        <v>1</v>
      </c>
      <c r="JM91" s="20">
        <v>41937</v>
      </c>
      <c r="JN91" s="13">
        <v>1753</v>
      </c>
      <c r="JO91" s="13">
        <v>2</v>
      </c>
      <c r="JP91" s="13">
        <v>51</v>
      </c>
      <c r="JQ91" s="13">
        <v>0.1</v>
      </c>
      <c r="JR91" s="13">
        <v>4</v>
      </c>
      <c r="JT91" s="13">
        <v>5.7</v>
      </c>
      <c r="JU91" s="13">
        <v>226</v>
      </c>
      <c r="JV91" s="13">
        <v>3.04</v>
      </c>
      <c r="JW91" s="13">
        <v>2.6</v>
      </c>
      <c r="JX91" s="13">
        <v>0</v>
      </c>
      <c r="JY91" s="13">
        <v>0</v>
      </c>
      <c r="JZ91" s="13">
        <v>0</v>
      </c>
      <c r="KA91" s="13">
        <v>0</v>
      </c>
      <c r="KB91" s="13">
        <v>0</v>
      </c>
      <c r="KC91" s="13">
        <v>0</v>
      </c>
      <c r="KD91" s="13">
        <v>0</v>
      </c>
      <c r="KE91" s="13">
        <v>0</v>
      </c>
      <c r="KF91" s="13">
        <v>0</v>
      </c>
      <c r="KG91" s="13">
        <v>0</v>
      </c>
      <c r="KH91" s="13">
        <v>0</v>
      </c>
      <c r="KM91" s="32"/>
      <c r="KN91" s="23"/>
      <c r="LF91" s="13">
        <v>0</v>
      </c>
      <c r="MO91" s="13">
        <v>0</v>
      </c>
      <c r="MP91" s="20">
        <v>43893</v>
      </c>
      <c r="MQ91" s="13">
        <v>0</v>
      </c>
      <c r="MT91" s="13">
        <v>1987</v>
      </c>
      <c r="MU91" s="13">
        <v>100</v>
      </c>
      <c r="MV91" s="13">
        <v>1987</v>
      </c>
      <c r="MW91" s="13">
        <v>100</v>
      </c>
    </row>
    <row r="92" spans="1:361" s="13" customFormat="1" hidden="1" x14ac:dyDescent="0.25">
      <c r="A92" s="13">
        <v>188</v>
      </c>
      <c r="B92" s="13">
        <v>201</v>
      </c>
      <c r="C92" s="13">
        <v>1</v>
      </c>
      <c r="D92" s="13">
        <v>0</v>
      </c>
      <c r="E92" s="20">
        <v>40231</v>
      </c>
      <c r="F92" s="13">
        <v>10</v>
      </c>
      <c r="G92" s="13">
        <v>1</v>
      </c>
      <c r="H92" s="13">
        <v>4</v>
      </c>
      <c r="I92" s="13">
        <v>1</v>
      </c>
      <c r="J92" s="13">
        <v>6</v>
      </c>
      <c r="K92" s="13">
        <v>0</v>
      </c>
      <c r="L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1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E92" s="13">
        <v>1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0</v>
      </c>
      <c r="AN92" s="13">
        <v>0</v>
      </c>
      <c r="AO92" s="13">
        <v>0</v>
      </c>
      <c r="AP92" s="13">
        <v>0</v>
      </c>
      <c r="AR92" s="13">
        <v>1</v>
      </c>
      <c r="AS92" s="13">
        <v>0</v>
      </c>
      <c r="AT92" s="13">
        <v>0</v>
      </c>
      <c r="AU92" s="13">
        <v>0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3">
        <v>0</v>
      </c>
      <c r="BD92" s="13">
        <v>1</v>
      </c>
      <c r="BE92" s="13">
        <v>0</v>
      </c>
      <c r="BF92" s="13">
        <v>0</v>
      </c>
      <c r="BG92" s="13">
        <v>0</v>
      </c>
      <c r="BH92" s="13">
        <v>0</v>
      </c>
      <c r="BI92" s="13">
        <v>0</v>
      </c>
      <c r="BJ92" s="13">
        <v>0</v>
      </c>
      <c r="BK92" s="13">
        <v>0</v>
      </c>
      <c r="BL92" s="13">
        <v>0</v>
      </c>
      <c r="BM92" s="13">
        <v>0</v>
      </c>
      <c r="BN92" s="13">
        <v>0</v>
      </c>
      <c r="BO92" s="13">
        <v>0</v>
      </c>
      <c r="BQ92" s="13">
        <v>1</v>
      </c>
      <c r="BR92" s="13">
        <v>0</v>
      </c>
      <c r="BS92" s="13">
        <v>0</v>
      </c>
      <c r="BT92" s="13">
        <v>0</v>
      </c>
      <c r="BU92" s="13">
        <v>0</v>
      </c>
      <c r="BV92" s="13">
        <v>0</v>
      </c>
      <c r="BW92" s="13">
        <v>0</v>
      </c>
      <c r="BX92" s="13">
        <v>0</v>
      </c>
      <c r="BY92" s="13">
        <v>0</v>
      </c>
      <c r="BZ92" s="13">
        <v>0</v>
      </c>
      <c r="CA92" s="13">
        <v>0</v>
      </c>
      <c r="CC92" s="13">
        <v>1</v>
      </c>
      <c r="CD92" s="13">
        <v>0</v>
      </c>
      <c r="CE92" s="13">
        <v>0</v>
      </c>
      <c r="CF92" s="13">
        <v>0</v>
      </c>
      <c r="CG92" s="13">
        <v>0</v>
      </c>
      <c r="CH92" s="13">
        <v>0</v>
      </c>
      <c r="CI92" s="13">
        <v>0</v>
      </c>
      <c r="CJ92" s="13">
        <v>0</v>
      </c>
      <c r="CK92" s="13">
        <v>0</v>
      </c>
      <c r="CL92" s="13">
        <v>0</v>
      </c>
      <c r="CM92" s="13">
        <v>0</v>
      </c>
      <c r="CN92" s="13">
        <v>0</v>
      </c>
      <c r="CQ92" s="13">
        <v>0</v>
      </c>
      <c r="CR92" s="13">
        <v>0</v>
      </c>
      <c r="CS92" s="13">
        <v>0</v>
      </c>
      <c r="CT92" s="13">
        <v>0</v>
      </c>
      <c r="CU92" s="13">
        <v>0</v>
      </c>
      <c r="CV92" s="13">
        <v>0</v>
      </c>
      <c r="CW92" s="13">
        <v>0</v>
      </c>
      <c r="CX92" s="13">
        <v>0</v>
      </c>
      <c r="CY92" s="13">
        <v>0</v>
      </c>
      <c r="CZ92" s="13">
        <v>0</v>
      </c>
      <c r="DA92" s="13">
        <v>0</v>
      </c>
      <c r="DB92" s="13">
        <v>0</v>
      </c>
      <c r="DD92" s="13">
        <v>1</v>
      </c>
      <c r="DE92" s="13">
        <v>0</v>
      </c>
      <c r="DF92" s="13">
        <v>0</v>
      </c>
      <c r="DG92" s="13">
        <v>0</v>
      </c>
      <c r="DH92" s="13">
        <v>0</v>
      </c>
      <c r="DI92" s="13">
        <v>0</v>
      </c>
      <c r="DJ92" s="13">
        <v>0</v>
      </c>
      <c r="DM92" s="13">
        <v>2</v>
      </c>
      <c r="DN92" s="13">
        <v>2</v>
      </c>
      <c r="DO92" s="13">
        <v>14</v>
      </c>
      <c r="DP92" s="13">
        <v>6</v>
      </c>
      <c r="DQ92" s="13">
        <v>6</v>
      </c>
      <c r="DR92" s="20">
        <v>42437</v>
      </c>
      <c r="DS92" s="13">
        <v>1</v>
      </c>
      <c r="DT92" s="13" t="s">
        <v>448</v>
      </c>
      <c r="DU92" s="13">
        <v>1</v>
      </c>
      <c r="DV92" s="13">
        <v>0</v>
      </c>
      <c r="DW92" s="13">
        <v>0</v>
      </c>
      <c r="DX92" s="13">
        <v>0</v>
      </c>
      <c r="DY92" s="13">
        <v>1</v>
      </c>
      <c r="DZ92" s="13">
        <v>0</v>
      </c>
      <c r="EA92" s="13">
        <v>1</v>
      </c>
      <c r="EB92" s="13" t="s">
        <v>453</v>
      </c>
      <c r="EC92" s="13">
        <v>0</v>
      </c>
      <c r="ED92" s="13">
        <v>0</v>
      </c>
      <c r="EF92" s="20">
        <v>42435</v>
      </c>
      <c r="EG92" s="13">
        <v>0</v>
      </c>
      <c r="EH92" s="13">
        <v>0</v>
      </c>
      <c r="EI92" s="13">
        <v>0</v>
      </c>
      <c r="EJ92" s="13">
        <v>0</v>
      </c>
      <c r="EK92" s="13">
        <v>0</v>
      </c>
      <c r="EL92" s="13">
        <v>0</v>
      </c>
      <c r="EM92" s="13">
        <v>0</v>
      </c>
      <c r="EN92" s="13">
        <v>0</v>
      </c>
      <c r="EO92" s="13">
        <v>0</v>
      </c>
      <c r="EP92" s="13">
        <v>0</v>
      </c>
      <c r="EQ92" s="13">
        <v>0</v>
      </c>
      <c r="ER92" s="13">
        <v>0</v>
      </c>
      <c r="ES92" s="13">
        <v>1</v>
      </c>
      <c r="ET92" s="13">
        <v>0</v>
      </c>
      <c r="EU92" s="13">
        <v>0</v>
      </c>
      <c r="EV92" s="13">
        <v>0</v>
      </c>
      <c r="EW92" s="13">
        <v>0</v>
      </c>
      <c r="EY92" s="13">
        <v>1</v>
      </c>
      <c r="EZ92" s="13">
        <v>4</v>
      </c>
      <c r="FB92" s="13">
        <v>1</v>
      </c>
      <c r="FC92" s="13">
        <v>1</v>
      </c>
      <c r="FE92" s="13">
        <v>1</v>
      </c>
      <c r="FF92" s="13">
        <v>0</v>
      </c>
      <c r="FG92" s="13">
        <v>0</v>
      </c>
      <c r="FH92" s="13">
        <v>0</v>
      </c>
      <c r="FI92" s="13">
        <v>0</v>
      </c>
      <c r="FJ92" s="13">
        <v>0</v>
      </c>
      <c r="FK92" s="13">
        <v>0</v>
      </c>
      <c r="FL92" s="13">
        <v>0</v>
      </c>
      <c r="FM92" s="13">
        <v>0</v>
      </c>
      <c r="FP92" s="20">
        <v>42141</v>
      </c>
      <c r="FR92" s="13">
        <v>0</v>
      </c>
      <c r="FS92" s="13">
        <v>0</v>
      </c>
      <c r="FT92" s="13">
        <v>0</v>
      </c>
      <c r="FU92" s="13">
        <v>0</v>
      </c>
      <c r="FV92" s="13">
        <v>0</v>
      </c>
      <c r="FW92" s="13">
        <v>0</v>
      </c>
      <c r="FX92" s="13">
        <v>0</v>
      </c>
      <c r="FY92" s="13">
        <v>0</v>
      </c>
      <c r="GD92" s="13">
        <v>0</v>
      </c>
      <c r="GE92" s="13">
        <v>0</v>
      </c>
      <c r="GF92" s="13">
        <v>0</v>
      </c>
      <c r="GG92" s="13">
        <v>0</v>
      </c>
      <c r="GH92" s="13">
        <v>0</v>
      </c>
      <c r="GI92" s="13">
        <v>0</v>
      </c>
      <c r="GJ92" s="13">
        <v>0</v>
      </c>
      <c r="GN92" s="13">
        <v>1</v>
      </c>
      <c r="GO92" s="13">
        <v>0</v>
      </c>
      <c r="GP92" s="13">
        <v>0</v>
      </c>
      <c r="GQ92" s="13">
        <v>0</v>
      </c>
      <c r="GR92" s="13">
        <v>1</v>
      </c>
      <c r="GS92" s="13">
        <v>0</v>
      </c>
      <c r="GT92" s="13">
        <v>0</v>
      </c>
      <c r="GU92" s="13">
        <v>1</v>
      </c>
      <c r="GV92" s="13">
        <v>0</v>
      </c>
      <c r="GW92" s="13">
        <v>0</v>
      </c>
      <c r="GX92" s="13">
        <v>0</v>
      </c>
      <c r="GY92" s="13">
        <v>1</v>
      </c>
      <c r="GZ92" s="13">
        <v>0</v>
      </c>
      <c r="HA92" s="13">
        <v>1</v>
      </c>
      <c r="HB92" s="13">
        <v>0</v>
      </c>
      <c r="HC92" s="13">
        <v>0</v>
      </c>
      <c r="HD92" s="13">
        <v>0</v>
      </c>
      <c r="HE92" s="13">
        <v>1</v>
      </c>
      <c r="HF92" s="13">
        <v>0</v>
      </c>
      <c r="HG92" s="13">
        <v>0</v>
      </c>
      <c r="HH92" s="13">
        <v>0</v>
      </c>
      <c r="HI92" s="13">
        <v>1</v>
      </c>
      <c r="HJ92" s="13">
        <v>0</v>
      </c>
      <c r="HK92" s="13">
        <v>0</v>
      </c>
      <c r="HL92" s="13">
        <v>0</v>
      </c>
      <c r="HM92" s="13">
        <v>0</v>
      </c>
      <c r="HN92" s="13">
        <v>0</v>
      </c>
      <c r="HO92" s="13">
        <v>0</v>
      </c>
      <c r="HP92" s="13">
        <v>1</v>
      </c>
      <c r="HQ92" s="13">
        <v>1</v>
      </c>
      <c r="HR92" s="13">
        <v>0</v>
      </c>
      <c r="HS92" s="13">
        <v>0</v>
      </c>
      <c r="HT92" s="13">
        <v>1</v>
      </c>
      <c r="HU92" s="13">
        <v>0</v>
      </c>
      <c r="HV92" s="13">
        <v>0</v>
      </c>
      <c r="HW92" s="13">
        <v>0</v>
      </c>
      <c r="HX92" s="13">
        <v>0</v>
      </c>
      <c r="HY92" s="13">
        <v>0</v>
      </c>
      <c r="HZ92" s="13">
        <v>0</v>
      </c>
      <c r="IA92" s="13">
        <v>0</v>
      </c>
      <c r="IB92" s="13">
        <v>0</v>
      </c>
      <c r="IC92" s="13">
        <v>0</v>
      </c>
      <c r="ID92" s="13">
        <v>0</v>
      </c>
      <c r="IE92" s="13">
        <v>0</v>
      </c>
      <c r="IF92" s="13">
        <v>0</v>
      </c>
      <c r="IG92" s="13">
        <v>0</v>
      </c>
      <c r="IH92" s="13">
        <v>0</v>
      </c>
      <c r="II92" s="13">
        <v>0</v>
      </c>
      <c r="IJ92" s="13">
        <v>1</v>
      </c>
      <c r="IK92" s="13">
        <v>0</v>
      </c>
      <c r="IL92" s="13">
        <v>1</v>
      </c>
      <c r="IM92" s="13">
        <v>0</v>
      </c>
      <c r="IN92" s="13">
        <v>1</v>
      </c>
      <c r="IO92" s="13">
        <v>0</v>
      </c>
      <c r="IP92" s="13">
        <v>0</v>
      </c>
      <c r="IQ92" s="13">
        <v>0</v>
      </c>
      <c r="IR92" s="13">
        <v>0</v>
      </c>
      <c r="IS92" s="13">
        <v>0</v>
      </c>
      <c r="IT92" s="13">
        <v>0</v>
      </c>
      <c r="IV92" s="13" t="s">
        <v>297</v>
      </c>
      <c r="IW92" s="20">
        <v>43544</v>
      </c>
      <c r="IX92" s="13">
        <v>1107</v>
      </c>
      <c r="IY92" s="13">
        <v>1</v>
      </c>
      <c r="IZ92" s="13">
        <v>1</v>
      </c>
      <c r="JA92" s="20">
        <v>42487</v>
      </c>
      <c r="JB92" s="13">
        <v>1</v>
      </c>
      <c r="JC92" s="20">
        <v>43711</v>
      </c>
      <c r="JD92" s="23">
        <f t="shared" si="3"/>
        <v>9.5342465753424666</v>
      </c>
      <c r="JE92" s="23"/>
      <c r="JF92" s="13">
        <v>1274</v>
      </c>
      <c r="JG92" s="13">
        <v>3</v>
      </c>
      <c r="JH92" s="13">
        <v>1</v>
      </c>
      <c r="JI92" s="20">
        <v>43544</v>
      </c>
      <c r="JJ92" s="13">
        <v>167</v>
      </c>
      <c r="JK92" s="13">
        <v>0</v>
      </c>
      <c r="JL92" s="13">
        <v>1</v>
      </c>
      <c r="JM92" s="20">
        <v>42507</v>
      </c>
      <c r="JN92" s="13">
        <v>1204</v>
      </c>
      <c r="JO92" s="13">
        <v>3</v>
      </c>
      <c r="JP92" s="13" t="s">
        <v>300</v>
      </c>
      <c r="JR92" s="13">
        <v>4</v>
      </c>
      <c r="JT92" s="13">
        <v>8.4</v>
      </c>
      <c r="JU92" s="13">
        <v>123</v>
      </c>
      <c r="JV92" s="13">
        <v>5.81</v>
      </c>
      <c r="JW92" s="13">
        <v>5.12</v>
      </c>
      <c r="JX92" s="13">
        <v>0</v>
      </c>
      <c r="JY92" s="13">
        <v>0</v>
      </c>
      <c r="JZ92" s="13">
        <v>0</v>
      </c>
      <c r="KA92" s="13">
        <v>0</v>
      </c>
      <c r="KB92" s="13">
        <v>0</v>
      </c>
      <c r="KC92" s="13">
        <v>0</v>
      </c>
      <c r="KD92" s="13">
        <v>0</v>
      </c>
      <c r="KE92" s="13">
        <v>0</v>
      </c>
      <c r="KF92" s="13">
        <v>0</v>
      </c>
      <c r="KG92" s="13">
        <v>0</v>
      </c>
      <c r="KI92" s="20">
        <v>43129</v>
      </c>
      <c r="KJ92" s="13">
        <v>692</v>
      </c>
      <c r="KM92" s="32"/>
      <c r="KN92" s="23"/>
      <c r="LF92" s="13">
        <v>0</v>
      </c>
      <c r="MO92" s="13">
        <v>0</v>
      </c>
      <c r="MP92" s="20">
        <v>43900</v>
      </c>
      <c r="MQ92" s="13">
        <v>0</v>
      </c>
      <c r="MT92" s="13">
        <v>1463</v>
      </c>
      <c r="MU92" s="13">
        <v>100</v>
      </c>
      <c r="MV92" s="13">
        <v>692</v>
      </c>
      <c r="MW92" s="13">
        <v>100</v>
      </c>
    </row>
    <row r="93" spans="1:361" s="13" customFormat="1" x14ac:dyDescent="0.25">
      <c r="A93" s="13">
        <v>176</v>
      </c>
      <c r="B93" s="13">
        <v>205</v>
      </c>
      <c r="C93" s="13">
        <v>1</v>
      </c>
      <c r="D93" s="13">
        <v>0</v>
      </c>
      <c r="E93" s="20">
        <v>38595</v>
      </c>
      <c r="F93" s="13">
        <v>14</v>
      </c>
      <c r="G93" s="13">
        <v>1</v>
      </c>
      <c r="H93" s="13">
        <v>4</v>
      </c>
      <c r="I93" s="13">
        <v>0</v>
      </c>
      <c r="J93" s="13">
        <v>6</v>
      </c>
      <c r="K93" s="13">
        <v>0</v>
      </c>
      <c r="L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1</v>
      </c>
      <c r="S93" s="13">
        <v>0</v>
      </c>
      <c r="T93" s="13">
        <v>0</v>
      </c>
      <c r="U93" s="13">
        <v>0</v>
      </c>
      <c r="V93" s="13">
        <v>0</v>
      </c>
      <c r="W93" s="13">
        <v>0</v>
      </c>
      <c r="X93" s="13">
        <v>0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E93" s="13">
        <v>1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0</v>
      </c>
      <c r="AN93" s="13">
        <v>0</v>
      </c>
      <c r="AO93" s="13">
        <v>0</v>
      </c>
      <c r="AP93" s="13">
        <v>0</v>
      </c>
      <c r="AR93" s="13">
        <v>1</v>
      </c>
      <c r="AS93" s="13">
        <v>0</v>
      </c>
      <c r="AT93" s="13">
        <v>0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D93" s="13">
        <v>2</v>
      </c>
      <c r="BE93" s="13">
        <v>0</v>
      </c>
      <c r="BF93" s="13">
        <v>0</v>
      </c>
      <c r="BG93" s="13">
        <v>0</v>
      </c>
      <c r="BH93" s="13">
        <v>1</v>
      </c>
      <c r="BI93" s="13">
        <v>0</v>
      </c>
      <c r="BJ93" s="13">
        <v>1</v>
      </c>
      <c r="BK93" s="13">
        <v>0</v>
      </c>
      <c r="BL93" s="13">
        <v>0</v>
      </c>
      <c r="BM93" s="13">
        <v>0</v>
      </c>
      <c r="BN93" s="13">
        <v>0</v>
      </c>
      <c r="BO93" s="13">
        <v>0</v>
      </c>
      <c r="BQ93" s="13">
        <v>1</v>
      </c>
      <c r="BR93" s="13">
        <v>0</v>
      </c>
      <c r="BS93" s="13">
        <v>0</v>
      </c>
      <c r="BT93" s="13">
        <v>0</v>
      </c>
      <c r="BU93" s="13">
        <v>0</v>
      </c>
      <c r="BV93" s="13">
        <v>0</v>
      </c>
      <c r="BW93" s="13">
        <v>0</v>
      </c>
      <c r="BX93" s="13">
        <v>0</v>
      </c>
      <c r="BY93" s="13">
        <v>0</v>
      </c>
      <c r="BZ93" s="13">
        <v>0</v>
      </c>
      <c r="CA93" s="13">
        <v>0</v>
      </c>
      <c r="CC93" s="13">
        <v>1</v>
      </c>
      <c r="CD93" s="13">
        <v>0</v>
      </c>
      <c r="CE93" s="13">
        <v>0</v>
      </c>
      <c r="CF93" s="13">
        <v>0</v>
      </c>
      <c r="CG93" s="13">
        <v>0</v>
      </c>
      <c r="CH93" s="13">
        <v>0</v>
      </c>
      <c r="CI93" s="13">
        <v>0</v>
      </c>
      <c r="CJ93" s="13">
        <v>0</v>
      </c>
      <c r="CK93" s="13">
        <v>0</v>
      </c>
      <c r="CL93" s="13">
        <v>0</v>
      </c>
      <c r="CM93" s="13">
        <v>0</v>
      </c>
      <c r="CN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3">
        <v>0</v>
      </c>
      <c r="CX93" s="13">
        <v>0</v>
      </c>
      <c r="CY93" s="13">
        <v>0</v>
      </c>
      <c r="CZ93" s="13">
        <v>0</v>
      </c>
      <c r="DA93" s="13">
        <v>0</v>
      </c>
      <c r="DB93" s="13">
        <v>0</v>
      </c>
      <c r="DD93" s="13">
        <v>0</v>
      </c>
      <c r="DE93" s="13">
        <v>0</v>
      </c>
      <c r="DF93" s="13">
        <v>1</v>
      </c>
      <c r="DG93" s="13">
        <v>0</v>
      </c>
      <c r="DH93" s="13">
        <v>0</v>
      </c>
      <c r="DI93" s="13">
        <v>0</v>
      </c>
      <c r="DJ93" s="13">
        <v>1</v>
      </c>
      <c r="DK93" s="13" t="s">
        <v>450</v>
      </c>
      <c r="DM93" s="13">
        <v>2</v>
      </c>
      <c r="DN93" s="13">
        <v>2</v>
      </c>
      <c r="DO93" s="13">
        <v>20</v>
      </c>
      <c r="DP93" s="13">
        <v>3</v>
      </c>
      <c r="DQ93" s="13">
        <v>13</v>
      </c>
      <c r="DR93" s="20">
        <v>43488</v>
      </c>
      <c r="DS93" s="13">
        <v>1</v>
      </c>
      <c r="DT93" s="13" t="s">
        <v>451</v>
      </c>
      <c r="DU93" s="13">
        <v>1</v>
      </c>
      <c r="DV93" s="13">
        <v>0</v>
      </c>
      <c r="DW93" s="13">
        <v>0</v>
      </c>
      <c r="DX93" s="13">
        <v>0</v>
      </c>
      <c r="DY93" s="13">
        <v>0</v>
      </c>
      <c r="DZ93" s="13">
        <v>1</v>
      </c>
      <c r="EA93" s="13">
        <v>0</v>
      </c>
      <c r="EC93" s="13">
        <v>1</v>
      </c>
      <c r="ED93" s="13">
        <v>29</v>
      </c>
      <c r="EG93" s="13">
        <v>0</v>
      </c>
      <c r="EH93" s="13">
        <v>0</v>
      </c>
      <c r="EI93" s="13">
        <v>0</v>
      </c>
      <c r="EJ93" s="13">
        <v>0</v>
      </c>
      <c r="EK93" s="13">
        <v>0</v>
      </c>
      <c r="EL93" s="13">
        <v>0</v>
      </c>
      <c r="EM93" s="13">
        <v>0</v>
      </c>
      <c r="EN93" s="13">
        <v>0</v>
      </c>
      <c r="EO93" s="13">
        <v>0</v>
      </c>
      <c r="EP93" s="13">
        <v>0</v>
      </c>
      <c r="EQ93" s="13">
        <v>0</v>
      </c>
      <c r="ER93" s="13">
        <v>1</v>
      </c>
      <c r="ES93" s="13">
        <v>0</v>
      </c>
      <c r="ET93" s="13">
        <v>0</v>
      </c>
      <c r="EU93" s="13">
        <v>0</v>
      </c>
      <c r="EV93" s="13">
        <v>0</v>
      </c>
      <c r="EW93" s="13">
        <v>0</v>
      </c>
      <c r="EY93" s="13">
        <v>2</v>
      </c>
      <c r="EZ93" s="13">
        <v>12</v>
      </c>
      <c r="FB93" s="13">
        <v>0</v>
      </c>
      <c r="FE93" s="13">
        <v>0</v>
      </c>
      <c r="FF93" s="13">
        <v>0</v>
      </c>
      <c r="FG93" s="13">
        <v>0</v>
      </c>
      <c r="FH93" s="13">
        <v>0</v>
      </c>
      <c r="FI93" s="13">
        <v>0</v>
      </c>
      <c r="FJ93" s="13">
        <v>0</v>
      </c>
      <c r="FK93" s="13">
        <v>0</v>
      </c>
      <c r="FL93" s="13">
        <v>0</v>
      </c>
      <c r="FM93" s="13">
        <v>0</v>
      </c>
      <c r="FR93" s="13">
        <v>0</v>
      </c>
      <c r="FS93" s="13">
        <v>0</v>
      </c>
      <c r="FT93" s="13">
        <v>0</v>
      </c>
      <c r="FU93" s="13">
        <v>0</v>
      </c>
      <c r="FV93" s="13">
        <v>0</v>
      </c>
      <c r="FW93" s="13">
        <v>0</v>
      </c>
      <c r="FX93" s="13">
        <v>0</v>
      </c>
      <c r="FY93" s="13">
        <v>0</v>
      </c>
      <c r="GD93" s="13">
        <v>0</v>
      </c>
      <c r="GE93" s="13">
        <v>0</v>
      </c>
      <c r="GF93" s="13">
        <v>0</v>
      </c>
      <c r="GG93" s="13">
        <v>0</v>
      </c>
      <c r="GH93" s="13">
        <v>0</v>
      </c>
      <c r="GI93" s="13">
        <v>0</v>
      </c>
      <c r="GJ93" s="13">
        <v>0</v>
      </c>
      <c r="GN93" s="13">
        <v>0</v>
      </c>
      <c r="GO93" s="13">
        <v>0</v>
      </c>
      <c r="GP93" s="13">
        <v>0</v>
      </c>
      <c r="GQ93" s="13">
        <v>0</v>
      </c>
      <c r="GR93" s="13">
        <v>0</v>
      </c>
      <c r="GS93" s="13">
        <v>0</v>
      </c>
      <c r="GT93" s="13">
        <v>0</v>
      </c>
      <c r="GU93" s="13">
        <v>0</v>
      </c>
      <c r="GV93" s="13">
        <v>0</v>
      </c>
      <c r="GW93" s="13">
        <v>0</v>
      </c>
      <c r="GX93" s="13">
        <v>0</v>
      </c>
      <c r="GY93" s="13">
        <v>0</v>
      </c>
      <c r="GZ93" s="13">
        <v>0</v>
      </c>
      <c r="HA93" s="13">
        <v>0</v>
      </c>
      <c r="HB93" s="13">
        <v>0</v>
      </c>
      <c r="HC93" s="13">
        <v>0</v>
      </c>
      <c r="HD93" s="13">
        <v>0</v>
      </c>
      <c r="HE93" s="13">
        <v>0</v>
      </c>
      <c r="HF93" s="13">
        <v>0</v>
      </c>
      <c r="HG93" s="13">
        <v>0</v>
      </c>
      <c r="HH93" s="13">
        <v>0</v>
      </c>
      <c r="HI93" s="13">
        <v>0</v>
      </c>
      <c r="HJ93" s="13">
        <v>0</v>
      </c>
      <c r="HK93" s="13">
        <v>0</v>
      </c>
      <c r="HL93" s="13">
        <v>0</v>
      </c>
      <c r="HM93" s="13">
        <v>0</v>
      </c>
      <c r="HN93" s="13">
        <v>0</v>
      </c>
      <c r="HO93" s="13">
        <v>0</v>
      </c>
      <c r="HP93" s="13">
        <v>0</v>
      </c>
      <c r="HQ93" s="13">
        <v>0</v>
      </c>
      <c r="HR93" s="13">
        <v>0</v>
      </c>
      <c r="HS93" s="13">
        <v>0</v>
      </c>
      <c r="HT93" s="13">
        <v>0</v>
      </c>
      <c r="HU93" s="13">
        <v>0</v>
      </c>
      <c r="HV93" s="13">
        <v>0</v>
      </c>
      <c r="HW93" s="13">
        <v>0</v>
      </c>
      <c r="HX93" s="13">
        <v>0</v>
      </c>
      <c r="HY93" s="13">
        <v>0</v>
      </c>
      <c r="HZ93" s="13">
        <v>0</v>
      </c>
      <c r="IA93" s="13">
        <v>0</v>
      </c>
      <c r="IB93" s="13">
        <v>0</v>
      </c>
      <c r="IC93" s="13">
        <v>0</v>
      </c>
      <c r="ID93" s="13">
        <v>0</v>
      </c>
      <c r="IE93" s="13">
        <v>0</v>
      </c>
      <c r="IF93" s="13">
        <v>0</v>
      </c>
      <c r="IG93" s="13">
        <v>0</v>
      </c>
      <c r="IH93" s="13">
        <v>0</v>
      </c>
      <c r="II93" s="13">
        <v>0</v>
      </c>
      <c r="IJ93" s="13">
        <v>0</v>
      </c>
      <c r="IK93" s="13">
        <v>0</v>
      </c>
      <c r="IL93" s="13">
        <v>0</v>
      </c>
      <c r="IM93" s="13">
        <v>0</v>
      </c>
      <c r="IN93" s="13">
        <v>0</v>
      </c>
      <c r="IO93" s="13">
        <v>0</v>
      </c>
      <c r="IP93" s="13">
        <v>0</v>
      </c>
      <c r="IQ93" s="13">
        <v>0</v>
      </c>
      <c r="IR93" s="13">
        <v>0</v>
      </c>
      <c r="IS93" s="13">
        <v>0</v>
      </c>
      <c r="IT93" s="13">
        <v>0</v>
      </c>
      <c r="IY93" s="13">
        <v>0</v>
      </c>
      <c r="JB93" s="13">
        <v>1</v>
      </c>
      <c r="JC93" s="20">
        <v>43727</v>
      </c>
      <c r="JD93" s="23">
        <f t="shared" si="3"/>
        <v>14.06027397260274</v>
      </c>
      <c r="JE93" s="23"/>
      <c r="JF93" s="13">
        <v>239</v>
      </c>
      <c r="JG93" s="13">
        <v>2</v>
      </c>
      <c r="JH93" s="13">
        <v>0</v>
      </c>
      <c r="JK93" s="13">
        <v>0</v>
      </c>
      <c r="JL93" s="13">
        <v>0</v>
      </c>
      <c r="JO93" s="13">
        <v>5</v>
      </c>
      <c r="JP93" s="13">
        <v>5</v>
      </c>
      <c r="JQ93" s="13">
        <v>1</v>
      </c>
      <c r="JR93" s="13">
        <v>4</v>
      </c>
      <c r="JT93" s="13" t="s">
        <v>300</v>
      </c>
      <c r="JU93" s="13" t="s">
        <v>300</v>
      </c>
      <c r="JV93" s="13" t="s">
        <v>300</v>
      </c>
      <c r="JW93" s="13" t="s">
        <v>300</v>
      </c>
      <c r="JX93" s="13">
        <v>0</v>
      </c>
      <c r="JY93" s="13">
        <v>0</v>
      </c>
      <c r="JZ93" s="13">
        <v>0</v>
      </c>
      <c r="KA93" s="13">
        <v>0</v>
      </c>
      <c r="KB93" s="13">
        <v>0</v>
      </c>
      <c r="KC93" s="13">
        <v>0</v>
      </c>
      <c r="KD93" s="13">
        <v>0</v>
      </c>
      <c r="KE93" s="13">
        <v>0</v>
      </c>
      <c r="KF93" s="13">
        <v>0</v>
      </c>
      <c r="KG93" s="13">
        <v>0</v>
      </c>
      <c r="KM93" s="32"/>
      <c r="KN93" s="23"/>
      <c r="LF93" s="13">
        <v>0</v>
      </c>
      <c r="MO93" s="13">
        <v>0</v>
      </c>
      <c r="MP93" s="20">
        <v>43915</v>
      </c>
      <c r="MQ93" s="13">
        <v>0</v>
      </c>
      <c r="MT93" s="13">
        <v>427</v>
      </c>
      <c r="MU93" s="13">
        <v>100</v>
      </c>
      <c r="MV93" s="13">
        <v>427</v>
      </c>
      <c r="MW93" s="13">
        <v>100</v>
      </c>
    </row>
    <row r="94" spans="1:361" s="13" customFormat="1" ht="14.25" hidden="1" customHeight="1" x14ac:dyDescent="0.25">
      <c r="A94" s="13">
        <v>156</v>
      </c>
      <c r="B94" s="13">
        <v>218</v>
      </c>
      <c r="C94" s="13">
        <v>1</v>
      </c>
      <c r="D94" s="13">
        <v>1</v>
      </c>
      <c r="E94" s="20">
        <v>31057</v>
      </c>
      <c r="F94" s="13">
        <v>35</v>
      </c>
      <c r="G94" s="13">
        <v>1</v>
      </c>
      <c r="H94" s="13">
        <v>4</v>
      </c>
      <c r="I94" s="13">
        <v>1</v>
      </c>
      <c r="J94" s="13">
        <v>6</v>
      </c>
      <c r="K94" s="13">
        <v>0</v>
      </c>
      <c r="L94" s="13">
        <v>0</v>
      </c>
      <c r="N94" s="13">
        <v>1</v>
      </c>
      <c r="O94" s="13">
        <v>0</v>
      </c>
      <c r="P94" s="13">
        <v>0</v>
      </c>
      <c r="Q94" s="13">
        <v>0</v>
      </c>
      <c r="R94" s="13">
        <v>2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1</v>
      </c>
      <c r="AD94" s="13" t="s">
        <v>433</v>
      </c>
      <c r="AE94" s="13">
        <v>1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</v>
      </c>
      <c r="AM94" s="13">
        <v>0</v>
      </c>
      <c r="AN94" s="13">
        <v>0</v>
      </c>
      <c r="AO94" s="13">
        <v>0</v>
      </c>
      <c r="AP94" s="13">
        <v>0</v>
      </c>
      <c r="AR94" s="13">
        <v>1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D94" s="13">
        <v>1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0</v>
      </c>
      <c r="BM94" s="13">
        <v>0</v>
      </c>
      <c r="BN94" s="13">
        <v>0</v>
      </c>
      <c r="BO94" s="13">
        <v>0</v>
      </c>
      <c r="BQ94" s="13">
        <v>1</v>
      </c>
      <c r="BR94" s="13">
        <v>0</v>
      </c>
      <c r="BS94" s="13">
        <v>0</v>
      </c>
      <c r="BT94" s="13">
        <v>0</v>
      </c>
      <c r="BU94" s="13">
        <v>0</v>
      </c>
      <c r="BV94" s="13">
        <v>0</v>
      </c>
      <c r="BW94" s="13">
        <v>0</v>
      </c>
      <c r="BX94" s="13">
        <v>0</v>
      </c>
      <c r="BY94" s="13">
        <v>0</v>
      </c>
      <c r="BZ94" s="13">
        <v>0</v>
      </c>
      <c r="CA94" s="13">
        <v>0</v>
      </c>
      <c r="CC94" s="13">
        <v>1</v>
      </c>
      <c r="CD94" s="13">
        <v>0</v>
      </c>
      <c r="CE94" s="13">
        <v>0</v>
      </c>
      <c r="CF94" s="13">
        <v>0</v>
      </c>
      <c r="CG94" s="13">
        <v>0</v>
      </c>
      <c r="CH94" s="13">
        <v>0</v>
      </c>
      <c r="CI94" s="13">
        <v>0</v>
      </c>
      <c r="CJ94" s="13">
        <v>0</v>
      </c>
      <c r="CK94" s="13">
        <v>0</v>
      </c>
      <c r="CL94" s="13">
        <v>0</v>
      </c>
      <c r="CM94" s="13">
        <v>0</v>
      </c>
      <c r="CN94" s="13">
        <v>0</v>
      </c>
      <c r="CP94" s="13">
        <v>2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1</v>
      </c>
      <c r="DC94" s="13" t="s">
        <v>434</v>
      </c>
      <c r="DD94" s="13">
        <v>0</v>
      </c>
      <c r="DE94" s="13">
        <v>0</v>
      </c>
      <c r="DF94" s="13">
        <v>0</v>
      </c>
      <c r="DG94" s="13">
        <v>1</v>
      </c>
      <c r="DH94" s="13">
        <v>0</v>
      </c>
      <c r="DI94" s="13">
        <v>0</v>
      </c>
      <c r="DJ94" s="13">
        <v>1</v>
      </c>
      <c r="DL94" s="13" t="s">
        <v>435</v>
      </c>
      <c r="DM94" s="13">
        <v>2</v>
      </c>
      <c r="DN94" s="13">
        <v>2</v>
      </c>
      <c r="DO94" s="13">
        <v>21</v>
      </c>
      <c r="DP94" s="13">
        <v>4</v>
      </c>
      <c r="DQ94" s="13">
        <v>16</v>
      </c>
      <c r="DR94" s="20">
        <v>37224</v>
      </c>
      <c r="DS94" s="13">
        <v>1</v>
      </c>
      <c r="DT94" s="13" t="s">
        <v>436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C94" s="13">
        <v>0</v>
      </c>
      <c r="ED94" s="13">
        <v>0</v>
      </c>
      <c r="EG94" s="13">
        <v>0</v>
      </c>
      <c r="EH94" s="13">
        <v>0</v>
      </c>
      <c r="EI94" s="13">
        <v>0</v>
      </c>
      <c r="EJ94" s="13">
        <v>0</v>
      </c>
      <c r="EK94" s="13">
        <v>0</v>
      </c>
      <c r="EL94" s="13">
        <v>0</v>
      </c>
      <c r="EM94" s="13">
        <v>0</v>
      </c>
      <c r="EN94" s="13">
        <v>0</v>
      </c>
      <c r="EO94" s="13">
        <v>0</v>
      </c>
      <c r="EP94" s="13">
        <v>0</v>
      </c>
      <c r="EQ94" s="13">
        <v>1</v>
      </c>
      <c r="ER94" s="13">
        <v>0</v>
      </c>
      <c r="ES94" s="13">
        <v>0</v>
      </c>
      <c r="ET94" s="13">
        <v>0</v>
      </c>
      <c r="EU94" s="13">
        <v>0</v>
      </c>
      <c r="EV94" s="13">
        <v>0</v>
      </c>
      <c r="EW94" s="13">
        <v>0</v>
      </c>
      <c r="EY94" s="13">
        <v>5</v>
      </c>
      <c r="EZ94" s="13">
        <v>12</v>
      </c>
      <c r="FB94" s="13">
        <v>0</v>
      </c>
      <c r="FE94" s="13">
        <v>0</v>
      </c>
      <c r="FF94" s="13">
        <v>0</v>
      </c>
      <c r="FG94" s="13">
        <v>0</v>
      </c>
      <c r="FH94" s="13">
        <v>0</v>
      </c>
      <c r="FI94" s="13">
        <v>0</v>
      </c>
      <c r="FJ94" s="13">
        <v>0</v>
      </c>
      <c r="FK94" s="13">
        <v>0</v>
      </c>
      <c r="FL94" s="13">
        <v>0</v>
      </c>
      <c r="FM94" s="13">
        <v>0</v>
      </c>
      <c r="FR94" s="13">
        <v>0</v>
      </c>
      <c r="FS94" s="13">
        <v>0</v>
      </c>
      <c r="FT94" s="13">
        <v>0</v>
      </c>
      <c r="FU94" s="13">
        <v>0</v>
      </c>
      <c r="FV94" s="13">
        <v>0</v>
      </c>
      <c r="FW94" s="13">
        <v>0</v>
      </c>
      <c r="FX94" s="13">
        <v>0</v>
      </c>
      <c r="FY94" s="13">
        <v>0</v>
      </c>
      <c r="GD94" s="13">
        <v>0</v>
      </c>
      <c r="GE94" s="13">
        <v>0</v>
      </c>
      <c r="GF94" s="13">
        <v>0</v>
      </c>
      <c r="GG94" s="13">
        <v>0</v>
      </c>
      <c r="GH94" s="13">
        <v>0</v>
      </c>
      <c r="GI94" s="13">
        <v>0</v>
      </c>
      <c r="GJ94" s="13">
        <v>0</v>
      </c>
      <c r="GN94" s="13">
        <v>1</v>
      </c>
      <c r="GO94" s="13">
        <v>0</v>
      </c>
      <c r="GP94" s="13">
        <v>0</v>
      </c>
      <c r="GQ94" s="13">
        <v>0</v>
      </c>
      <c r="GR94" s="13">
        <v>0</v>
      </c>
      <c r="GS94" s="13">
        <v>0</v>
      </c>
      <c r="GT94" s="13">
        <v>0</v>
      </c>
      <c r="GU94" s="13">
        <v>0</v>
      </c>
      <c r="GV94" s="13">
        <v>0</v>
      </c>
      <c r="GW94" s="13">
        <v>0</v>
      </c>
      <c r="GX94" s="13">
        <v>0</v>
      </c>
      <c r="GY94" s="13">
        <v>0</v>
      </c>
      <c r="GZ94" s="13">
        <v>0</v>
      </c>
      <c r="HA94" s="13">
        <v>1</v>
      </c>
      <c r="HB94" s="13">
        <v>0</v>
      </c>
      <c r="HC94" s="13">
        <v>0</v>
      </c>
      <c r="HD94" s="13">
        <v>0</v>
      </c>
      <c r="HE94" s="13">
        <v>0</v>
      </c>
      <c r="HF94" s="13">
        <v>0</v>
      </c>
      <c r="HG94" s="13">
        <v>1</v>
      </c>
      <c r="HH94" s="13">
        <v>0</v>
      </c>
      <c r="HI94" s="13">
        <v>0</v>
      </c>
      <c r="HJ94" s="13">
        <v>0</v>
      </c>
      <c r="HK94" s="13">
        <v>0</v>
      </c>
      <c r="HL94" s="13">
        <v>0</v>
      </c>
      <c r="HM94" s="13">
        <v>0</v>
      </c>
      <c r="HN94" s="13">
        <v>1</v>
      </c>
      <c r="HO94" s="13">
        <v>0</v>
      </c>
      <c r="HP94" s="13">
        <v>1</v>
      </c>
      <c r="HQ94" s="13">
        <v>0</v>
      </c>
      <c r="HR94" s="13">
        <v>0</v>
      </c>
      <c r="HS94" s="13">
        <v>0</v>
      </c>
      <c r="HT94" s="13">
        <v>0</v>
      </c>
      <c r="HU94" s="13">
        <v>0</v>
      </c>
      <c r="HV94" s="13">
        <v>0</v>
      </c>
      <c r="HW94" s="13">
        <v>0</v>
      </c>
      <c r="HX94" s="13">
        <v>0</v>
      </c>
      <c r="HY94" s="13">
        <v>0</v>
      </c>
      <c r="HZ94" s="13">
        <v>0</v>
      </c>
      <c r="IA94" s="13">
        <v>0</v>
      </c>
      <c r="IB94" s="13">
        <v>0</v>
      </c>
      <c r="IC94" s="13">
        <v>0</v>
      </c>
      <c r="ID94" s="13">
        <v>0</v>
      </c>
      <c r="IE94" s="13">
        <v>0</v>
      </c>
      <c r="IF94" s="13">
        <v>0</v>
      </c>
      <c r="IG94" s="13">
        <v>0</v>
      </c>
      <c r="IH94" s="13">
        <v>0</v>
      </c>
      <c r="II94" s="13">
        <v>0</v>
      </c>
      <c r="IJ94" s="13">
        <v>0</v>
      </c>
      <c r="IK94" s="13">
        <v>0</v>
      </c>
      <c r="IL94" s="13">
        <v>0</v>
      </c>
      <c r="IM94" s="13">
        <v>0</v>
      </c>
      <c r="IN94" s="13">
        <v>0</v>
      </c>
      <c r="IO94" s="13">
        <v>0</v>
      </c>
      <c r="IP94" s="13">
        <v>0</v>
      </c>
      <c r="IQ94" s="13">
        <v>0</v>
      </c>
      <c r="IR94" s="13">
        <v>0</v>
      </c>
      <c r="IS94" s="13">
        <v>0</v>
      </c>
      <c r="IT94" s="13">
        <v>0</v>
      </c>
      <c r="IV94" s="13">
        <v>6</v>
      </c>
      <c r="IW94" s="20">
        <v>39066</v>
      </c>
      <c r="IX94" s="13">
        <v>1842</v>
      </c>
      <c r="IY94" s="13">
        <v>1</v>
      </c>
      <c r="IZ94" s="13">
        <v>1</v>
      </c>
      <c r="JA94" s="20">
        <v>37226</v>
      </c>
      <c r="JB94" s="13">
        <v>1</v>
      </c>
      <c r="JC94" s="20">
        <v>43753</v>
      </c>
      <c r="JD94" s="23">
        <f t="shared" si="3"/>
        <v>34.783561643835618</v>
      </c>
      <c r="JE94" s="23"/>
      <c r="JF94" s="13">
        <v>6529</v>
      </c>
      <c r="JG94" s="13">
        <v>5</v>
      </c>
      <c r="JH94" s="13">
        <v>1</v>
      </c>
      <c r="JI94" s="20">
        <v>39066</v>
      </c>
      <c r="JJ94" s="13">
        <v>4687</v>
      </c>
      <c r="JK94" s="13">
        <v>0</v>
      </c>
      <c r="JL94" s="13">
        <v>0</v>
      </c>
      <c r="JO94" s="13">
        <v>0</v>
      </c>
      <c r="JP94" s="13">
        <v>14</v>
      </c>
      <c r="JQ94" s="13">
        <v>0</v>
      </c>
      <c r="JR94" s="13">
        <v>4</v>
      </c>
      <c r="JT94" s="13">
        <v>5</v>
      </c>
      <c r="JU94" s="13">
        <v>283</v>
      </c>
      <c r="JV94" s="13">
        <v>3.18</v>
      </c>
      <c r="JW94" s="13">
        <v>2.86</v>
      </c>
      <c r="JX94" s="13">
        <v>1</v>
      </c>
      <c r="JY94" s="13">
        <v>0</v>
      </c>
      <c r="JZ94" s="13">
        <v>0</v>
      </c>
      <c r="KA94" s="13">
        <v>1</v>
      </c>
      <c r="KB94" s="13">
        <v>0</v>
      </c>
      <c r="KC94" s="13">
        <v>0</v>
      </c>
      <c r="KD94" s="13">
        <v>0</v>
      </c>
      <c r="KE94" s="13">
        <v>0</v>
      </c>
      <c r="KF94" s="13">
        <v>0</v>
      </c>
      <c r="KG94" s="13">
        <v>0</v>
      </c>
      <c r="KH94" s="13">
        <v>0</v>
      </c>
      <c r="KI94" s="20">
        <v>38918</v>
      </c>
      <c r="KJ94" s="13">
        <v>1694</v>
      </c>
      <c r="KM94" s="32"/>
      <c r="KN94" s="23"/>
      <c r="LF94" s="13">
        <v>0</v>
      </c>
      <c r="MO94" s="13">
        <v>0</v>
      </c>
      <c r="MP94" s="20">
        <v>43753</v>
      </c>
      <c r="MQ94" s="13">
        <v>0</v>
      </c>
      <c r="MT94" s="13">
        <v>6529</v>
      </c>
      <c r="MU94" s="13">
        <v>100</v>
      </c>
      <c r="MV94" s="13">
        <v>1694</v>
      </c>
      <c r="MW94" s="13">
        <v>100</v>
      </c>
    </row>
    <row r="95" spans="1:361" s="13" customFormat="1" hidden="1" x14ac:dyDescent="0.25">
      <c r="A95" s="13">
        <v>151</v>
      </c>
      <c r="B95" s="13">
        <v>238</v>
      </c>
      <c r="C95" s="13">
        <v>1</v>
      </c>
      <c r="D95" s="13">
        <v>1</v>
      </c>
      <c r="E95" s="20">
        <v>34833</v>
      </c>
      <c r="F95" s="13">
        <v>25</v>
      </c>
      <c r="G95" s="13">
        <v>1</v>
      </c>
      <c r="H95" s="13">
        <v>4</v>
      </c>
      <c r="I95" s="13">
        <v>0</v>
      </c>
      <c r="J95" s="13">
        <v>6</v>
      </c>
      <c r="K95" s="13">
        <v>0</v>
      </c>
      <c r="L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1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E95" s="13">
        <v>1</v>
      </c>
      <c r="AF95" s="13">
        <v>0</v>
      </c>
      <c r="AG95" s="13">
        <v>0</v>
      </c>
      <c r="AH95" s="13">
        <v>0</v>
      </c>
      <c r="AI95" s="13">
        <v>0</v>
      </c>
      <c r="AJ95" s="13">
        <v>0</v>
      </c>
      <c r="AK95" s="13">
        <v>0</v>
      </c>
      <c r="AL95" s="13">
        <v>0</v>
      </c>
      <c r="AM95" s="13">
        <v>0</v>
      </c>
      <c r="AN95" s="13">
        <v>0</v>
      </c>
      <c r="AO95" s="13">
        <v>0</v>
      </c>
      <c r="AP95" s="13">
        <v>0</v>
      </c>
      <c r="AR95" s="13">
        <v>2</v>
      </c>
      <c r="AS95" s="13">
        <v>0</v>
      </c>
      <c r="AT95" s="13">
        <v>0</v>
      </c>
      <c r="AU95" s="13">
        <v>1</v>
      </c>
      <c r="AV95" s="13">
        <v>0</v>
      </c>
      <c r="AW95" s="13">
        <v>0</v>
      </c>
      <c r="AX95" s="13">
        <v>0</v>
      </c>
      <c r="AY95" s="13">
        <v>1</v>
      </c>
      <c r="AZ95" s="13">
        <v>0</v>
      </c>
      <c r="BA95" s="13">
        <v>0</v>
      </c>
      <c r="BB95" s="13">
        <v>0</v>
      </c>
      <c r="BD95" s="13">
        <v>2</v>
      </c>
      <c r="BE95" s="13">
        <v>1</v>
      </c>
      <c r="BF95" s="13">
        <v>0</v>
      </c>
      <c r="BG95" s="13">
        <v>0</v>
      </c>
      <c r="BH95" s="13">
        <v>0</v>
      </c>
      <c r="BI95" s="13">
        <v>0</v>
      </c>
      <c r="BJ95" s="13">
        <v>0</v>
      </c>
      <c r="BK95" s="13">
        <v>0</v>
      </c>
      <c r="BL95" s="13">
        <v>0</v>
      </c>
      <c r="BM95" s="13">
        <v>0</v>
      </c>
      <c r="BN95" s="13">
        <v>0</v>
      </c>
      <c r="BO95" s="13">
        <v>0</v>
      </c>
      <c r="BQ95" s="13">
        <v>1</v>
      </c>
      <c r="BR95" s="13">
        <v>0</v>
      </c>
      <c r="BS95" s="13">
        <v>0</v>
      </c>
      <c r="BT95" s="13">
        <v>0</v>
      </c>
      <c r="BU95" s="13">
        <v>0</v>
      </c>
      <c r="BV95" s="13">
        <v>0</v>
      </c>
      <c r="BW95" s="13">
        <v>0</v>
      </c>
      <c r="BX95" s="13">
        <v>0</v>
      </c>
      <c r="BY95" s="13">
        <v>0</v>
      </c>
      <c r="BZ95" s="13">
        <v>0</v>
      </c>
      <c r="CA95" s="13">
        <v>0</v>
      </c>
      <c r="CC95" s="13">
        <v>1</v>
      </c>
      <c r="CD95" s="13">
        <v>0</v>
      </c>
      <c r="CE95" s="13">
        <v>0</v>
      </c>
      <c r="CF95" s="13">
        <v>0</v>
      </c>
      <c r="CG95" s="13">
        <v>0</v>
      </c>
      <c r="CH95" s="13">
        <v>0</v>
      </c>
      <c r="CI95" s="13">
        <v>0</v>
      </c>
      <c r="CJ95" s="13">
        <v>0</v>
      </c>
      <c r="CK95" s="13">
        <v>0</v>
      </c>
      <c r="CL95" s="13">
        <v>0</v>
      </c>
      <c r="CM95" s="13">
        <v>0</v>
      </c>
      <c r="CN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3">
        <v>0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D95" s="13">
        <v>1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M95" s="13">
        <v>2</v>
      </c>
      <c r="DN95" s="13">
        <v>1</v>
      </c>
      <c r="DO95" s="13">
        <v>13</v>
      </c>
      <c r="DP95" s="13">
        <v>4</v>
      </c>
      <c r="DQ95" s="13">
        <v>13</v>
      </c>
      <c r="DR95" s="20">
        <v>39877</v>
      </c>
      <c r="DS95" s="13">
        <v>1</v>
      </c>
      <c r="DT95" s="13" t="s">
        <v>425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3">
        <v>0</v>
      </c>
      <c r="EA95" s="13">
        <v>0</v>
      </c>
      <c r="EC95" s="13">
        <v>0</v>
      </c>
      <c r="ED95" s="13">
        <v>0</v>
      </c>
      <c r="EG95" s="13">
        <v>0</v>
      </c>
      <c r="EH95" s="13">
        <v>0</v>
      </c>
      <c r="EI95" s="13">
        <v>0</v>
      </c>
      <c r="EJ95" s="13">
        <v>0</v>
      </c>
      <c r="EK95" s="13">
        <v>0</v>
      </c>
      <c r="EL95" s="13">
        <v>0</v>
      </c>
      <c r="EM95" s="13">
        <v>0</v>
      </c>
      <c r="EN95" s="13">
        <v>0</v>
      </c>
      <c r="EO95" s="13">
        <v>0</v>
      </c>
      <c r="EP95" s="13">
        <v>0</v>
      </c>
      <c r="EQ95" s="13">
        <v>0</v>
      </c>
      <c r="ER95" s="13">
        <v>0</v>
      </c>
      <c r="ES95" s="13">
        <v>0</v>
      </c>
      <c r="ET95" s="13">
        <v>0</v>
      </c>
      <c r="EU95" s="13">
        <v>0</v>
      </c>
      <c r="EV95" s="13">
        <v>0</v>
      </c>
      <c r="EW95" s="13">
        <v>0</v>
      </c>
      <c r="EY95" s="13">
        <v>6</v>
      </c>
      <c r="EZ95" s="13">
        <v>1</v>
      </c>
      <c r="FB95" s="13">
        <v>0</v>
      </c>
      <c r="FE95" s="13">
        <v>0</v>
      </c>
      <c r="FF95" s="13">
        <v>0</v>
      </c>
      <c r="FG95" s="13">
        <v>0</v>
      </c>
      <c r="FH95" s="13">
        <v>0</v>
      </c>
      <c r="FI95" s="13">
        <v>0</v>
      </c>
      <c r="FJ95" s="13">
        <v>0</v>
      </c>
      <c r="FK95" s="13">
        <v>0</v>
      </c>
      <c r="FL95" s="13">
        <v>0</v>
      </c>
      <c r="FM95" s="13">
        <v>0</v>
      </c>
      <c r="FR95" s="13">
        <v>0</v>
      </c>
      <c r="FS95" s="13">
        <v>0</v>
      </c>
      <c r="FT95" s="13">
        <v>0</v>
      </c>
      <c r="FU95" s="13">
        <v>0</v>
      </c>
      <c r="FV95" s="13">
        <v>0</v>
      </c>
      <c r="FW95" s="13">
        <v>0</v>
      </c>
      <c r="FX95" s="13">
        <v>0</v>
      </c>
      <c r="FY95" s="13">
        <v>0</v>
      </c>
      <c r="GD95" s="13">
        <v>0</v>
      </c>
      <c r="GE95" s="13">
        <v>0</v>
      </c>
      <c r="GF95" s="13">
        <v>0</v>
      </c>
      <c r="GG95" s="13">
        <v>0</v>
      </c>
      <c r="GH95" s="13">
        <v>0</v>
      </c>
      <c r="GI95" s="13">
        <v>0</v>
      </c>
      <c r="GJ95" s="13">
        <v>0</v>
      </c>
      <c r="GN95" s="13">
        <v>1</v>
      </c>
      <c r="GO95" s="13">
        <v>0</v>
      </c>
      <c r="GP95" s="13">
        <v>0</v>
      </c>
      <c r="GQ95" s="13">
        <v>0</v>
      </c>
      <c r="GR95" s="13">
        <v>0</v>
      </c>
      <c r="GS95" s="13">
        <v>0</v>
      </c>
      <c r="GT95" s="13">
        <v>1</v>
      </c>
      <c r="GU95" s="13">
        <v>0</v>
      </c>
      <c r="GV95" s="13">
        <v>0</v>
      </c>
      <c r="GW95" s="13">
        <v>0</v>
      </c>
      <c r="GX95" s="13">
        <v>0</v>
      </c>
      <c r="GY95" s="13">
        <v>0</v>
      </c>
      <c r="GZ95" s="13">
        <v>0</v>
      </c>
      <c r="HA95" s="13">
        <v>1</v>
      </c>
      <c r="HB95" s="13">
        <v>0</v>
      </c>
      <c r="HC95" s="13">
        <v>0</v>
      </c>
      <c r="HD95" s="13">
        <v>0</v>
      </c>
      <c r="HE95" s="13">
        <v>0</v>
      </c>
      <c r="HF95" s="13">
        <v>0</v>
      </c>
      <c r="HG95" s="13">
        <v>0</v>
      </c>
      <c r="HH95" s="13">
        <v>0</v>
      </c>
      <c r="HI95" s="13">
        <v>1</v>
      </c>
      <c r="HJ95" s="13">
        <v>0</v>
      </c>
      <c r="HK95" s="13">
        <v>0</v>
      </c>
      <c r="HL95" s="13">
        <v>0</v>
      </c>
      <c r="HM95" s="13">
        <v>0</v>
      </c>
      <c r="HN95" s="13">
        <v>0</v>
      </c>
      <c r="HO95" s="13">
        <v>0</v>
      </c>
      <c r="HP95" s="13">
        <v>1</v>
      </c>
      <c r="HQ95" s="13">
        <v>0</v>
      </c>
      <c r="HR95" s="13">
        <v>0</v>
      </c>
      <c r="HS95" s="13">
        <v>0</v>
      </c>
      <c r="HT95" s="13">
        <v>0</v>
      </c>
      <c r="HU95" s="13">
        <v>1</v>
      </c>
      <c r="HV95" s="13">
        <v>0</v>
      </c>
      <c r="HW95" s="13">
        <v>0</v>
      </c>
      <c r="HX95" s="13">
        <v>0</v>
      </c>
      <c r="HY95" s="13">
        <v>0</v>
      </c>
      <c r="HZ95" s="13">
        <v>0</v>
      </c>
      <c r="IA95" s="13">
        <v>0</v>
      </c>
      <c r="IB95" s="13">
        <v>0</v>
      </c>
      <c r="IC95" s="13">
        <v>0</v>
      </c>
      <c r="ID95" s="13">
        <v>0</v>
      </c>
      <c r="IE95" s="13">
        <v>0</v>
      </c>
      <c r="IF95" s="13">
        <v>0</v>
      </c>
      <c r="IG95" s="13">
        <v>0</v>
      </c>
      <c r="IH95" s="13">
        <v>0</v>
      </c>
      <c r="II95" s="13">
        <v>0</v>
      </c>
      <c r="IJ95" s="13">
        <v>0</v>
      </c>
      <c r="IK95" s="13">
        <v>0</v>
      </c>
      <c r="IL95" s="13">
        <v>0</v>
      </c>
      <c r="IM95" s="13">
        <v>0</v>
      </c>
      <c r="IN95" s="13">
        <v>0</v>
      </c>
      <c r="IO95" s="13">
        <v>0</v>
      </c>
      <c r="IP95" s="13">
        <v>0</v>
      </c>
      <c r="IQ95" s="13">
        <v>0</v>
      </c>
      <c r="IR95" s="13">
        <v>0</v>
      </c>
      <c r="IS95" s="13">
        <v>0</v>
      </c>
      <c r="IT95" s="13">
        <v>1</v>
      </c>
      <c r="IU95" s="13" t="s">
        <v>426</v>
      </c>
      <c r="IV95" s="13" t="s">
        <v>297</v>
      </c>
      <c r="IW95" s="20">
        <v>41834</v>
      </c>
      <c r="IX95" s="13">
        <v>1957</v>
      </c>
      <c r="IY95" s="13">
        <v>1</v>
      </c>
      <c r="IZ95" s="13">
        <v>1</v>
      </c>
      <c r="JA95" s="20">
        <v>39969</v>
      </c>
      <c r="JB95" s="13">
        <v>1</v>
      </c>
      <c r="JC95" s="20">
        <v>43837</v>
      </c>
      <c r="JD95" s="23">
        <f t="shared" si="3"/>
        <v>24.668493150684931</v>
      </c>
      <c r="JE95" s="23"/>
      <c r="JF95" s="13">
        <v>3960</v>
      </c>
      <c r="JG95" s="13">
        <v>5</v>
      </c>
      <c r="JH95" s="13">
        <v>1</v>
      </c>
      <c r="JI95" s="20">
        <v>41834</v>
      </c>
      <c r="JJ95" s="13">
        <v>2003</v>
      </c>
      <c r="JK95" s="13">
        <v>0</v>
      </c>
      <c r="JL95" s="13">
        <v>0</v>
      </c>
      <c r="JO95" s="13">
        <v>0</v>
      </c>
      <c r="JP95" s="13">
        <v>18</v>
      </c>
      <c r="JQ95" s="13">
        <v>0</v>
      </c>
      <c r="JR95" s="13">
        <v>4</v>
      </c>
      <c r="JT95" s="13">
        <v>9.8000000000000007</v>
      </c>
      <c r="JU95" s="13">
        <v>242</v>
      </c>
      <c r="JV95" s="13">
        <v>7.38</v>
      </c>
      <c r="JW95" s="13">
        <v>6.56</v>
      </c>
      <c r="JX95" s="13">
        <v>1</v>
      </c>
      <c r="JY95" s="13">
        <v>0</v>
      </c>
      <c r="JZ95" s="13">
        <v>0</v>
      </c>
      <c r="KA95" s="13">
        <v>1</v>
      </c>
      <c r="KB95" s="13">
        <v>0</v>
      </c>
      <c r="KC95" s="13">
        <v>0</v>
      </c>
      <c r="KD95" s="13">
        <v>0</v>
      </c>
      <c r="KE95" s="13">
        <v>1</v>
      </c>
      <c r="KF95" s="13">
        <v>0</v>
      </c>
      <c r="KG95" s="13">
        <v>0</v>
      </c>
      <c r="KI95" s="20">
        <v>41544</v>
      </c>
      <c r="KJ95" s="13">
        <v>1667</v>
      </c>
      <c r="KM95" s="32"/>
      <c r="KN95" s="23"/>
      <c r="LF95" s="13">
        <v>0</v>
      </c>
      <c r="MO95" s="13">
        <v>0</v>
      </c>
      <c r="MP95" s="20">
        <v>43838</v>
      </c>
      <c r="MQ95" s="13">
        <v>0</v>
      </c>
      <c r="MT95" s="13">
        <v>3961</v>
      </c>
      <c r="MU95" s="13">
        <v>100</v>
      </c>
      <c r="MV95" s="13">
        <v>1667</v>
      </c>
      <c r="MW95" s="13">
        <v>100</v>
      </c>
    </row>
    <row r="96" spans="1:361" s="13" customFormat="1" hidden="1" x14ac:dyDescent="0.25">
      <c r="A96">
        <v>62</v>
      </c>
      <c r="B96"/>
      <c r="C96"/>
      <c r="D96" s="13">
        <v>0</v>
      </c>
      <c r="E96" s="1">
        <v>37245</v>
      </c>
      <c r="F96">
        <v>18</v>
      </c>
      <c r="G96">
        <v>1</v>
      </c>
      <c r="H96">
        <v>3</v>
      </c>
      <c r="I96">
        <v>1</v>
      </c>
      <c r="J96">
        <v>6</v>
      </c>
      <c r="K96">
        <v>0</v>
      </c>
      <c r="L96">
        <v>0</v>
      </c>
      <c r="M96"/>
      <c r="N96">
        <v>0</v>
      </c>
      <c r="O96">
        <v>0</v>
      </c>
      <c r="P96">
        <v>0</v>
      </c>
      <c r="Q96">
        <v>0</v>
      </c>
      <c r="R96">
        <v>1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/>
      <c r="AE96">
        <v>1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/>
      <c r="AR96">
        <v>1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/>
      <c r="BD96">
        <v>1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/>
      <c r="BQ96">
        <v>2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1</v>
      </c>
      <c r="CB96" t="s">
        <v>372</v>
      </c>
      <c r="CC96">
        <v>2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</v>
      </c>
      <c r="CO96" t="s">
        <v>373</v>
      </c>
      <c r="CP96"/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/>
      <c r="DD96">
        <v>0</v>
      </c>
      <c r="DE96">
        <v>0</v>
      </c>
      <c r="DF96">
        <v>0</v>
      </c>
      <c r="DG96">
        <v>1</v>
      </c>
      <c r="DH96">
        <v>0</v>
      </c>
      <c r="DI96">
        <v>0</v>
      </c>
      <c r="DJ96">
        <v>1</v>
      </c>
      <c r="DK96" t="s">
        <v>374</v>
      </c>
      <c r="DL96"/>
      <c r="DM96">
        <v>2</v>
      </c>
      <c r="DN96">
        <v>1</v>
      </c>
      <c r="DO96">
        <v>13</v>
      </c>
      <c r="DP96">
        <v>4</v>
      </c>
      <c r="DQ96">
        <v>13</v>
      </c>
      <c r="DR96" s="1">
        <v>42184</v>
      </c>
      <c r="DS96">
        <v>1</v>
      </c>
      <c r="DT96" t="s">
        <v>375</v>
      </c>
      <c r="DU96">
        <v>1</v>
      </c>
      <c r="DV96">
        <v>0</v>
      </c>
      <c r="DW96">
        <v>0</v>
      </c>
      <c r="DX96">
        <v>0</v>
      </c>
      <c r="DY96">
        <v>1</v>
      </c>
      <c r="DZ96">
        <v>0</v>
      </c>
      <c r="EA96">
        <v>0</v>
      </c>
      <c r="EB96"/>
      <c r="EC96">
        <v>0</v>
      </c>
      <c r="ED96">
        <v>0</v>
      </c>
      <c r="EE96"/>
      <c r="EF96"/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 s="13">
        <v>0</v>
      </c>
      <c r="EQ96">
        <v>1</v>
      </c>
      <c r="ER96">
        <v>0</v>
      </c>
      <c r="ES96">
        <v>0</v>
      </c>
      <c r="ET96">
        <v>0</v>
      </c>
      <c r="EU96">
        <v>0</v>
      </c>
      <c r="EV96" s="13">
        <v>0</v>
      </c>
      <c r="EW96">
        <v>0</v>
      </c>
      <c r="EX96"/>
      <c r="EY96" s="13">
        <v>1</v>
      </c>
      <c r="EZ96" s="13">
        <v>12</v>
      </c>
      <c r="FA96"/>
      <c r="FB96">
        <v>0</v>
      </c>
      <c r="FC96"/>
      <c r="FD96"/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/>
      <c r="FO96"/>
      <c r="FP96"/>
      <c r="FQ96"/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/>
      <c r="GA96"/>
      <c r="GB96"/>
      <c r="GC96"/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/>
      <c r="GL96"/>
      <c r="GM96"/>
      <c r="GN96">
        <v>1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1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1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1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1</v>
      </c>
      <c r="HR96">
        <v>0</v>
      </c>
      <c r="HS96">
        <v>0</v>
      </c>
      <c r="HT96">
        <v>0</v>
      </c>
      <c r="HU96">
        <v>1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1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1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1</v>
      </c>
      <c r="IU96" t="s">
        <v>376</v>
      </c>
      <c r="IV96" t="s">
        <v>297</v>
      </c>
      <c r="IW96" s="1">
        <v>42751</v>
      </c>
      <c r="IX96">
        <v>567</v>
      </c>
      <c r="IY96">
        <v>1</v>
      </c>
      <c r="IZ96">
        <v>1</v>
      </c>
      <c r="JA96" s="1">
        <v>42263</v>
      </c>
      <c r="JB96">
        <v>1</v>
      </c>
      <c r="JC96" s="1">
        <v>42788</v>
      </c>
      <c r="JD96" s="22">
        <f t="shared" si="3"/>
        <v>15.186301369863013</v>
      </c>
      <c r="JE96" s="22"/>
      <c r="JF96">
        <v>604</v>
      </c>
      <c r="JG96">
        <v>4</v>
      </c>
      <c r="JH96">
        <v>1</v>
      </c>
      <c r="JI96" s="1">
        <v>42751</v>
      </c>
      <c r="JJ96">
        <v>37</v>
      </c>
      <c r="JK96" s="13">
        <v>0</v>
      </c>
      <c r="JL96">
        <v>0</v>
      </c>
      <c r="JM96"/>
      <c r="JN96"/>
      <c r="JO96">
        <v>0</v>
      </c>
      <c r="JP96" t="s">
        <v>300</v>
      </c>
      <c r="JQ96"/>
      <c r="JR96">
        <v>6</v>
      </c>
      <c r="JS96"/>
      <c r="JT96">
        <v>5.3</v>
      </c>
      <c r="JU96">
        <v>377</v>
      </c>
      <c r="JV96">
        <v>3.57</v>
      </c>
      <c r="JW96">
        <v>3.14</v>
      </c>
      <c r="JX96" s="13">
        <v>1</v>
      </c>
      <c r="JY96">
        <v>0</v>
      </c>
      <c r="JZ96">
        <v>0</v>
      </c>
      <c r="KA96">
        <v>1</v>
      </c>
      <c r="KB96">
        <v>0</v>
      </c>
      <c r="KC96">
        <v>0</v>
      </c>
      <c r="KD96">
        <v>0</v>
      </c>
      <c r="KE96">
        <v>0</v>
      </c>
      <c r="KF96">
        <v>0</v>
      </c>
      <c r="KG96">
        <v>0</v>
      </c>
      <c r="KH96">
        <v>0</v>
      </c>
      <c r="KI96" s="1">
        <v>42563</v>
      </c>
      <c r="KJ96">
        <v>379</v>
      </c>
      <c r="KK96"/>
      <c r="KM96" s="32"/>
      <c r="KN96" s="23"/>
      <c r="KO96"/>
      <c r="KP96"/>
      <c r="KQ96"/>
      <c r="KR96"/>
      <c r="KS96"/>
      <c r="KT96"/>
      <c r="KU96"/>
      <c r="KV96"/>
      <c r="KW96"/>
      <c r="KX96"/>
      <c r="KY96"/>
      <c r="KZ96"/>
      <c r="LA96"/>
      <c r="LB96"/>
      <c r="LC96"/>
      <c r="LD96"/>
      <c r="LE96"/>
      <c r="LF96">
        <v>0</v>
      </c>
      <c r="LH96"/>
      <c r="LI96"/>
      <c r="LJ96"/>
      <c r="LK96"/>
      <c r="LL96"/>
      <c r="LM96"/>
      <c r="LN96"/>
      <c r="LO96"/>
      <c r="LP96"/>
      <c r="LQ96"/>
      <c r="LR96"/>
      <c r="LS96"/>
      <c r="LT96"/>
      <c r="LU96"/>
      <c r="LV96"/>
      <c r="LW96"/>
      <c r="LX96"/>
      <c r="LY96"/>
      <c r="LZ96"/>
      <c r="MA96"/>
      <c r="MB96"/>
      <c r="MC96"/>
      <c r="MD96"/>
      <c r="ME96"/>
      <c r="MF96"/>
      <c r="MG96"/>
      <c r="MH96"/>
      <c r="MI96"/>
      <c r="MJ96"/>
      <c r="MK96"/>
      <c r="ML96"/>
      <c r="MM96"/>
      <c r="MN96"/>
      <c r="MO96">
        <v>1</v>
      </c>
      <c r="MP96" s="1">
        <v>42821</v>
      </c>
      <c r="MQ96">
        <v>0</v>
      </c>
      <c r="MR96"/>
      <c r="MS96"/>
      <c r="MT96">
        <v>637</v>
      </c>
      <c r="MU96">
        <v>100</v>
      </c>
      <c r="MV96">
        <v>379</v>
      </c>
      <c r="MW96">
        <v>100</v>
      </c>
    </row>
    <row r="97" spans="122:358" hidden="1" x14ac:dyDescent="0.25">
      <c r="JD97" s="22">
        <v>17.2</v>
      </c>
    </row>
    <row r="99" spans="122:358" x14ac:dyDescent="0.25">
      <c r="MT99">
        <f>SUBTOTAL(3,MT3:MT96)</f>
        <v>24</v>
      </c>
    </row>
    <row r="104" spans="122:358" x14ac:dyDescent="0.25">
      <c r="DR104" s="30"/>
    </row>
    <row r="105" spans="122:358" x14ac:dyDescent="0.25">
      <c r="DR105" s="30"/>
    </row>
    <row r="106" spans="122:358" x14ac:dyDescent="0.25">
      <c r="DR106" s="30"/>
    </row>
    <row r="107" spans="122:358" x14ac:dyDescent="0.25">
      <c r="DR107" s="30"/>
    </row>
    <row r="108" spans="122:358" x14ac:dyDescent="0.25">
      <c r="DR108" s="30"/>
    </row>
    <row r="109" spans="122:358" x14ac:dyDescent="0.25">
      <c r="DR109" s="30"/>
    </row>
    <row r="110" spans="122:358" x14ac:dyDescent="0.25">
      <c r="DR110" s="30"/>
    </row>
    <row r="111" spans="122:358" x14ac:dyDescent="0.25">
      <c r="DR111" s="30"/>
    </row>
    <row r="112" spans="122:358" x14ac:dyDescent="0.25">
      <c r="DR112" s="30"/>
    </row>
    <row r="113" spans="122:122" x14ac:dyDescent="0.25">
      <c r="DR113" s="30"/>
    </row>
    <row r="114" spans="122:122" x14ac:dyDescent="0.25">
      <c r="DR114" s="30"/>
    </row>
    <row r="115" spans="122:122" x14ac:dyDescent="0.25">
      <c r="DR115" s="30"/>
    </row>
    <row r="116" spans="122:122" x14ac:dyDescent="0.25">
      <c r="DR116" s="30"/>
    </row>
    <row r="117" spans="122:122" x14ac:dyDescent="0.25">
      <c r="DR117" s="30"/>
    </row>
    <row r="118" spans="122:122" x14ac:dyDescent="0.25">
      <c r="DR118" s="30"/>
    </row>
    <row r="119" spans="122:122" x14ac:dyDescent="0.25">
      <c r="DR119" s="30"/>
    </row>
    <row r="120" spans="122:122" x14ac:dyDescent="0.25">
      <c r="DR120" s="30"/>
    </row>
    <row r="121" spans="122:122" x14ac:dyDescent="0.25">
      <c r="DR121" s="30"/>
    </row>
    <row r="122" spans="122:122" x14ac:dyDescent="0.25">
      <c r="DR122" s="30"/>
    </row>
  </sheetData>
  <autoFilter ref="A1:MW97">
    <filterColumn colId="133">
      <filters>
        <filter val="1"/>
        <filter val="17"/>
        <filter val="2"/>
        <filter val="27"/>
        <filter val="29"/>
        <filter val="3"/>
        <filter val="30"/>
        <filter val="4"/>
      </filters>
    </filterColumn>
  </autoFilter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A3" sqref="A3"/>
    </sheetView>
  </sheetViews>
  <sheetFormatPr defaultRowHeight="15" x14ac:dyDescent="0.25"/>
  <cols>
    <col min="1" max="1" width="9.7109375" bestFit="1" customWidth="1"/>
  </cols>
  <sheetData>
    <row r="1" spans="1:2" x14ac:dyDescent="0.25">
      <c r="A1" t="s">
        <v>553</v>
      </c>
    </row>
    <row r="2" spans="1:2" x14ac:dyDescent="0.25">
      <c r="A2" s="1">
        <v>44032</v>
      </c>
      <c r="B2" t="s">
        <v>554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I29" sqref="I29"/>
    </sheetView>
  </sheetViews>
  <sheetFormatPr defaultRowHeight="15" x14ac:dyDescent="0.25"/>
  <sheetData>
    <row r="1" spans="1:3" x14ac:dyDescent="0.25">
      <c r="A1" t="s">
        <v>564</v>
      </c>
      <c r="B1" t="s">
        <v>565</v>
      </c>
      <c r="C1" t="s">
        <v>566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topLeftCell="A43" workbookViewId="0">
      <selection activeCell="G41" sqref="G41"/>
    </sheetView>
  </sheetViews>
  <sheetFormatPr defaultRowHeight="15.75" x14ac:dyDescent="0.25"/>
  <cols>
    <col min="1" max="1" width="64.85546875" customWidth="1"/>
    <col min="2" max="2" width="9.140625" style="15"/>
  </cols>
  <sheetData>
    <row r="1" spans="1:2" x14ac:dyDescent="0.25">
      <c r="A1" s="3" t="s">
        <v>462</v>
      </c>
      <c r="B1" s="14" t="s">
        <v>475</v>
      </c>
    </row>
    <row r="2" spans="1:2" x14ac:dyDescent="0.25">
      <c r="A2" s="3" t="s">
        <v>463</v>
      </c>
      <c r="B2" s="14" t="s">
        <v>476</v>
      </c>
    </row>
    <row r="3" spans="1:2" x14ac:dyDescent="0.25">
      <c r="A3" s="3" t="s">
        <v>6</v>
      </c>
      <c r="B3" s="14" t="s">
        <v>477</v>
      </c>
    </row>
    <row r="4" spans="1:2" x14ac:dyDescent="0.25">
      <c r="A4" s="3" t="s">
        <v>555</v>
      </c>
      <c r="B4" s="14" t="s">
        <v>556</v>
      </c>
    </row>
    <row r="5" spans="1:2" s="13" customFormat="1" x14ac:dyDescent="0.25">
      <c r="B5" s="16"/>
    </row>
    <row r="6" spans="1:2" x14ac:dyDescent="0.25">
      <c r="A6" s="2" t="s">
        <v>479</v>
      </c>
      <c r="B6" s="15" t="s">
        <v>478</v>
      </c>
    </row>
    <row r="7" spans="1:2" x14ac:dyDescent="0.25">
      <c r="A7" s="2" t="s">
        <v>464</v>
      </c>
      <c r="B7" s="14" t="s">
        <v>483</v>
      </c>
    </row>
    <row r="8" spans="1:2" x14ac:dyDescent="0.25">
      <c r="A8" s="2" t="s">
        <v>8</v>
      </c>
      <c r="B8" s="14" t="s">
        <v>482</v>
      </c>
    </row>
    <row r="10" spans="1:2" x14ac:dyDescent="0.25">
      <c r="A10" s="4"/>
    </row>
    <row r="11" spans="1:2" x14ac:dyDescent="0.25">
      <c r="A11" s="5" t="s">
        <v>114</v>
      </c>
      <c r="B11" s="14" t="s">
        <v>481</v>
      </c>
    </row>
    <row r="12" spans="1:2" x14ac:dyDescent="0.25">
      <c r="A12" s="5" t="s">
        <v>480</v>
      </c>
      <c r="B12" s="14" t="s">
        <v>547</v>
      </c>
    </row>
    <row r="13" spans="1:2" x14ac:dyDescent="0.25">
      <c r="A13" s="5" t="s">
        <v>465</v>
      </c>
      <c r="B13" s="14" t="s">
        <v>546</v>
      </c>
    </row>
    <row r="14" spans="1:2" x14ac:dyDescent="0.25">
      <c r="A14" s="5" t="s">
        <v>117</v>
      </c>
      <c r="B14" s="14" t="s">
        <v>483</v>
      </c>
    </row>
    <row r="15" spans="1:2" x14ac:dyDescent="0.25">
      <c r="A15" s="5" t="s">
        <v>466</v>
      </c>
      <c r="B15" s="15" t="s">
        <v>483</v>
      </c>
    </row>
    <row r="16" spans="1:2" s="13" customFormat="1" x14ac:dyDescent="0.25">
      <c r="A16" s="5" t="s">
        <v>484</v>
      </c>
      <c r="B16" s="15" t="s">
        <v>483</v>
      </c>
    </row>
    <row r="17" spans="1:2" s="13" customFormat="1" x14ac:dyDescent="0.25">
      <c r="A17" s="5" t="s">
        <v>485</v>
      </c>
      <c r="B17" s="15" t="s">
        <v>483</v>
      </c>
    </row>
    <row r="18" spans="1:2" s="13" customFormat="1" x14ac:dyDescent="0.25">
      <c r="A18" s="5" t="s">
        <v>486</v>
      </c>
      <c r="B18" s="15" t="s">
        <v>483</v>
      </c>
    </row>
    <row r="19" spans="1:2" s="13" customFormat="1" x14ac:dyDescent="0.25">
      <c r="A19" s="5" t="s">
        <v>487</v>
      </c>
      <c r="B19" s="15" t="s">
        <v>483</v>
      </c>
    </row>
    <row r="20" spans="1:2" s="13" customFormat="1" x14ac:dyDescent="0.25">
      <c r="A20" s="5" t="s">
        <v>488</v>
      </c>
      <c r="B20" s="15" t="s">
        <v>483</v>
      </c>
    </row>
    <row r="21" spans="1:2" s="13" customFormat="1" x14ac:dyDescent="0.25">
      <c r="A21" s="5" t="s">
        <v>489</v>
      </c>
      <c r="B21" s="15" t="s">
        <v>483</v>
      </c>
    </row>
    <row r="22" spans="1:2" x14ac:dyDescent="0.25">
      <c r="A22" s="5" t="s">
        <v>467</v>
      </c>
      <c r="B22" s="15" t="s">
        <v>483</v>
      </c>
    </row>
    <row r="23" spans="1:2" x14ac:dyDescent="0.25">
      <c r="A23" s="5" t="s">
        <v>468</v>
      </c>
      <c r="B23" s="15" t="s">
        <v>491</v>
      </c>
    </row>
    <row r="25" spans="1:2" x14ac:dyDescent="0.25">
      <c r="A25" s="6" t="s">
        <v>492</v>
      </c>
      <c r="B25" s="15" t="s">
        <v>483</v>
      </c>
    </row>
    <row r="26" spans="1:2" x14ac:dyDescent="0.25">
      <c r="A26" s="6" t="s">
        <v>493</v>
      </c>
      <c r="B26" s="15" t="s">
        <v>483</v>
      </c>
    </row>
    <row r="27" spans="1:2" x14ac:dyDescent="0.25">
      <c r="A27" s="6" t="s">
        <v>494</v>
      </c>
      <c r="B27" s="15" t="s">
        <v>483</v>
      </c>
    </row>
    <row r="28" spans="1:2" x14ac:dyDescent="0.25">
      <c r="A28" s="6" t="s">
        <v>495</v>
      </c>
      <c r="B28" s="15" t="s">
        <v>483</v>
      </c>
    </row>
    <row r="29" spans="1:2" x14ac:dyDescent="0.25">
      <c r="A29" s="6" t="s">
        <v>496</v>
      </c>
      <c r="B29" s="15" t="s">
        <v>483</v>
      </c>
    </row>
    <row r="30" spans="1:2" x14ac:dyDescent="0.25">
      <c r="A30" s="6" t="s">
        <v>497</v>
      </c>
      <c r="B30" s="15" t="s">
        <v>483</v>
      </c>
    </row>
    <row r="31" spans="1:2" x14ac:dyDescent="0.25">
      <c r="A31" s="6" t="s">
        <v>498</v>
      </c>
      <c r="B31" s="15" t="s">
        <v>483</v>
      </c>
    </row>
    <row r="32" spans="1:2" x14ac:dyDescent="0.25">
      <c r="A32" s="6" t="s">
        <v>499</v>
      </c>
      <c r="B32" s="15" t="s">
        <v>483</v>
      </c>
    </row>
    <row r="33" spans="1:2" x14ac:dyDescent="0.25">
      <c r="A33" s="6" t="s">
        <v>500</v>
      </c>
      <c r="B33" s="15" t="s">
        <v>483</v>
      </c>
    </row>
    <row r="34" spans="1:2" x14ac:dyDescent="0.25">
      <c r="A34" s="6" t="s">
        <v>501</v>
      </c>
      <c r="B34" s="15" t="s">
        <v>483</v>
      </c>
    </row>
    <row r="35" spans="1:2" x14ac:dyDescent="0.25">
      <c r="A35" s="6" t="s">
        <v>502</v>
      </c>
      <c r="B35" s="15" t="s">
        <v>483</v>
      </c>
    </row>
    <row r="36" spans="1:2" x14ac:dyDescent="0.25">
      <c r="A36" s="6" t="s">
        <v>503</v>
      </c>
      <c r="B36" s="15" t="s">
        <v>483</v>
      </c>
    </row>
    <row r="37" spans="1:2" x14ac:dyDescent="0.25">
      <c r="A37" s="6" t="s">
        <v>504</v>
      </c>
      <c r="B37" s="15" t="s">
        <v>483</v>
      </c>
    </row>
    <row r="38" spans="1:2" x14ac:dyDescent="0.25">
      <c r="A38" s="6" t="s">
        <v>505</v>
      </c>
      <c r="B38" s="15" t="s">
        <v>483</v>
      </c>
    </row>
    <row r="39" spans="1:2" x14ac:dyDescent="0.25">
      <c r="A39" s="6" t="s">
        <v>508</v>
      </c>
      <c r="B39" s="15" t="s">
        <v>483</v>
      </c>
    </row>
    <row r="40" spans="1:2" x14ac:dyDescent="0.25">
      <c r="A40" s="6" t="s">
        <v>509</v>
      </c>
      <c r="B40" s="15" t="s">
        <v>483</v>
      </c>
    </row>
    <row r="41" spans="1:2" x14ac:dyDescent="0.25">
      <c r="A41" s="6" t="s">
        <v>506</v>
      </c>
      <c r="B41" s="15" t="s">
        <v>483</v>
      </c>
    </row>
    <row r="42" spans="1:2" x14ac:dyDescent="0.25">
      <c r="A42" s="6" t="s">
        <v>125</v>
      </c>
      <c r="B42" s="14" t="s">
        <v>510</v>
      </c>
    </row>
    <row r="43" spans="1:2" ht="15" x14ac:dyDescent="0.25">
      <c r="A43" s="6" t="s">
        <v>126</v>
      </c>
      <c r="B43" t="s">
        <v>545</v>
      </c>
    </row>
    <row r="44" spans="1:2" ht="15" x14ac:dyDescent="0.25">
      <c r="A44" s="6" t="s">
        <v>127</v>
      </c>
      <c r="B44" t="s">
        <v>544</v>
      </c>
    </row>
    <row r="46" spans="1:2" x14ac:dyDescent="0.25">
      <c r="A46" s="7" t="s">
        <v>128</v>
      </c>
      <c r="B46" s="15" t="s">
        <v>483</v>
      </c>
    </row>
    <row r="48" spans="1:2" x14ac:dyDescent="0.25">
      <c r="A48" s="8" t="s">
        <v>166</v>
      </c>
      <c r="B48" s="15" t="s">
        <v>483</v>
      </c>
    </row>
    <row r="49" spans="1:2" x14ac:dyDescent="0.25">
      <c r="A49" s="8" t="s">
        <v>469</v>
      </c>
      <c r="B49" s="14" t="s">
        <v>511</v>
      </c>
    </row>
    <row r="50" spans="1:2" x14ac:dyDescent="0.25">
      <c r="A50" s="8" t="s">
        <v>229</v>
      </c>
      <c r="B50" s="15" t="s">
        <v>483</v>
      </c>
    </row>
    <row r="51" spans="1:2" ht="15" x14ac:dyDescent="0.25">
      <c r="A51" s="8" t="s">
        <v>230</v>
      </c>
      <c r="B51" t="s">
        <v>512</v>
      </c>
    </row>
    <row r="53" spans="1:2" hidden="1" x14ac:dyDescent="0.25">
      <c r="A53" s="9" t="s">
        <v>470</v>
      </c>
    </row>
    <row r="54" spans="1:2" x14ac:dyDescent="0.25">
      <c r="A54" s="9" t="s">
        <v>471</v>
      </c>
      <c r="B54" s="15" t="s">
        <v>483</v>
      </c>
    </row>
    <row r="55" spans="1:2" x14ac:dyDescent="0.25">
      <c r="A55" s="9" t="s">
        <v>472</v>
      </c>
      <c r="B55" s="15" t="s">
        <v>483</v>
      </c>
    </row>
    <row r="56" spans="1:2" x14ac:dyDescent="0.25">
      <c r="A56" s="9" t="s">
        <v>473</v>
      </c>
      <c r="B56" s="14" t="s">
        <v>521</v>
      </c>
    </row>
    <row r="57" spans="1:2" x14ac:dyDescent="0.25">
      <c r="A57" s="9" t="s">
        <v>523</v>
      </c>
      <c r="B57" s="15" t="s">
        <v>483</v>
      </c>
    </row>
    <row r="58" spans="1:2" x14ac:dyDescent="0.25">
      <c r="A58" s="9" t="s">
        <v>474</v>
      </c>
      <c r="B58" s="15" t="s">
        <v>483</v>
      </c>
    </row>
    <row r="59" spans="1:2" x14ac:dyDescent="0.25">
      <c r="A59" s="9" t="s">
        <v>525</v>
      </c>
      <c r="B59" s="15" t="s">
        <v>483</v>
      </c>
    </row>
    <row r="60" spans="1:2" x14ac:dyDescent="0.25">
      <c r="A60" s="9" t="s">
        <v>526</v>
      </c>
      <c r="B60" s="15" t="s">
        <v>483</v>
      </c>
    </row>
    <row r="61" spans="1:2" x14ac:dyDescent="0.25">
      <c r="A61" s="9" t="s">
        <v>527</v>
      </c>
      <c r="B61" s="15" t="s">
        <v>483</v>
      </c>
    </row>
    <row r="62" spans="1:2" x14ac:dyDescent="0.25">
      <c r="A62" s="9" t="s">
        <v>528</v>
      </c>
      <c r="B62" s="15" t="s">
        <v>483</v>
      </c>
    </row>
    <row r="63" spans="1:2" x14ac:dyDescent="0.25">
      <c r="A63" s="9" t="s">
        <v>529</v>
      </c>
      <c r="B63" s="15" t="s">
        <v>483</v>
      </c>
    </row>
    <row r="64" spans="1:2" x14ac:dyDescent="0.25">
      <c r="A64" s="9" t="s">
        <v>530</v>
      </c>
      <c r="B64" s="15" t="s">
        <v>483</v>
      </c>
    </row>
    <row r="65" spans="1:2" x14ac:dyDescent="0.25">
      <c r="A65" s="9" t="s">
        <v>531</v>
      </c>
      <c r="B65" s="15" t="s">
        <v>483</v>
      </c>
    </row>
    <row r="66" spans="1:2" x14ac:dyDescent="0.25">
      <c r="A66" s="9" t="s">
        <v>557</v>
      </c>
      <c r="B66" s="15" t="s">
        <v>558</v>
      </c>
    </row>
    <row r="67" spans="1:2" x14ac:dyDescent="0.25">
      <c r="A67" s="10"/>
    </row>
    <row r="68" spans="1:2" x14ac:dyDescent="0.25">
      <c r="A68" s="17" t="s">
        <v>471</v>
      </c>
      <c r="B68" s="15" t="s">
        <v>483</v>
      </c>
    </row>
    <row r="69" spans="1:2" x14ac:dyDescent="0.25">
      <c r="A69" s="17" t="s">
        <v>472</v>
      </c>
      <c r="B69" s="15" t="s">
        <v>483</v>
      </c>
    </row>
    <row r="70" spans="1:2" x14ac:dyDescent="0.25">
      <c r="A70" s="17" t="s">
        <v>473</v>
      </c>
      <c r="B70" s="14" t="s">
        <v>521</v>
      </c>
    </row>
    <row r="71" spans="1:2" x14ac:dyDescent="0.25">
      <c r="A71" s="17" t="s">
        <v>523</v>
      </c>
      <c r="B71" s="15" t="s">
        <v>483</v>
      </c>
    </row>
    <row r="72" spans="1:2" x14ac:dyDescent="0.25">
      <c r="A72" s="17" t="s">
        <v>525</v>
      </c>
      <c r="B72" s="15" t="s">
        <v>483</v>
      </c>
    </row>
    <row r="75" spans="1:2" ht="15" x14ac:dyDescent="0.25">
      <c r="A75" s="12" t="s">
        <v>291</v>
      </c>
      <c r="B75" t="s">
        <v>538</v>
      </c>
    </row>
    <row r="76" spans="1:2" ht="15" x14ac:dyDescent="0.25">
      <c r="A76" s="12" t="s">
        <v>292</v>
      </c>
      <c r="B76" t="s">
        <v>539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Q35"/>
  <sheetViews>
    <sheetView topLeftCell="JB1" workbookViewId="0">
      <selection activeCell="JM23" sqref="JM23"/>
    </sheetView>
  </sheetViews>
  <sheetFormatPr defaultRowHeight="15" x14ac:dyDescent="0.25"/>
  <cols>
    <col min="3" max="3" width="10.7109375" bestFit="1" customWidth="1"/>
    <col min="349" max="349" width="12.5703125" customWidth="1"/>
    <col min="352" max="352" width="11.140625" customWidth="1"/>
  </cols>
  <sheetData>
    <row r="1" spans="1:355" x14ac:dyDescent="0.25">
      <c r="A1" t="s">
        <v>0</v>
      </c>
      <c r="B1" t="s">
        <v>1</v>
      </c>
      <c r="C1" t="s">
        <v>2</v>
      </c>
      <c r="D1" t="s">
        <v>3</v>
      </c>
      <c r="E1" s="3" t="s">
        <v>4</v>
      </c>
      <c r="F1" s="3" t="s">
        <v>5</v>
      </c>
      <c r="G1" s="3" t="s">
        <v>6</v>
      </c>
      <c r="H1" s="2" t="s">
        <v>479</v>
      </c>
      <c r="I1" s="2" t="s">
        <v>7</v>
      </c>
      <c r="J1" s="2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s="5" t="s">
        <v>114</v>
      </c>
      <c r="DM1" s="5" t="s">
        <v>480</v>
      </c>
      <c r="DN1" s="5" t="s">
        <v>465</v>
      </c>
      <c r="DO1" s="5" t="s">
        <v>115</v>
      </c>
      <c r="DP1" s="5" t="s">
        <v>116</v>
      </c>
      <c r="DQ1" s="5" t="s">
        <v>117</v>
      </c>
      <c r="DR1" s="5" t="s">
        <v>118</v>
      </c>
      <c r="DS1" s="5" t="s">
        <v>119</v>
      </c>
      <c r="DT1" s="5" t="s">
        <v>484</v>
      </c>
      <c r="DU1" s="5" t="s">
        <v>485</v>
      </c>
      <c r="DV1" s="5" t="s">
        <v>486</v>
      </c>
      <c r="DW1" s="5" t="s">
        <v>487</v>
      </c>
      <c r="DX1" s="5" t="s">
        <v>488</v>
      </c>
      <c r="DY1" s="5" t="s">
        <v>489</v>
      </c>
      <c r="DZ1" s="5" t="s">
        <v>120</v>
      </c>
      <c r="EA1" s="5" t="s">
        <v>121</v>
      </c>
      <c r="EB1" s="5" t="s">
        <v>490</v>
      </c>
      <c r="EC1" t="s">
        <v>122</v>
      </c>
      <c r="ED1" t="s">
        <v>123</v>
      </c>
      <c r="EE1" s="6" t="s">
        <v>492</v>
      </c>
      <c r="EF1" s="6" t="s">
        <v>493</v>
      </c>
      <c r="EG1" s="6" t="s">
        <v>494</v>
      </c>
      <c r="EH1" s="6" t="s">
        <v>495</v>
      </c>
      <c r="EI1" s="6" t="s">
        <v>496</v>
      </c>
      <c r="EJ1" s="6" t="s">
        <v>497</v>
      </c>
      <c r="EK1" s="6" t="s">
        <v>498</v>
      </c>
      <c r="EL1" s="6" t="s">
        <v>499</v>
      </c>
      <c r="EM1" s="6" t="s">
        <v>500</v>
      </c>
      <c r="EN1" s="6" t="s">
        <v>501</v>
      </c>
      <c r="EO1" s="6" t="s">
        <v>502</v>
      </c>
      <c r="EP1" s="6" t="s">
        <v>503</v>
      </c>
      <c r="EQ1" s="6" t="s">
        <v>504</v>
      </c>
      <c r="ER1" s="6" t="s">
        <v>505</v>
      </c>
      <c r="ES1" s="6" t="s">
        <v>508</v>
      </c>
      <c r="ET1" s="6" t="s">
        <v>124</v>
      </c>
      <c r="EU1" s="6" t="s">
        <v>506</v>
      </c>
      <c r="EV1" s="6" t="s">
        <v>507</v>
      </c>
      <c r="EW1" s="6" t="s">
        <v>125</v>
      </c>
      <c r="EX1" s="6" t="s">
        <v>126</v>
      </c>
      <c r="EY1" s="6" t="s">
        <v>127</v>
      </c>
      <c r="EZ1" s="18" t="s">
        <v>128</v>
      </c>
      <c r="FA1" t="s">
        <v>129</v>
      </c>
      <c r="FB1" t="s">
        <v>130</v>
      </c>
      <c r="FC1" t="s">
        <v>131</v>
      </c>
      <c r="FD1" t="s">
        <v>132</v>
      </c>
      <c r="FE1" t="s">
        <v>133</v>
      </c>
      <c r="FF1" t="s">
        <v>134</v>
      </c>
      <c r="FG1" t="s">
        <v>135</v>
      </c>
      <c r="FH1" t="s">
        <v>136</v>
      </c>
      <c r="FI1" t="s">
        <v>137</v>
      </c>
      <c r="FJ1" t="s">
        <v>138</v>
      </c>
      <c r="FK1" t="s">
        <v>139</v>
      </c>
      <c r="FL1" t="s">
        <v>140</v>
      </c>
      <c r="FM1" t="s">
        <v>141</v>
      </c>
      <c r="FN1" t="s">
        <v>142</v>
      </c>
      <c r="FO1" t="s">
        <v>143</v>
      </c>
      <c r="FP1" t="s">
        <v>144</v>
      </c>
      <c r="FQ1" t="s">
        <v>145</v>
      </c>
      <c r="FR1" t="s">
        <v>146</v>
      </c>
      <c r="FS1" t="s">
        <v>147</v>
      </c>
      <c r="FT1" t="s">
        <v>148</v>
      </c>
      <c r="FU1" t="s">
        <v>149</v>
      </c>
      <c r="FV1" t="s">
        <v>150</v>
      </c>
      <c r="FW1" t="s">
        <v>151</v>
      </c>
      <c r="FX1" t="s">
        <v>152</v>
      </c>
      <c r="FY1" t="s">
        <v>153</v>
      </c>
      <c r="FZ1" t="s">
        <v>154</v>
      </c>
      <c r="GA1" t="s">
        <v>155</v>
      </c>
      <c r="GB1" t="s">
        <v>156</v>
      </c>
      <c r="GC1" t="s">
        <v>157</v>
      </c>
      <c r="GD1" t="s">
        <v>158</v>
      </c>
      <c r="GE1" t="s">
        <v>159</v>
      </c>
      <c r="GF1" t="s">
        <v>160</v>
      </c>
      <c r="GG1" t="s">
        <v>161</v>
      </c>
      <c r="GH1" t="s">
        <v>162</v>
      </c>
      <c r="GI1" t="s">
        <v>163</v>
      </c>
      <c r="GJ1" t="s">
        <v>164</v>
      </c>
      <c r="GK1" t="s">
        <v>165</v>
      </c>
      <c r="GL1" s="19" t="s">
        <v>166</v>
      </c>
      <c r="GM1" t="s">
        <v>167</v>
      </c>
      <c r="GN1" t="s">
        <v>168</v>
      </c>
      <c r="GO1" t="s">
        <v>169</v>
      </c>
      <c r="GP1" t="s">
        <v>170</v>
      </c>
      <c r="GQ1" t="s">
        <v>171</v>
      </c>
      <c r="GR1" t="s">
        <v>172</v>
      </c>
      <c r="GS1" t="s">
        <v>173</v>
      </c>
      <c r="GT1" t="s">
        <v>174</v>
      </c>
      <c r="GU1" t="s">
        <v>175</v>
      </c>
      <c r="GV1" t="s">
        <v>176</v>
      </c>
      <c r="GW1" t="s">
        <v>177</v>
      </c>
      <c r="GX1" t="s">
        <v>178</v>
      </c>
      <c r="GY1" t="s">
        <v>179</v>
      </c>
      <c r="GZ1" t="s">
        <v>180</v>
      </c>
      <c r="HA1" t="s">
        <v>181</v>
      </c>
      <c r="HB1" t="s">
        <v>182</v>
      </c>
      <c r="HC1" t="s">
        <v>183</v>
      </c>
      <c r="HD1" t="s">
        <v>184</v>
      </c>
      <c r="HE1" t="s">
        <v>185</v>
      </c>
      <c r="HF1" t="s">
        <v>186</v>
      </c>
      <c r="HG1" t="s">
        <v>187</v>
      </c>
      <c r="HH1" t="s">
        <v>188</v>
      </c>
      <c r="HI1" t="s">
        <v>189</v>
      </c>
      <c r="HJ1" t="s">
        <v>190</v>
      </c>
      <c r="HK1" t="s">
        <v>191</v>
      </c>
      <c r="HL1" t="s">
        <v>192</v>
      </c>
      <c r="HM1" t="s">
        <v>193</v>
      </c>
      <c r="HN1" t="s">
        <v>194</v>
      </c>
      <c r="HO1" t="s">
        <v>195</v>
      </c>
      <c r="HP1" t="s">
        <v>196</v>
      </c>
      <c r="HQ1" t="s">
        <v>197</v>
      </c>
      <c r="HR1" t="s">
        <v>198</v>
      </c>
      <c r="HS1" t="s">
        <v>199</v>
      </c>
      <c r="HT1" t="s">
        <v>200</v>
      </c>
      <c r="HU1" t="s">
        <v>201</v>
      </c>
      <c r="HV1" t="s">
        <v>202</v>
      </c>
      <c r="HW1" t="s">
        <v>203</v>
      </c>
      <c r="HX1" t="s">
        <v>204</v>
      </c>
      <c r="HY1" t="s">
        <v>205</v>
      </c>
      <c r="HZ1" t="s">
        <v>206</v>
      </c>
      <c r="IA1" t="s">
        <v>207</v>
      </c>
      <c r="IB1" t="s">
        <v>208</v>
      </c>
      <c r="IC1" t="s">
        <v>209</v>
      </c>
      <c r="ID1" t="s">
        <v>210</v>
      </c>
      <c r="IE1" t="s">
        <v>211</v>
      </c>
      <c r="IF1" t="s">
        <v>212</v>
      </c>
      <c r="IG1" t="s">
        <v>213</v>
      </c>
      <c r="IH1" t="s">
        <v>214</v>
      </c>
      <c r="II1" t="s">
        <v>215</v>
      </c>
      <c r="IJ1" t="s">
        <v>216</v>
      </c>
      <c r="IK1" t="s">
        <v>217</v>
      </c>
      <c r="IL1" t="s">
        <v>218</v>
      </c>
      <c r="IM1" t="s">
        <v>219</v>
      </c>
      <c r="IN1" t="s">
        <v>220</v>
      </c>
      <c r="IO1" t="s">
        <v>221</v>
      </c>
      <c r="IP1" t="s">
        <v>222</v>
      </c>
      <c r="IQ1" t="s">
        <v>223</v>
      </c>
      <c r="IR1" t="s">
        <v>224</v>
      </c>
      <c r="IS1" t="s">
        <v>225</v>
      </c>
      <c r="IT1" t="s">
        <v>226</v>
      </c>
      <c r="IU1" t="s">
        <v>227</v>
      </c>
      <c r="IV1" t="s">
        <v>228</v>
      </c>
      <c r="IW1" s="19" t="s">
        <v>229</v>
      </c>
      <c r="IX1" s="19" t="s">
        <v>230</v>
      </c>
      <c r="IY1" t="s">
        <v>231</v>
      </c>
      <c r="IZ1" s="9" t="s">
        <v>513</v>
      </c>
      <c r="JA1" s="9" t="s">
        <v>232</v>
      </c>
      <c r="JB1" s="21" t="s">
        <v>542</v>
      </c>
      <c r="JC1" s="21"/>
      <c r="JD1" s="9" t="s">
        <v>233</v>
      </c>
      <c r="JE1" s="9" t="s">
        <v>522</v>
      </c>
      <c r="JF1" s="9" t="s">
        <v>514</v>
      </c>
      <c r="JG1" s="9" t="s">
        <v>234</v>
      </c>
      <c r="JH1" s="9" t="s">
        <v>515</v>
      </c>
      <c r="JI1" s="9" t="s">
        <v>516</v>
      </c>
      <c r="JJ1" s="9" t="s">
        <v>517</v>
      </c>
      <c r="JK1" s="9" t="s">
        <v>518</v>
      </c>
      <c r="JL1" s="9" t="s">
        <v>519</v>
      </c>
      <c r="JM1" s="9" t="s">
        <v>520</v>
      </c>
      <c r="JN1" s="9" t="s">
        <v>235</v>
      </c>
      <c r="JO1" s="9" t="s">
        <v>236</v>
      </c>
      <c r="JP1" s="9" t="s">
        <v>549</v>
      </c>
      <c r="JQ1" s="5" t="s">
        <v>237</v>
      </c>
      <c r="JR1" s="5" t="s">
        <v>238</v>
      </c>
      <c r="JS1" s="5" t="s">
        <v>239</v>
      </c>
      <c r="JT1" s="5" t="s">
        <v>240</v>
      </c>
      <c r="JU1" s="9" t="s">
        <v>523</v>
      </c>
      <c r="JV1" s="9" t="s">
        <v>524</v>
      </c>
      <c r="JW1" s="9" t="s">
        <v>525</v>
      </c>
      <c r="JX1" s="9" t="s">
        <v>526</v>
      </c>
      <c r="JY1" s="9" t="s">
        <v>527</v>
      </c>
      <c r="JZ1" s="9" t="s">
        <v>528</v>
      </c>
      <c r="KA1" s="9" t="s">
        <v>529</v>
      </c>
      <c r="KB1" s="9" t="s">
        <v>530</v>
      </c>
      <c r="KC1" s="9" t="s">
        <v>531</v>
      </c>
      <c r="KD1" s="9" t="s">
        <v>241</v>
      </c>
      <c r="KE1" s="9" t="s">
        <v>242</v>
      </c>
      <c r="KF1" s="9" t="s">
        <v>532</v>
      </c>
      <c r="KG1" s="9"/>
      <c r="KH1" s="11" t="s">
        <v>243</v>
      </c>
      <c r="KI1" s="24" t="s">
        <v>543</v>
      </c>
      <c r="KJ1" s="11" t="s">
        <v>244</v>
      </c>
      <c r="KK1" s="11" t="s">
        <v>533</v>
      </c>
      <c r="KL1" s="11" t="s">
        <v>534</v>
      </c>
      <c r="KM1" s="11" t="s">
        <v>535</v>
      </c>
      <c r="KN1" s="11" t="s">
        <v>536</v>
      </c>
      <c r="KO1" s="11" t="s">
        <v>245</v>
      </c>
      <c r="KP1" s="11" t="s">
        <v>246</v>
      </c>
      <c r="KQ1" s="11" t="s">
        <v>247</v>
      </c>
      <c r="KR1" s="11" t="s">
        <v>537</v>
      </c>
      <c r="KS1" s="11" t="s">
        <v>248</v>
      </c>
      <c r="KT1" s="11" t="s">
        <v>249</v>
      </c>
      <c r="KU1" s="11" t="s">
        <v>250</v>
      </c>
      <c r="KV1" s="11" t="s">
        <v>251</v>
      </c>
      <c r="KW1" s="11" t="s">
        <v>252</v>
      </c>
      <c r="KX1" s="11" t="s">
        <v>548</v>
      </c>
      <c r="KY1" s="11" t="s">
        <v>253</v>
      </c>
      <c r="KZ1" s="11" t="s">
        <v>254</v>
      </c>
      <c r="LA1" s="11" t="s">
        <v>525</v>
      </c>
      <c r="LB1" s="13" t="s">
        <v>255</v>
      </c>
      <c r="LC1" t="s">
        <v>256</v>
      </c>
      <c r="LD1" t="s">
        <v>257</v>
      </c>
      <c r="LE1" t="s">
        <v>258</v>
      </c>
      <c r="LF1" t="s">
        <v>259</v>
      </c>
      <c r="LG1" t="s">
        <v>260</v>
      </c>
      <c r="LH1" t="s">
        <v>261</v>
      </c>
      <c r="LI1" t="s">
        <v>262</v>
      </c>
      <c r="LJ1" t="s">
        <v>263</v>
      </c>
      <c r="LK1" t="s">
        <v>264</v>
      </c>
      <c r="LL1" t="s">
        <v>265</v>
      </c>
      <c r="LM1" t="s">
        <v>266</v>
      </c>
      <c r="LN1" t="s">
        <v>267</v>
      </c>
      <c r="LO1" t="s">
        <v>268</v>
      </c>
      <c r="LP1" t="s">
        <v>269</v>
      </c>
      <c r="LQ1" t="s">
        <v>270</v>
      </c>
      <c r="LR1" t="s">
        <v>271</v>
      </c>
      <c r="LS1" t="s">
        <v>272</v>
      </c>
      <c r="LT1" t="s">
        <v>273</v>
      </c>
      <c r="LU1" t="s">
        <v>274</v>
      </c>
      <c r="LV1" t="s">
        <v>275</v>
      </c>
      <c r="LW1" t="s">
        <v>276</v>
      </c>
      <c r="LX1" t="s">
        <v>277</v>
      </c>
      <c r="LY1" t="s">
        <v>278</v>
      </c>
      <c r="LZ1" t="s">
        <v>279</v>
      </c>
      <c r="MA1" t="s">
        <v>280</v>
      </c>
      <c r="MB1" t="s">
        <v>281</v>
      </c>
      <c r="MC1" t="s">
        <v>282</v>
      </c>
      <c r="MD1" t="s">
        <v>283</v>
      </c>
      <c r="ME1" t="s">
        <v>284</v>
      </c>
      <c r="MF1" t="s">
        <v>285</v>
      </c>
      <c r="MG1" t="s">
        <v>286</v>
      </c>
      <c r="MH1" t="s">
        <v>287</v>
      </c>
      <c r="MI1" t="s">
        <v>288</v>
      </c>
      <c r="MJ1" t="s">
        <v>289</v>
      </c>
      <c r="MK1" s="12" t="s">
        <v>290</v>
      </c>
      <c r="ML1" s="12" t="s">
        <v>291</v>
      </c>
      <c r="MM1" s="12" t="s">
        <v>292</v>
      </c>
      <c r="MN1" s="12" t="s">
        <v>293</v>
      </c>
      <c r="MO1" s="12" t="s">
        <v>540</v>
      </c>
      <c r="MP1" s="12" t="s">
        <v>294</v>
      </c>
      <c r="MQ1" s="12" t="s">
        <v>541</v>
      </c>
    </row>
    <row r="2" spans="1:355" s="13" customFormat="1" x14ac:dyDescent="0.25">
      <c r="A2" s="13">
        <v>76</v>
      </c>
      <c r="B2" s="13">
        <v>160</v>
      </c>
      <c r="C2" s="20">
        <v>40324</v>
      </c>
      <c r="D2" s="13">
        <v>10</v>
      </c>
      <c r="E2" s="13">
        <v>1</v>
      </c>
      <c r="F2" s="13">
        <v>3</v>
      </c>
      <c r="G2" s="13">
        <v>1</v>
      </c>
      <c r="H2" s="13">
        <v>6</v>
      </c>
      <c r="I2" s="13">
        <v>0</v>
      </c>
      <c r="J2" s="13">
        <v>0</v>
      </c>
      <c r="L2" s="13">
        <v>0</v>
      </c>
      <c r="M2" s="13">
        <v>0</v>
      </c>
      <c r="N2" s="13">
        <v>0</v>
      </c>
      <c r="O2" s="13">
        <v>0</v>
      </c>
      <c r="P2" s="13">
        <v>1</v>
      </c>
      <c r="Q2" s="13">
        <v>0</v>
      </c>
      <c r="R2" s="13">
        <v>0</v>
      </c>
      <c r="S2" s="13">
        <v>0</v>
      </c>
      <c r="T2" s="13">
        <v>0</v>
      </c>
      <c r="U2" s="13">
        <v>0</v>
      </c>
      <c r="V2" s="13">
        <v>0</v>
      </c>
      <c r="W2" s="13">
        <v>0</v>
      </c>
      <c r="X2" s="13">
        <v>0</v>
      </c>
      <c r="Y2" s="13">
        <v>0</v>
      </c>
      <c r="Z2" s="13">
        <v>0</v>
      </c>
      <c r="AA2" s="13">
        <v>0</v>
      </c>
      <c r="AC2" s="13">
        <v>1</v>
      </c>
      <c r="AD2" s="13">
        <v>0</v>
      </c>
      <c r="AE2" s="13">
        <v>0</v>
      </c>
      <c r="AF2" s="13">
        <v>0</v>
      </c>
      <c r="AG2" s="13">
        <v>0</v>
      </c>
      <c r="AH2" s="13">
        <v>0</v>
      </c>
      <c r="AI2" s="13">
        <v>0</v>
      </c>
      <c r="AJ2" s="13">
        <v>0</v>
      </c>
      <c r="AK2" s="13">
        <v>0</v>
      </c>
      <c r="AL2" s="13">
        <v>0</v>
      </c>
      <c r="AM2" s="13">
        <v>0</v>
      </c>
      <c r="AN2" s="13">
        <v>0</v>
      </c>
      <c r="AP2" s="13">
        <v>1</v>
      </c>
      <c r="AQ2" s="13">
        <v>0</v>
      </c>
      <c r="AR2" s="13">
        <v>0</v>
      </c>
      <c r="AS2" s="13">
        <v>0</v>
      </c>
      <c r="AT2" s="13">
        <v>0</v>
      </c>
      <c r="AU2" s="13">
        <v>0</v>
      </c>
      <c r="AV2" s="13">
        <v>0</v>
      </c>
      <c r="AW2" s="13">
        <v>0</v>
      </c>
      <c r="AX2" s="13">
        <v>0</v>
      </c>
      <c r="AY2" s="13">
        <v>0</v>
      </c>
      <c r="AZ2" s="13">
        <v>0</v>
      </c>
      <c r="BB2" s="13">
        <v>1</v>
      </c>
      <c r="BC2" s="13">
        <v>0</v>
      </c>
      <c r="BD2" s="13">
        <v>0</v>
      </c>
      <c r="BE2" s="13">
        <v>0</v>
      </c>
      <c r="BF2" s="13">
        <v>0</v>
      </c>
      <c r="BG2" s="13">
        <v>0</v>
      </c>
      <c r="BH2" s="13">
        <v>0</v>
      </c>
      <c r="BI2" s="13">
        <v>0</v>
      </c>
      <c r="BJ2" s="13">
        <v>0</v>
      </c>
      <c r="BK2" s="13">
        <v>0</v>
      </c>
      <c r="BL2" s="13">
        <v>0</v>
      </c>
      <c r="BM2" s="13">
        <v>0</v>
      </c>
      <c r="BO2" s="13">
        <v>1</v>
      </c>
      <c r="BP2" s="13">
        <v>0</v>
      </c>
      <c r="BQ2" s="13">
        <v>0</v>
      </c>
      <c r="BR2" s="13">
        <v>0</v>
      </c>
      <c r="BS2" s="13">
        <v>0</v>
      </c>
      <c r="BT2" s="13">
        <v>0</v>
      </c>
      <c r="BU2" s="13">
        <v>0</v>
      </c>
      <c r="BV2" s="13">
        <v>0</v>
      </c>
      <c r="BW2" s="13">
        <v>0</v>
      </c>
      <c r="BX2" s="13">
        <v>0</v>
      </c>
      <c r="BY2" s="13">
        <v>0</v>
      </c>
      <c r="CA2" s="13">
        <v>1</v>
      </c>
      <c r="CB2" s="13">
        <v>0</v>
      </c>
      <c r="CC2" s="13">
        <v>0</v>
      </c>
      <c r="CD2" s="13">
        <v>0</v>
      </c>
      <c r="CE2" s="13">
        <v>0</v>
      </c>
      <c r="CF2" s="13">
        <v>0</v>
      </c>
      <c r="CG2" s="13">
        <v>0</v>
      </c>
      <c r="CH2" s="13">
        <v>0</v>
      </c>
      <c r="CI2" s="13">
        <v>0</v>
      </c>
      <c r="CJ2" s="13">
        <v>0</v>
      </c>
      <c r="CK2" s="13">
        <v>0</v>
      </c>
      <c r="CL2" s="13">
        <v>0</v>
      </c>
      <c r="CO2" s="13">
        <v>0</v>
      </c>
      <c r="CP2" s="13">
        <v>0</v>
      </c>
      <c r="CQ2" s="13">
        <v>0</v>
      </c>
      <c r="CR2" s="13">
        <v>0</v>
      </c>
      <c r="CS2" s="13">
        <v>0</v>
      </c>
      <c r="CT2" s="13">
        <v>0</v>
      </c>
      <c r="CU2" s="13">
        <v>0</v>
      </c>
      <c r="CV2" s="13">
        <v>0</v>
      </c>
      <c r="CW2" s="13">
        <v>0</v>
      </c>
      <c r="CX2" s="13">
        <v>0</v>
      </c>
      <c r="CY2" s="13">
        <v>0</v>
      </c>
      <c r="CZ2" s="13">
        <v>0</v>
      </c>
      <c r="DB2" s="13">
        <v>1</v>
      </c>
      <c r="DC2" s="13">
        <v>0</v>
      </c>
      <c r="DD2" s="13">
        <v>0</v>
      </c>
      <c r="DE2" s="13">
        <v>0</v>
      </c>
      <c r="DF2" s="13">
        <v>0</v>
      </c>
      <c r="DG2" s="13">
        <v>0</v>
      </c>
      <c r="DH2" s="13">
        <v>0</v>
      </c>
      <c r="DK2" s="13">
        <v>2</v>
      </c>
      <c r="DL2" s="13">
        <v>2</v>
      </c>
      <c r="DM2" s="13">
        <v>14</v>
      </c>
      <c r="DN2" s="13">
        <v>6</v>
      </c>
      <c r="DO2" s="13">
        <v>7</v>
      </c>
      <c r="DP2" s="20">
        <v>43111</v>
      </c>
      <c r="DQ2" s="13">
        <v>1</v>
      </c>
      <c r="DR2" s="13" t="s">
        <v>384</v>
      </c>
      <c r="DS2" s="13">
        <v>1</v>
      </c>
      <c r="DT2" s="13">
        <v>0</v>
      </c>
      <c r="DU2" s="13">
        <v>0</v>
      </c>
      <c r="DV2" s="13">
        <v>0</v>
      </c>
      <c r="DW2" s="13">
        <v>1</v>
      </c>
      <c r="DX2" s="13">
        <v>0</v>
      </c>
      <c r="DY2" s="13">
        <v>1</v>
      </c>
      <c r="DZ2" s="13" t="s">
        <v>385</v>
      </c>
      <c r="EA2" s="13">
        <v>0</v>
      </c>
      <c r="EB2" s="13">
        <v>0</v>
      </c>
      <c r="EE2" s="13">
        <v>0</v>
      </c>
      <c r="EF2" s="13">
        <v>0</v>
      </c>
      <c r="EG2" s="13">
        <v>0</v>
      </c>
      <c r="EH2" s="13">
        <v>0</v>
      </c>
      <c r="EI2" s="13">
        <v>0</v>
      </c>
      <c r="EJ2" s="13">
        <v>0</v>
      </c>
      <c r="EK2" s="13">
        <v>0</v>
      </c>
      <c r="EL2" s="13">
        <v>0</v>
      </c>
      <c r="EM2" s="13">
        <v>0</v>
      </c>
      <c r="EN2" s="13">
        <v>0</v>
      </c>
      <c r="EO2" s="13">
        <v>1</v>
      </c>
      <c r="EP2" s="13">
        <v>0</v>
      </c>
      <c r="EQ2" s="13">
        <v>0</v>
      </c>
      <c r="ER2" s="13">
        <v>0</v>
      </c>
      <c r="ES2" s="13">
        <v>0</v>
      </c>
      <c r="ET2" s="13">
        <v>0</v>
      </c>
      <c r="EU2" s="13">
        <v>0</v>
      </c>
      <c r="EW2" s="13">
        <v>1</v>
      </c>
      <c r="EX2" s="13">
        <v>2</v>
      </c>
      <c r="EZ2" s="13">
        <v>0</v>
      </c>
      <c r="FC2" s="13">
        <v>0</v>
      </c>
      <c r="FD2" s="13">
        <v>0</v>
      </c>
      <c r="FE2" s="13">
        <v>0</v>
      </c>
      <c r="FF2" s="13">
        <v>0</v>
      </c>
      <c r="FG2" s="13">
        <v>0</v>
      </c>
      <c r="FH2" s="13">
        <v>0</v>
      </c>
      <c r="FI2" s="13">
        <v>0</v>
      </c>
      <c r="FJ2" s="13">
        <v>0</v>
      </c>
      <c r="FK2" s="13">
        <v>0</v>
      </c>
      <c r="FP2" s="13">
        <v>0</v>
      </c>
      <c r="FQ2" s="13">
        <v>0</v>
      </c>
      <c r="FR2" s="13">
        <v>0</v>
      </c>
      <c r="FS2" s="13">
        <v>0</v>
      </c>
      <c r="FT2" s="13">
        <v>0</v>
      </c>
      <c r="FU2" s="13">
        <v>0</v>
      </c>
      <c r="FV2" s="13">
        <v>0</v>
      </c>
      <c r="FW2" s="13">
        <v>0</v>
      </c>
      <c r="GB2" s="13">
        <v>0</v>
      </c>
      <c r="GC2" s="13">
        <v>0</v>
      </c>
      <c r="GD2" s="13">
        <v>0</v>
      </c>
      <c r="GE2" s="13">
        <v>0</v>
      </c>
      <c r="GF2" s="13">
        <v>0</v>
      </c>
      <c r="GG2" s="13">
        <v>0</v>
      </c>
      <c r="GH2" s="13">
        <v>0</v>
      </c>
      <c r="GL2" s="13">
        <v>1</v>
      </c>
      <c r="GM2" s="13">
        <v>0</v>
      </c>
      <c r="GN2" s="13">
        <v>0</v>
      </c>
      <c r="GO2" s="13">
        <v>0</v>
      </c>
      <c r="GP2" s="13">
        <v>0</v>
      </c>
      <c r="GQ2" s="13">
        <v>0</v>
      </c>
      <c r="GR2" s="13">
        <v>0</v>
      </c>
      <c r="GS2" s="13">
        <v>0</v>
      </c>
      <c r="GT2" s="13">
        <v>0</v>
      </c>
      <c r="GU2" s="13">
        <v>0</v>
      </c>
      <c r="GV2" s="13">
        <v>0</v>
      </c>
      <c r="GW2" s="13">
        <v>0</v>
      </c>
      <c r="GX2" s="13">
        <v>0</v>
      </c>
      <c r="GY2" s="13">
        <v>0</v>
      </c>
      <c r="GZ2" s="13">
        <v>0</v>
      </c>
      <c r="HA2" s="13">
        <v>0</v>
      </c>
      <c r="HB2" s="13">
        <v>0</v>
      </c>
      <c r="HC2" s="13">
        <v>1</v>
      </c>
      <c r="HD2" s="13">
        <v>0</v>
      </c>
      <c r="HE2" s="13">
        <v>0</v>
      </c>
      <c r="HF2" s="13">
        <v>0</v>
      </c>
      <c r="HG2" s="13">
        <v>0</v>
      </c>
      <c r="HH2" s="13">
        <v>0</v>
      </c>
      <c r="HI2" s="13">
        <v>0</v>
      </c>
      <c r="HJ2" s="13">
        <v>0</v>
      </c>
      <c r="HK2" s="13">
        <v>0</v>
      </c>
      <c r="HL2" s="13">
        <v>0</v>
      </c>
      <c r="HM2" s="13">
        <v>0</v>
      </c>
      <c r="HN2" s="13">
        <v>0</v>
      </c>
      <c r="HO2" s="13">
        <v>0</v>
      </c>
      <c r="HP2" s="13">
        <v>0</v>
      </c>
      <c r="HQ2" s="13">
        <v>0</v>
      </c>
      <c r="HR2" s="13">
        <v>0</v>
      </c>
      <c r="HS2" s="13">
        <v>0</v>
      </c>
      <c r="HT2" s="13">
        <v>0</v>
      </c>
      <c r="HU2" s="13">
        <v>0</v>
      </c>
      <c r="HV2" s="13">
        <v>0</v>
      </c>
      <c r="HW2" s="13">
        <v>0</v>
      </c>
      <c r="HX2" s="13">
        <v>0</v>
      </c>
      <c r="HY2" s="13">
        <v>0</v>
      </c>
      <c r="HZ2" s="13">
        <v>0</v>
      </c>
      <c r="IA2" s="13">
        <v>0</v>
      </c>
      <c r="IB2" s="13">
        <v>0</v>
      </c>
      <c r="IC2" s="13">
        <v>0</v>
      </c>
      <c r="ID2" s="13">
        <v>0</v>
      </c>
      <c r="IE2" s="13">
        <v>0</v>
      </c>
      <c r="IF2" s="13">
        <v>0</v>
      </c>
      <c r="IG2" s="13">
        <v>0</v>
      </c>
      <c r="IH2" s="13">
        <v>0</v>
      </c>
      <c r="II2" s="13">
        <v>0</v>
      </c>
      <c r="IJ2" s="13">
        <v>0</v>
      </c>
      <c r="IK2" s="13">
        <v>0</v>
      </c>
      <c r="IL2" s="13">
        <v>1</v>
      </c>
      <c r="IM2" s="13">
        <v>0</v>
      </c>
      <c r="IN2" s="13">
        <v>0</v>
      </c>
      <c r="IO2" s="13">
        <v>0</v>
      </c>
      <c r="IP2" s="13">
        <v>0</v>
      </c>
      <c r="IQ2" s="13">
        <v>0</v>
      </c>
      <c r="IR2" s="13">
        <v>0</v>
      </c>
      <c r="IT2" s="13">
        <v>5</v>
      </c>
      <c r="IU2" s="20">
        <v>43111</v>
      </c>
      <c r="IV2" s="13">
        <v>0</v>
      </c>
      <c r="IW2" s="13">
        <v>1</v>
      </c>
      <c r="IX2" s="13">
        <v>1</v>
      </c>
      <c r="IY2" s="20">
        <v>43207</v>
      </c>
      <c r="IZ2" s="13">
        <v>1</v>
      </c>
      <c r="JA2" s="20">
        <v>43585</v>
      </c>
      <c r="JB2" s="23">
        <v>8.9342465753424651</v>
      </c>
      <c r="JC2" s="23"/>
      <c r="JD2" s="13">
        <v>474</v>
      </c>
      <c r="JE2" s="13">
        <v>3</v>
      </c>
      <c r="JF2" s="13">
        <v>1</v>
      </c>
      <c r="JG2" s="20">
        <v>43249</v>
      </c>
      <c r="JH2" s="13">
        <v>336</v>
      </c>
      <c r="JI2" s="13">
        <v>0</v>
      </c>
      <c r="JL2" s="13">
        <v>6</v>
      </c>
      <c r="JM2" s="13">
        <v>7</v>
      </c>
      <c r="JN2" s="13">
        <v>0.9</v>
      </c>
      <c r="JO2" s="13">
        <v>9</v>
      </c>
      <c r="JQ2" s="13">
        <v>4.3</v>
      </c>
      <c r="JR2" s="13">
        <v>261</v>
      </c>
      <c r="JS2" s="13">
        <v>2.0299999999999998</v>
      </c>
      <c r="JT2" s="13">
        <v>1.71</v>
      </c>
      <c r="JU2" s="13">
        <v>0</v>
      </c>
      <c r="JV2" s="13">
        <v>0</v>
      </c>
      <c r="JW2" s="13">
        <v>1</v>
      </c>
      <c r="JX2" s="13">
        <v>0</v>
      </c>
      <c r="JY2" s="13">
        <v>0</v>
      </c>
      <c r="JZ2" s="13">
        <v>0</v>
      </c>
      <c r="KA2" s="13">
        <v>0</v>
      </c>
      <c r="KB2" s="13">
        <v>0</v>
      </c>
      <c r="KC2" s="13">
        <v>0</v>
      </c>
      <c r="KD2" s="13">
        <v>0</v>
      </c>
      <c r="KE2" s="20">
        <v>43572</v>
      </c>
      <c r="KF2" s="13">
        <v>461</v>
      </c>
      <c r="KI2" s="23"/>
      <c r="LA2" s="13">
        <v>0</v>
      </c>
      <c r="MJ2" s="13">
        <v>1</v>
      </c>
      <c r="MK2" s="20">
        <v>43949</v>
      </c>
      <c r="ML2" s="13">
        <v>0</v>
      </c>
      <c r="MN2" s="13">
        <v>838</v>
      </c>
      <c r="MO2" s="13">
        <v>100</v>
      </c>
      <c r="MP2" s="13">
        <v>461</v>
      </c>
      <c r="MQ2" s="13">
        <v>100</v>
      </c>
    </row>
    <row r="3" spans="1:355" s="13" customFormat="1" x14ac:dyDescent="0.25">
      <c r="A3" s="13">
        <v>84</v>
      </c>
      <c r="B3" s="13">
        <v>171</v>
      </c>
      <c r="C3" s="20">
        <v>41057</v>
      </c>
      <c r="D3" s="13">
        <v>8</v>
      </c>
      <c r="E3" s="13">
        <v>1</v>
      </c>
      <c r="F3" s="13">
        <v>6</v>
      </c>
      <c r="G3" s="13">
        <v>0</v>
      </c>
      <c r="H3" s="13">
        <v>6</v>
      </c>
      <c r="I3" s="13">
        <v>0</v>
      </c>
      <c r="J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1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3">
        <v>0</v>
      </c>
      <c r="W3" s="13">
        <v>0</v>
      </c>
      <c r="X3" s="13">
        <v>0</v>
      </c>
      <c r="Y3" s="13">
        <v>0</v>
      </c>
      <c r="Z3" s="13">
        <v>0</v>
      </c>
      <c r="AA3" s="13">
        <v>0</v>
      </c>
      <c r="AC3" s="13">
        <v>1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13">
        <v>0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P3" s="13">
        <v>1</v>
      </c>
      <c r="AQ3" s="13">
        <v>0</v>
      </c>
      <c r="AR3" s="13">
        <v>0</v>
      </c>
      <c r="AS3" s="13">
        <v>0</v>
      </c>
      <c r="AT3" s="13">
        <v>0</v>
      </c>
      <c r="AU3" s="13">
        <v>0</v>
      </c>
      <c r="AV3" s="13">
        <v>0</v>
      </c>
      <c r="AW3" s="13">
        <v>0</v>
      </c>
      <c r="AX3" s="13">
        <v>0</v>
      </c>
      <c r="AY3" s="13">
        <v>0</v>
      </c>
      <c r="AZ3" s="13">
        <v>0</v>
      </c>
      <c r="BB3" s="13">
        <v>2</v>
      </c>
      <c r="BC3" s="13">
        <v>0</v>
      </c>
      <c r="BD3" s="13">
        <v>0</v>
      </c>
      <c r="BE3" s="13">
        <v>1</v>
      </c>
      <c r="BF3" s="13">
        <v>0</v>
      </c>
      <c r="BG3" s="13">
        <v>0</v>
      </c>
      <c r="BH3" s="13">
        <v>0</v>
      </c>
      <c r="BI3" s="13">
        <v>0</v>
      </c>
      <c r="BJ3" s="13">
        <v>0</v>
      </c>
      <c r="BK3" s="13">
        <v>0</v>
      </c>
      <c r="BL3" s="13">
        <v>0</v>
      </c>
      <c r="BM3" s="13">
        <v>0</v>
      </c>
      <c r="BO3" s="13">
        <v>1</v>
      </c>
      <c r="BP3" s="13">
        <v>0</v>
      </c>
      <c r="BQ3" s="13">
        <v>0</v>
      </c>
      <c r="BR3" s="13">
        <v>0</v>
      </c>
      <c r="BS3" s="13">
        <v>0</v>
      </c>
      <c r="BT3" s="13">
        <v>0</v>
      </c>
      <c r="BU3" s="13">
        <v>0</v>
      </c>
      <c r="BV3" s="13">
        <v>0</v>
      </c>
      <c r="BW3" s="13">
        <v>0</v>
      </c>
      <c r="BX3" s="13">
        <v>0</v>
      </c>
      <c r="BY3" s="13">
        <v>0</v>
      </c>
      <c r="CA3" s="13">
        <v>1</v>
      </c>
      <c r="CB3" s="13">
        <v>0</v>
      </c>
      <c r="CC3" s="13">
        <v>0</v>
      </c>
      <c r="CD3" s="13">
        <v>0</v>
      </c>
      <c r="CE3" s="13">
        <v>0</v>
      </c>
      <c r="CF3" s="13">
        <v>0</v>
      </c>
      <c r="CG3" s="13">
        <v>0</v>
      </c>
      <c r="CH3" s="13">
        <v>0</v>
      </c>
      <c r="CI3" s="13">
        <v>0</v>
      </c>
      <c r="CJ3" s="13">
        <v>0</v>
      </c>
      <c r="CK3" s="13">
        <v>0</v>
      </c>
      <c r="CL3" s="13">
        <v>0</v>
      </c>
      <c r="CO3" s="13">
        <v>0</v>
      </c>
      <c r="CP3" s="13">
        <v>0</v>
      </c>
      <c r="CQ3" s="13">
        <v>0</v>
      </c>
      <c r="CR3" s="13">
        <v>0</v>
      </c>
      <c r="CS3" s="13">
        <v>0</v>
      </c>
      <c r="CT3" s="13">
        <v>0</v>
      </c>
      <c r="CU3" s="13">
        <v>0</v>
      </c>
      <c r="CV3" s="13">
        <v>0</v>
      </c>
      <c r="CW3" s="13">
        <v>0</v>
      </c>
      <c r="CX3" s="13">
        <v>0</v>
      </c>
      <c r="CY3" s="13">
        <v>0</v>
      </c>
      <c r="CZ3" s="13">
        <v>0</v>
      </c>
      <c r="DB3" s="13">
        <v>0</v>
      </c>
      <c r="DC3" s="13">
        <v>0</v>
      </c>
      <c r="DD3" s="13">
        <v>1</v>
      </c>
      <c r="DE3" s="13">
        <v>0</v>
      </c>
      <c r="DF3" s="13">
        <v>0</v>
      </c>
      <c r="DG3" s="13">
        <v>0</v>
      </c>
      <c r="DH3" s="13">
        <v>1</v>
      </c>
      <c r="DI3" s="13" t="s">
        <v>388</v>
      </c>
      <c r="DK3" s="13">
        <v>2</v>
      </c>
      <c r="DL3" s="13">
        <v>2</v>
      </c>
      <c r="DM3" s="13">
        <v>3</v>
      </c>
      <c r="DN3" s="13">
        <v>8</v>
      </c>
      <c r="DO3" s="13">
        <v>6</v>
      </c>
      <c r="DP3" s="20">
        <v>43381</v>
      </c>
      <c r="DQ3" s="13">
        <v>1</v>
      </c>
      <c r="DR3" s="13" t="s">
        <v>389</v>
      </c>
      <c r="DS3" s="13">
        <v>0</v>
      </c>
      <c r="DT3" s="13">
        <v>0</v>
      </c>
      <c r="DU3" s="13">
        <v>0</v>
      </c>
      <c r="DV3" s="13">
        <v>0</v>
      </c>
      <c r="DW3" s="13">
        <v>0</v>
      </c>
      <c r="DX3" s="13">
        <v>0</v>
      </c>
      <c r="DY3" s="13">
        <v>0</v>
      </c>
      <c r="EA3" s="13">
        <v>1</v>
      </c>
      <c r="EB3" s="13">
        <v>29</v>
      </c>
      <c r="EE3" s="13">
        <v>0</v>
      </c>
      <c r="EF3" s="13">
        <v>0</v>
      </c>
      <c r="EG3" s="13">
        <v>0</v>
      </c>
      <c r="EH3" s="13">
        <v>1</v>
      </c>
      <c r="EI3" s="13">
        <v>0</v>
      </c>
      <c r="EJ3" s="13">
        <v>0</v>
      </c>
      <c r="EK3" s="13">
        <v>0</v>
      </c>
      <c r="EL3" s="13">
        <v>0</v>
      </c>
      <c r="EM3" s="13">
        <v>0</v>
      </c>
      <c r="EN3" s="13">
        <v>1</v>
      </c>
      <c r="EO3" s="13">
        <v>0</v>
      </c>
      <c r="EP3" s="13">
        <v>0</v>
      </c>
      <c r="EQ3" s="13">
        <v>0</v>
      </c>
      <c r="ER3" s="13">
        <v>0</v>
      </c>
      <c r="ES3" s="13">
        <v>0</v>
      </c>
      <c r="ET3" s="13">
        <v>1</v>
      </c>
      <c r="EU3" s="13">
        <v>1</v>
      </c>
      <c r="EV3" s="13" t="s">
        <v>390</v>
      </c>
      <c r="EW3" s="13">
        <v>1</v>
      </c>
      <c r="EX3" s="13">
        <v>3</v>
      </c>
      <c r="EZ3" s="13">
        <v>1</v>
      </c>
      <c r="FA3" s="13">
        <v>1</v>
      </c>
      <c r="FB3" s="13">
        <v>2</v>
      </c>
      <c r="FC3" s="13">
        <v>0</v>
      </c>
      <c r="FD3" s="13">
        <v>0</v>
      </c>
      <c r="FE3" s="13">
        <v>0</v>
      </c>
      <c r="FF3" s="13">
        <v>1</v>
      </c>
      <c r="FG3" s="13">
        <v>0</v>
      </c>
      <c r="FH3" s="13">
        <v>0</v>
      </c>
      <c r="FI3" s="13">
        <v>1</v>
      </c>
      <c r="FJ3" s="13">
        <v>0</v>
      </c>
      <c r="FK3" s="13">
        <v>0</v>
      </c>
      <c r="FM3" s="13">
        <v>70</v>
      </c>
      <c r="FN3" s="20">
        <v>43611</v>
      </c>
      <c r="FP3" s="13">
        <v>0</v>
      </c>
      <c r="FQ3" s="13">
        <v>0</v>
      </c>
      <c r="FR3" s="13">
        <v>0</v>
      </c>
      <c r="FS3" s="13">
        <v>0</v>
      </c>
      <c r="FT3" s="13">
        <v>0</v>
      </c>
      <c r="FU3" s="13">
        <v>0</v>
      </c>
      <c r="FV3" s="13">
        <v>0</v>
      </c>
      <c r="FW3" s="13">
        <v>0</v>
      </c>
      <c r="GB3" s="13">
        <v>0</v>
      </c>
      <c r="GC3" s="13">
        <v>0</v>
      </c>
      <c r="GD3" s="13">
        <v>0</v>
      </c>
      <c r="GE3" s="13">
        <v>0</v>
      </c>
      <c r="GF3" s="13">
        <v>0</v>
      </c>
      <c r="GG3" s="13">
        <v>0</v>
      </c>
      <c r="GH3" s="13">
        <v>0</v>
      </c>
      <c r="GL3" s="13">
        <v>0</v>
      </c>
      <c r="GM3" s="13">
        <v>0</v>
      </c>
      <c r="GN3" s="13">
        <v>0</v>
      </c>
      <c r="GO3" s="13">
        <v>0</v>
      </c>
      <c r="GP3" s="13">
        <v>0</v>
      </c>
      <c r="GQ3" s="13">
        <v>0</v>
      </c>
      <c r="GR3" s="13">
        <v>0</v>
      </c>
      <c r="GS3" s="13">
        <v>0</v>
      </c>
      <c r="GT3" s="13">
        <v>0</v>
      </c>
      <c r="GU3" s="13">
        <v>0</v>
      </c>
      <c r="GV3" s="13">
        <v>0</v>
      </c>
      <c r="GW3" s="13">
        <v>0</v>
      </c>
      <c r="GX3" s="13">
        <v>0</v>
      </c>
      <c r="GY3" s="13">
        <v>0</v>
      </c>
      <c r="GZ3" s="13">
        <v>0</v>
      </c>
      <c r="HA3" s="13">
        <v>0</v>
      </c>
      <c r="HB3" s="13">
        <v>0</v>
      </c>
      <c r="HC3" s="13">
        <v>0</v>
      </c>
      <c r="HD3" s="13">
        <v>0</v>
      </c>
      <c r="HE3" s="13">
        <v>0</v>
      </c>
      <c r="HF3" s="13">
        <v>0</v>
      </c>
      <c r="HG3" s="13">
        <v>0</v>
      </c>
      <c r="HH3" s="13">
        <v>0</v>
      </c>
      <c r="HI3" s="13">
        <v>0</v>
      </c>
      <c r="HJ3" s="13">
        <v>0</v>
      </c>
      <c r="HK3" s="13">
        <v>0</v>
      </c>
      <c r="HL3" s="13">
        <v>0</v>
      </c>
      <c r="HM3" s="13">
        <v>0</v>
      </c>
      <c r="HN3" s="13">
        <v>0</v>
      </c>
      <c r="HO3" s="13">
        <v>0</v>
      </c>
      <c r="HP3" s="13">
        <v>0</v>
      </c>
      <c r="HQ3" s="13">
        <v>0</v>
      </c>
      <c r="HR3" s="13">
        <v>0</v>
      </c>
      <c r="HS3" s="13">
        <v>0</v>
      </c>
      <c r="HT3" s="13">
        <v>0</v>
      </c>
      <c r="HU3" s="13">
        <v>0</v>
      </c>
      <c r="HV3" s="13">
        <v>0</v>
      </c>
      <c r="HW3" s="13">
        <v>0</v>
      </c>
      <c r="HX3" s="13">
        <v>0</v>
      </c>
      <c r="HY3" s="13">
        <v>0</v>
      </c>
      <c r="HZ3" s="13">
        <v>0</v>
      </c>
      <c r="IA3" s="13">
        <v>0</v>
      </c>
      <c r="IB3" s="13">
        <v>0</v>
      </c>
      <c r="IC3" s="13">
        <v>0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W3" s="13">
        <v>0</v>
      </c>
      <c r="IZ3" s="13">
        <v>1</v>
      </c>
      <c r="JA3" s="20">
        <v>43614</v>
      </c>
      <c r="JB3" s="23">
        <v>7.0054794520547947</v>
      </c>
      <c r="JC3" s="23"/>
      <c r="JD3" s="13">
        <v>233</v>
      </c>
      <c r="JE3" s="13">
        <v>1</v>
      </c>
      <c r="JF3" s="13">
        <v>0</v>
      </c>
      <c r="JI3" s="13">
        <v>1</v>
      </c>
      <c r="JJ3" s="20">
        <v>43611</v>
      </c>
      <c r="JK3" s="13">
        <v>3</v>
      </c>
      <c r="JL3" s="13">
        <v>2</v>
      </c>
      <c r="JM3" s="13">
        <v>12</v>
      </c>
      <c r="JN3" s="13">
        <v>0.2</v>
      </c>
      <c r="JO3" s="13">
        <v>4</v>
      </c>
      <c r="JQ3" s="13">
        <v>3.9</v>
      </c>
      <c r="JR3" s="13">
        <v>260</v>
      </c>
      <c r="JS3" s="13">
        <v>2.46</v>
      </c>
      <c r="JT3" s="13">
        <v>2.0299999999999998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I3" s="23"/>
      <c r="LA3" s="13">
        <v>0</v>
      </c>
      <c r="MJ3" s="13">
        <v>1</v>
      </c>
      <c r="MK3" s="20">
        <v>43987</v>
      </c>
      <c r="ML3" s="13">
        <v>0</v>
      </c>
      <c r="MN3" s="13">
        <v>606</v>
      </c>
      <c r="MO3" s="13">
        <v>100</v>
      </c>
      <c r="MP3" s="13">
        <v>606</v>
      </c>
      <c r="MQ3" s="13">
        <v>100</v>
      </c>
    </row>
    <row r="4" spans="1:355" s="13" customFormat="1" x14ac:dyDescent="0.25">
      <c r="A4" s="13">
        <v>89</v>
      </c>
      <c r="B4" s="13">
        <v>134</v>
      </c>
      <c r="C4" s="20">
        <v>36725</v>
      </c>
      <c r="D4" s="13">
        <v>19</v>
      </c>
      <c r="E4" s="13">
        <v>1</v>
      </c>
      <c r="F4" s="13">
        <v>3</v>
      </c>
      <c r="G4" s="13">
        <v>1</v>
      </c>
      <c r="H4" s="13">
        <v>6</v>
      </c>
      <c r="I4" s="13">
        <v>0</v>
      </c>
      <c r="J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1</v>
      </c>
      <c r="Q4" s="13">
        <v>0</v>
      </c>
      <c r="R4" s="13">
        <v>0</v>
      </c>
      <c r="S4" s="13">
        <v>0</v>
      </c>
      <c r="T4" s="13">
        <v>0</v>
      </c>
      <c r="U4" s="13">
        <v>0</v>
      </c>
      <c r="V4" s="13">
        <v>0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C4" s="13">
        <v>1</v>
      </c>
      <c r="AD4" s="13">
        <v>0</v>
      </c>
      <c r="AE4" s="13">
        <v>0</v>
      </c>
      <c r="AF4" s="13">
        <v>0</v>
      </c>
      <c r="AG4" s="13">
        <v>0</v>
      </c>
      <c r="AH4" s="13">
        <v>0</v>
      </c>
      <c r="AI4" s="13">
        <v>0</v>
      </c>
      <c r="AJ4" s="13">
        <v>0</v>
      </c>
      <c r="AK4" s="13">
        <v>0</v>
      </c>
      <c r="AL4" s="13">
        <v>0</v>
      </c>
      <c r="AM4" s="13">
        <v>0</v>
      </c>
      <c r="AN4" s="13">
        <v>0</v>
      </c>
      <c r="AP4" s="13">
        <v>1</v>
      </c>
      <c r="AQ4" s="13">
        <v>0</v>
      </c>
      <c r="AR4" s="13">
        <v>0</v>
      </c>
      <c r="AS4" s="13">
        <v>0</v>
      </c>
      <c r="AT4" s="13">
        <v>0</v>
      </c>
      <c r="AU4" s="13">
        <v>0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B4" s="13">
        <v>1</v>
      </c>
      <c r="BC4" s="13">
        <v>0</v>
      </c>
      <c r="BD4" s="13">
        <v>0</v>
      </c>
      <c r="BE4" s="13">
        <v>0</v>
      </c>
      <c r="BF4" s="13">
        <v>0</v>
      </c>
      <c r="BG4" s="13">
        <v>0</v>
      </c>
      <c r="BH4" s="13">
        <v>0</v>
      </c>
      <c r="BI4" s="13">
        <v>0</v>
      </c>
      <c r="BJ4" s="13">
        <v>0</v>
      </c>
      <c r="BK4" s="13">
        <v>0</v>
      </c>
      <c r="BL4" s="13">
        <v>0</v>
      </c>
      <c r="BM4" s="13">
        <v>0</v>
      </c>
      <c r="BO4" s="13">
        <v>1</v>
      </c>
      <c r="BP4" s="13">
        <v>0</v>
      </c>
      <c r="BQ4" s="13">
        <v>0</v>
      </c>
      <c r="BR4" s="13">
        <v>0</v>
      </c>
      <c r="BS4" s="13">
        <v>0</v>
      </c>
      <c r="BT4" s="13">
        <v>0</v>
      </c>
      <c r="BU4" s="13">
        <v>0</v>
      </c>
      <c r="BV4" s="13">
        <v>0</v>
      </c>
      <c r="BW4" s="13">
        <v>0</v>
      </c>
      <c r="BX4" s="13">
        <v>0</v>
      </c>
      <c r="BY4" s="13">
        <v>0</v>
      </c>
      <c r="CA4" s="13">
        <v>1</v>
      </c>
      <c r="CB4" s="13">
        <v>0</v>
      </c>
      <c r="CC4" s="13">
        <v>0</v>
      </c>
      <c r="CD4" s="13">
        <v>0</v>
      </c>
      <c r="CE4" s="13">
        <v>0</v>
      </c>
      <c r="CF4" s="13">
        <v>0</v>
      </c>
      <c r="CG4" s="13">
        <v>0</v>
      </c>
      <c r="CH4" s="13">
        <v>0</v>
      </c>
      <c r="CI4" s="13">
        <v>0</v>
      </c>
      <c r="CJ4" s="13">
        <v>0</v>
      </c>
      <c r="CK4" s="13">
        <v>0</v>
      </c>
      <c r="CL4" s="13">
        <v>0</v>
      </c>
      <c r="CO4" s="13">
        <v>0</v>
      </c>
      <c r="CP4" s="13">
        <v>0</v>
      </c>
      <c r="CQ4" s="13">
        <v>0</v>
      </c>
      <c r="CR4" s="13">
        <v>0</v>
      </c>
      <c r="CS4" s="13">
        <v>0</v>
      </c>
      <c r="CT4" s="13">
        <v>0</v>
      </c>
      <c r="CU4" s="13">
        <v>0</v>
      </c>
      <c r="CV4" s="13">
        <v>0</v>
      </c>
      <c r="CW4" s="13">
        <v>0</v>
      </c>
      <c r="CX4" s="13">
        <v>0</v>
      </c>
      <c r="CY4" s="13">
        <v>0</v>
      </c>
      <c r="CZ4" s="13">
        <v>0</v>
      </c>
      <c r="DB4" s="13">
        <v>0</v>
      </c>
      <c r="DC4" s="13">
        <v>0</v>
      </c>
      <c r="DD4" s="13">
        <v>0</v>
      </c>
      <c r="DE4" s="13">
        <v>0</v>
      </c>
      <c r="DF4" s="13">
        <v>0</v>
      </c>
      <c r="DG4" s="13">
        <v>0</v>
      </c>
      <c r="DH4" s="13">
        <v>1</v>
      </c>
      <c r="DI4" s="13" t="s">
        <v>394</v>
      </c>
      <c r="DK4" s="13">
        <v>2</v>
      </c>
      <c r="DL4" s="13">
        <v>2</v>
      </c>
      <c r="DM4" s="13">
        <v>18</v>
      </c>
      <c r="DN4" s="13">
        <v>8</v>
      </c>
      <c r="DO4" s="13">
        <v>17</v>
      </c>
      <c r="DP4" s="20">
        <v>43033</v>
      </c>
      <c r="DQ4" s="13">
        <v>1</v>
      </c>
      <c r="DR4" s="13" t="s">
        <v>395</v>
      </c>
      <c r="DS4" s="13">
        <v>1</v>
      </c>
      <c r="DT4" s="13">
        <v>0</v>
      </c>
      <c r="DU4" s="13">
        <v>0</v>
      </c>
      <c r="DV4" s="13">
        <v>0</v>
      </c>
      <c r="DW4" s="13">
        <v>0</v>
      </c>
      <c r="DX4" s="13">
        <v>1</v>
      </c>
      <c r="DY4" s="13">
        <v>0</v>
      </c>
      <c r="EA4" s="13">
        <v>1</v>
      </c>
      <c r="EB4" s="13">
        <v>27</v>
      </c>
      <c r="EE4" s="13">
        <v>0</v>
      </c>
      <c r="EF4" s="13">
        <v>0</v>
      </c>
      <c r="EG4" s="13">
        <v>0</v>
      </c>
      <c r="EH4" s="13">
        <v>0</v>
      </c>
      <c r="EI4" s="13">
        <v>0</v>
      </c>
      <c r="EJ4" s="13">
        <v>0</v>
      </c>
      <c r="EK4" s="13">
        <v>0</v>
      </c>
      <c r="EL4" s="13">
        <v>0</v>
      </c>
      <c r="EM4" s="13">
        <v>0</v>
      </c>
      <c r="EN4" s="13">
        <v>0</v>
      </c>
      <c r="EO4" s="13">
        <v>0</v>
      </c>
      <c r="EP4" s="13">
        <v>0</v>
      </c>
      <c r="EQ4" s="13">
        <v>1</v>
      </c>
      <c r="ER4" s="13">
        <v>0</v>
      </c>
      <c r="ES4" s="13">
        <v>0</v>
      </c>
      <c r="ET4" s="13">
        <v>0</v>
      </c>
      <c r="EU4" s="13">
        <v>0</v>
      </c>
      <c r="EW4" s="13">
        <v>3</v>
      </c>
      <c r="EY4" s="13">
        <v>2</v>
      </c>
      <c r="EZ4" s="13">
        <v>1</v>
      </c>
      <c r="FA4" s="13">
        <v>1</v>
      </c>
      <c r="FB4" s="13">
        <v>2</v>
      </c>
      <c r="FC4" s="13">
        <v>0</v>
      </c>
      <c r="FD4" s="13">
        <v>0</v>
      </c>
      <c r="FE4" s="13">
        <v>0</v>
      </c>
      <c r="FF4" s="13">
        <v>0</v>
      </c>
      <c r="FG4" s="13">
        <v>1</v>
      </c>
      <c r="FH4" s="13">
        <v>0</v>
      </c>
      <c r="FI4" s="13">
        <v>0</v>
      </c>
      <c r="FJ4" s="13">
        <v>0</v>
      </c>
      <c r="FK4" s="13">
        <v>0</v>
      </c>
      <c r="FM4" s="13">
        <v>54</v>
      </c>
      <c r="FN4" s="20">
        <v>43388</v>
      </c>
      <c r="FP4" s="13">
        <v>0</v>
      </c>
      <c r="FQ4" s="13">
        <v>0</v>
      </c>
      <c r="FR4" s="13">
        <v>0</v>
      </c>
      <c r="FS4" s="13">
        <v>0</v>
      </c>
      <c r="FT4" s="13">
        <v>0</v>
      </c>
      <c r="FU4" s="13">
        <v>0</v>
      </c>
      <c r="FV4" s="13">
        <v>0</v>
      </c>
      <c r="FW4" s="13">
        <v>0</v>
      </c>
      <c r="GB4" s="13">
        <v>0</v>
      </c>
      <c r="GC4" s="13">
        <v>0</v>
      </c>
      <c r="GD4" s="13">
        <v>0</v>
      </c>
      <c r="GE4" s="13">
        <v>0</v>
      </c>
      <c r="GF4" s="13">
        <v>0</v>
      </c>
      <c r="GG4" s="13">
        <v>0</v>
      </c>
      <c r="GH4" s="13">
        <v>0</v>
      </c>
      <c r="GL4" s="13">
        <v>1</v>
      </c>
      <c r="GM4" s="13">
        <v>0</v>
      </c>
      <c r="GN4" s="13">
        <v>0</v>
      </c>
      <c r="GO4" s="13">
        <v>1</v>
      </c>
      <c r="GP4" s="13">
        <v>0</v>
      </c>
      <c r="GQ4" s="13">
        <v>0</v>
      </c>
      <c r="GR4" s="13">
        <v>1</v>
      </c>
      <c r="GS4" s="13">
        <v>0</v>
      </c>
      <c r="GT4" s="13">
        <v>0</v>
      </c>
      <c r="GU4" s="13">
        <v>0</v>
      </c>
      <c r="GV4" s="13">
        <v>0</v>
      </c>
      <c r="GW4" s="13">
        <v>0</v>
      </c>
      <c r="GX4" s="13">
        <v>0</v>
      </c>
      <c r="GY4" s="13">
        <v>0</v>
      </c>
      <c r="GZ4" s="13">
        <v>0</v>
      </c>
      <c r="HA4" s="13">
        <v>0</v>
      </c>
      <c r="HB4" s="13">
        <v>0</v>
      </c>
      <c r="HC4" s="13">
        <v>0</v>
      </c>
      <c r="HD4" s="13">
        <v>0</v>
      </c>
      <c r="HE4" s="13">
        <v>0</v>
      </c>
      <c r="HF4" s="13">
        <v>0</v>
      </c>
      <c r="HG4" s="13">
        <v>1</v>
      </c>
      <c r="HH4" s="13">
        <v>0</v>
      </c>
      <c r="HI4" s="13">
        <v>0</v>
      </c>
      <c r="HJ4" s="13">
        <v>0</v>
      </c>
      <c r="HK4" s="13">
        <v>0</v>
      </c>
      <c r="HL4" s="13">
        <v>0</v>
      </c>
      <c r="HM4" s="13">
        <v>0</v>
      </c>
      <c r="HN4" s="13">
        <v>0</v>
      </c>
      <c r="HO4" s="13">
        <v>0</v>
      </c>
      <c r="HP4" s="13">
        <v>0</v>
      </c>
      <c r="HQ4" s="13">
        <v>0</v>
      </c>
      <c r="HR4" s="13">
        <v>0</v>
      </c>
      <c r="HS4" s="13">
        <v>0</v>
      </c>
      <c r="HT4" s="13">
        <v>0</v>
      </c>
      <c r="HU4" s="13">
        <v>0</v>
      </c>
      <c r="HV4" s="13">
        <v>0</v>
      </c>
      <c r="HW4" s="13">
        <v>0</v>
      </c>
      <c r="HX4" s="13">
        <v>0</v>
      </c>
      <c r="HY4" s="13">
        <v>0</v>
      </c>
      <c r="HZ4" s="13">
        <v>0</v>
      </c>
      <c r="IA4" s="13">
        <v>0</v>
      </c>
      <c r="IB4" s="13">
        <v>0</v>
      </c>
      <c r="IC4" s="13">
        <v>0</v>
      </c>
      <c r="ID4" s="13">
        <v>0</v>
      </c>
      <c r="IE4" s="13">
        <v>0</v>
      </c>
      <c r="IF4" s="13">
        <v>0</v>
      </c>
      <c r="IG4" s="13">
        <v>0</v>
      </c>
      <c r="IH4" s="13">
        <v>0</v>
      </c>
      <c r="II4" s="13">
        <v>0</v>
      </c>
      <c r="IJ4" s="13">
        <v>0</v>
      </c>
      <c r="IK4" s="13">
        <v>0</v>
      </c>
      <c r="IL4" s="13">
        <v>0</v>
      </c>
      <c r="IM4" s="13">
        <v>0</v>
      </c>
      <c r="IN4" s="13">
        <v>0</v>
      </c>
      <c r="IO4" s="13">
        <v>0</v>
      </c>
      <c r="IP4" s="13">
        <v>0</v>
      </c>
      <c r="IQ4" s="13">
        <v>0</v>
      </c>
      <c r="IR4" s="13">
        <v>0</v>
      </c>
      <c r="IT4" s="13">
        <v>4</v>
      </c>
      <c r="IU4" s="20">
        <v>43241</v>
      </c>
      <c r="IV4" s="13">
        <v>208</v>
      </c>
      <c r="IW4" s="13">
        <v>1</v>
      </c>
      <c r="IX4" s="13">
        <v>2</v>
      </c>
      <c r="IY4" s="20">
        <v>43059</v>
      </c>
      <c r="IZ4" s="13">
        <v>1</v>
      </c>
      <c r="JA4" s="20">
        <v>43508</v>
      </c>
      <c r="JB4" s="23">
        <v>18.583561643835615</v>
      </c>
      <c r="JC4" s="23"/>
      <c r="JD4" s="13">
        <v>475</v>
      </c>
      <c r="JE4" s="13">
        <v>3</v>
      </c>
      <c r="JF4" s="13">
        <v>1</v>
      </c>
      <c r="JG4" s="20">
        <v>43241</v>
      </c>
      <c r="JH4" s="13">
        <v>267</v>
      </c>
      <c r="JI4" s="13">
        <v>1</v>
      </c>
      <c r="JJ4" s="20">
        <v>43388</v>
      </c>
      <c r="JK4" s="13">
        <v>120</v>
      </c>
      <c r="JL4" s="13">
        <v>8</v>
      </c>
      <c r="JM4" s="13">
        <v>19</v>
      </c>
      <c r="JN4" s="13">
        <v>0.5</v>
      </c>
      <c r="JO4" s="13">
        <v>8</v>
      </c>
      <c r="JQ4" s="13">
        <v>4.7</v>
      </c>
      <c r="JR4" s="13">
        <v>296</v>
      </c>
      <c r="JS4" s="13" t="s">
        <v>300</v>
      </c>
      <c r="JT4" s="13" t="s">
        <v>300</v>
      </c>
      <c r="JU4" s="13">
        <v>1</v>
      </c>
      <c r="JV4" s="13">
        <v>0</v>
      </c>
      <c r="JW4" s="13">
        <v>0</v>
      </c>
      <c r="JX4" s="13">
        <v>0</v>
      </c>
      <c r="JY4" s="13">
        <v>0</v>
      </c>
      <c r="JZ4" s="13">
        <v>0</v>
      </c>
      <c r="KA4" s="13">
        <v>1</v>
      </c>
      <c r="KB4" s="13">
        <v>0</v>
      </c>
      <c r="KC4" s="13">
        <v>0</v>
      </c>
      <c r="KD4" s="13">
        <v>0</v>
      </c>
      <c r="KE4" s="20">
        <v>43489</v>
      </c>
      <c r="KF4" s="13">
        <v>456</v>
      </c>
      <c r="KI4" s="23"/>
      <c r="LA4" s="13">
        <v>0</v>
      </c>
      <c r="MJ4" s="13">
        <v>0</v>
      </c>
      <c r="MK4" s="20">
        <v>43601</v>
      </c>
      <c r="ML4" s="13">
        <v>1</v>
      </c>
      <c r="MM4" s="13">
        <v>3</v>
      </c>
      <c r="MN4" s="13">
        <v>568</v>
      </c>
      <c r="MO4" s="13">
        <v>100</v>
      </c>
      <c r="MP4" s="13">
        <v>456</v>
      </c>
      <c r="MQ4" s="13">
        <v>100</v>
      </c>
    </row>
    <row r="5" spans="1:355" s="13" customFormat="1" x14ac:dyDescent="0.25">
      <c r="A5" s="13">
        <v>91</v>
      </c>
      <c r="B5" s="13">
        <v>161</v>
      </c>
      <c r="C5" s="20">
        <v>39337</v>
      </c>
      <c r="D5" s="13">
        <v>12</v>
      </c>
      <c r="E5" s="13">
        <v>1</v>
      </c>
      <c r="F5" s="13">
        <v>4</v>
      </c>
      <c r="G5" s="13">
        <v>0</v>
      </c>
      <c r="H5" s="13">
        <v>6</v>
      </c>
      <c r="I5" s="13">
        <v>0</v>
      </c>
      <c r="J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1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C5" s="13">
        <v>1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P5" s="13">
        <v>1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B5" s="13">
        <v>1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0</v>
      </c>
      <c r="BI5" s="13">
        <v>0</v>
      </c>
      <c r="BJ5" s="13">
        <v>0</v>
      </c>
      <c r="BK5" s="13">
        <v>0</v>
      </c>
      <c r="BL5" s="13">
        <v>0</v>
      </c>
      <c r="BM5" s="13">
        <v>0</v>
      </c>
      <c r="BO5" s="13">
        <v>1</v>
      </c>
      <c r="BP5" s="13">
        <v>0</v>
      </c>
      <c r="BQ5" s="13">
        <v>0</v>
      </c>
      <c r="BR5" s="13">
        <v>0</v>
      </c>
      <c r="BS5" s="13">
        <v>0</v>
      </c>
      <c r="BT5" s="13">
        <v>0</v>
      </c>
      <c r="BU5" s="13">
        <v>0</v>
      </c>
      <c r="BV5" s="13">
        <v>0</v>
      </c>
      <c r="BW5" s="13">
        <v>0</v>
      </c>
      <c r="BX5" s="13">
        <v>0</v>
      </c>
      <c r="BY5" s="13">
        <v>0</v>
      </c>
      <c r="CA5" s="13">
        <v>1</v>
      </c>
      <c r="CB5" s="13">
        <v>0</v>
      </c>
      <c r="CC5" s="13">
        <v>0</v>
      </c>
      <c r="CD5" s="13">
        <v>0</v>
      </c>
      <c r="CE5" s="13">
        <v>0</v>
      </c>
      <c r="CF5" s="13">
        <v>0</v>
      </c>
      <c r="CG5" s="13">
        <v>0</v>
      </c>
      <c r="CH5" s="13">
        <v>0</v>
      </c>
      <c r="CI5" s="13">
        <v>0</v>
      </c>
      <c r="CJ5" s="13">
        <v>0</v>
      </c>
      <c r="CK5" s="13">
        <v>0</v>
      </c>
      <c r="CL5" s="13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B5" s="13">
        <v>1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K5" s="13">
        <v>2</v>
      </c>
      <c r="DL5" s="13">
        <v>1</v>
      </c>
      <c r="DM5" s="13">
        <v>5</v>
      </c>
      <c r="DN5" s="13">
        <v>5</v>
      </c>
      <c r="DO5" s="13">
        <v>5</v>
      </c>
      <c r="DP5" s="20">
        <v>41380</v>
      </c>
      <c r="DQ5" s="13">
        <v>1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EA5" s="13">
        <v>0</v>
      </c>
      <c r="EB5" s="13">
        <v>0</v>
      </c>
      <c r="EE5" s="13">
        <v>0</v>
      </c>
      <c r="EF5" s="13">
        <v>0</v>
      </c>
      <c r="EG5" s="13">
        <v>0</v>
      </c>
      <c r="EH5" s="13">
        <v>0</v>
      </c>
      <c r="EI5" s="13">
        <v>0</v>
      </c>
      <c r="EJ5" s="13">
        <v>0</v>
      </c>
      <c r="EK5" s="13">
        <v>0</v>
      </c>
      <c r="EL5" s="13">
        <v>0</v>
      </c>
      <c r="EM5" s="13">
        <v>0</v>
      </c>
      <c r="EN5" s="13">
        <v>0</v>
      </c>
      <c r="EO5" s="13">
        <v>1</v>
      </c>
      <c r="EP5" s="13">
        <v>0</v>
      </c>
      <c r="EQ5" s="13">
        <v>0</v>
      </c>
      <c r="ER5" s="13">
        <v>0</v>
      </c>
      <c r="ES5" s="13">
        <v>0</v>
      </c>
      <c r="ET5" s="13">
        <v>0</v>
      </c>
      <c r="EU5" s="13">
        <v>1</v>
      </c>
      <c r="EW5" s="13">
        <v>2</v>
      </c>
      <c r="EX5" s="13">
        <v>2</v>
      </c>
      <c r="EZ5" s="13">
        <v>1</v>
      </c>
      <c r="FA5" s="13">
        <v>1</v>
      </c>
      <c r="FB5" s="13">
        <v>2</v>
      </c>
      <c r="FC5" s="13">
        <v>0</v>
      </c>
      <c r="FD5" s="13">
        <v>0</v>
      </c>
      <c r="FE5" s="13">
        <v>0</v>
      </c>
      <c r="FF5" s="13">
        <v>0</v>
      </c>
      <c r="FG5" s="13">
        <v>0</v>
      </c>
      <c r="FH5" s="13">
        <v>1</v>
      </c>
      <c r="FI5" s="13">
        <v>0</v>
      </c>
      <c r="FJ5" s="13">
        <v>0</v>
      </c>
      <c r="FK5" s="13">
        <v>0</v>
      </c>
      <c r="FM5" s="13">
        <v>50.4</v>
      </c>
      <c r="FN5" s="20">
        <v>42338</v>
      </c>
      <c r="FP5" s="13">
        <v>0</v>
      </c>
      <c r="FQ5" s="13">
        <v>0</v>
      </c>
      <c r="FR5" s="13">
        <v>0</v>
      </c>
      <c r="FS5" s="13">
        <v>0</v>
      </c>
      <c r="FT5" s="13">
        <v>0</v>
      </c>
      <c r="FU5" s="13">
        <v>0</v>
      </c>
      <c r="FV5" s="13">
        <v>0</v>
      </c>
      <c r="FW5" s="13">
        <v>0</v>
      </c>
      <c r="GB5" s="13">
        <v>0</v>
      </c>
      <c r="GC5" s="13">
        <v>0</v>
      </c>
      <c r="GD5" s="13">
        <v>0</v>
      </c>
      <c r="GE5" s="13">
        <v>0</v>
      </c>
      <c r="GF5" s="13">
        <v>0</v>
      </c>
      <c r="GG5" s="13">
        <v>0</v>
      </c>
      <c r="GH5" s="13">
        <v>0</v>
      </c>
      <c r="GL5" s="13">
        <v>1</v>
      </c>
      <c r="GM5" s="13">
        <v>0</v>
      </c>
      <c r="GN5" s="13">
        <v>0</v>
      </c>
      <c r="GO5" s="13">
        <v>0</v>
      </c>
      <c r="GP5" s="13">
        <v>0</v>
      </c>
      <c r="GQ5" s="13">
        <v>0</v>
      </c>
      <c r="GR5" s="13">
        <v>0</v>
      </c>
      <c r="GS5" s="13">
        <v>0</v>
      </c>
      <c r="GT5" s="13">
        <v>0</v>
      </c>
      <c r="GU5" s="13">
        <v>0</v>
      </c>
      <c r="GV5" s="13">
        <v>0</v>
      </c>
      <c r="GW5" s="13">
        <v>1</v>
      </c>
      <c r="GX5" s="13">
        <v>0</v>
      </c>
      <c r="GY5" s="13">
        <v>1</v>
      </c>
      <c r="GZ5" s="13">
        <v>0</v>
      </c>
      <c r="HA5" s="13">
        <v>0</v>
      </c>
      <c r="HB5" s="13">
        <v>0</v>
      </c>
      <c r="HC5" s="13">
        <v>0</v>
      </c>
      <c r="HD5" s="13">
        <v>0</v>
      </c>
      <c r="HE5" s="13">
        <v>0</v>
      </c>
      <c r="HF5" s="13">
        <v>0</v>
      </c>
      <c r="HG5" s="13">
        <v>1</v>
      </c>
      <c r="HH5" s="13">
        <v>0</v>
      </c>
      <c r="HI5" s="13">
        <v>0</v>
      </c>
      <c r="HJ5" s="13">
        <v>0</v>
      </c>
      <c r="HK5" s="13">
        <v>0</v>
      </c>
      <c r="HL5" s="13">
        <v>0</v>
      </c>
      <c r="HM5" s="13">
        <v>0</v>
      </c>
      <c r="HN5" s="13">
        <v>1</v>
      </c>
      <c r="HO5" s="13">
        <v>1</v>
      </c>
      <c r="HP5" s="13">
        <v>0</v>
      </c>
      <c r="HQ5" s="13">
        <v>0</v>
      </c>
      <c r="HR5" s="13">
        <v>0</v>
      </c>
      <c r="HS5" s="13">
        <v>0</v>
      </c>
      <c r="HT5" s="13">
        <v>0</v>
      </c>
      <c r="HU5" s="13">
        <v>0</v>
      </c>
      <c r="HV5" s="13">
        <v>0</v>
      </c>
      <c r="HW5" s="13">
        <v>0</v>
      </c>
      <c r="HX5" s="13">
        <v>0</v>
      </c>
      <c r="HY5" s="13">
        <v>0</v>
      </c>
      <c r="HZ5" s="13">
        <v>0</v>
      </c>
      <c r="IA5" s="13">
        <v>0</v>
      </c>
      <c r="IB5" s="13">
        <v>0</v>
      </c>
      <c r="IC5" s="13">
        <v>0</v>
      </c>
      <c r="ID5" s="13">
        <v>0</v>
      </c>
      <c r="IE5" s="13">
        <v>0</v>
      </c>
      <c r="IF5" s="13">
        <v>0</v>
      </c>
      <c r="IG5" s="13">
        <v>0</v>
      </c>
      <c r="IH5" s="13">
        <v>0</v>
      </c>
      <c r="II5" s="13">
        <v>0</v>
      </c>
      <c r="IJ5" s="13">
        <v>1</v>
      </c>
      <c r="IK5" s="13">
        <v>0</v>
      </c>
      <c r="IL5" s="13">
        <v>1</v>
      </c>
      <c r="IM5" s="13">
        <v>0</v>
      </c>
      <c r="IN5" s="13">
        <v>0</v>
      </c>
      <c r="IO5" s="13">
        <v>0</v>
      </c>
      <c r="IP5" s="13">
        <v>0</v>
      </c>
      <c r="IQ5" s="13">
        <v>0</v>
      </c>
      <c r="IR5" s="13">
        <v>0</v>
      </c>
      <c r="IT5" s="13" t="s">
        <v>297</v>
      </c>
      <c r="IU5" s="20">
        <v>42461</v>
      </c>
      <c r="IV5" s="13">
        <v>1081</v>
      </c>
      <c r="IW5" s="13">
        <v>1</v>
      </c>
      <c r="IX5" s="13">
        <v>1</v>
      </c>
      <c r="IY5" s="20">
        <v>41491</v>
      </c>
      <c r="IZ5" s="13">
        <v>1</v>
      </c>
      <c r="JA5" s="20">
        <v>43586</v>
      </c>
      <c r="JB5" s="23">
        <v>11.641095890410959</v>
      </c>
      <c r="JC5" s="23"/>
      <c r="JD5" s="13">
        <v>2206</v>
      </c>
      <c r="JE5" s="13">
        <v>2</v>
      </c>
      <c r="JF5" s="13">
        <v>1</v>
      </c>
      <c r="JG5" s="20">
        <v>42461</v>
      </c>
      <c r="JH5" s="13">
        <v>1125</v>
      </c>
      <c r="JI5" s="13">
        <v>1</v>
      </c>
      <c r="JJ5" s="20">
        <v>42338</v>
      </c>
      <c r="JK5" s="13">
        <v>1248</v>
      </c>
      <c r="JL5" s="13">
        <v>3</v>
      </c>
      <c r="JM5" s="13">
        <v>15</v>
      </c>
      <c r="JN5" s="13">
        <v>0.2</v>
      </c>
      <c r="JO5" s="13">
        <v>7</v>
      </c>
      <c r="JQ5" s="13">
        <v>7.3</v>
      </c>
      <c r="JR5" s="13">
        <v>454</v>
      </c>
      <c r="JS5" s="13">
        <v>5.42</v>
      </c>
      <c r="JT5" s="13">
        <v>4.82</v>
      </c>
      <c r="JU5" s="13">
        <v>0</v>
      </c>
      <c r="JV5" s="13">
        <v>0</v>
      </c>
      <c r="JW5" s="13">
        <v>0</v>
      </c>
      <c r="JX5" s="13">
        <v>0</v>
      </c>
      <c r="JY5" s="13">
        <v>1</v>
      </c>
      <c r="JZ5" s="13">
        <v>0</v>
      </c>
      <c r="KA5" s="13">
        <v>0</v>
      </c>
      <c r="KB5" s="13">
        <v>0</v>
      </c>
      <c r="KC5" s="13">
        <v>0</v>
      </c>
      <c r="KE5" s="20">
        <v>42179</v>
      </c>
      <c r="KF5" s="13">
        <v>799</v>
      </c>
      <c r="KI5" s="23"/>
      <c r="LA5" s="13">
        <v>0</v>
      </c>
      <c r="MJ5" s="13">
        <v>0</v>
      </c>
      <c r="MK5" s="20">
        <v>43986</v>
      </c>
      <c r="ML5" s="13">
        <v>0</v>
      </c>
      <c r="MN5" s="13">
        <v>2606</v>
      </c>
      <c r="MO5" s="13">
        <v>100</v>
      </c>
      <c r="MP5" s="13">
        <v>799</v>
      </c>
      <c r="MQ5" s="13">
        <v>100</v>
      </c>
    </row>
    <row r="6" spans="1:355" s="13" customFormat="1" ht="14.25" customHeight="1" x14ac:dyDescent="0.25">
      <c r="A6" s="13">
        <v>93</v>
      </c>
      <c r="B6" s="13">
        <v>124</v>
      </c>
      <c r="C6" s="20">
        <v>41740</v>
      </c>
      <c r="D6" s="13">
        <v>6</v>
      </c>
      <c r="E6" s="13">
        <v>1</v>
      </c>
      <c r="G6" s="13">
        <v>0</v>
      </c>
      <c r="H6" s="13">
        <v>6</v>
      </c>
      <c r="I6" s="13">
        <v>0</v>
      </c>
      <c r="J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1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13">
        <v>0</v>
      </c>
      <c r="AC6" s="13">
        <v>1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0</v>
      </c>
      <c r="AK6" s="13">
        <v>0</v>
      </c>
      <c r="AL6" s="13">
        <v>0</v>
      </c>
      <c r="AM6" s="13">
        <v>0</v>
      </c>
      <c r="AN6" s="13">
        <v>0</v>
      </c>
      <c r="AP6" s="13">
        <v>1</v>
      </c>
      <c r="AQ6" s="13">
        <v>0</v>
      </c>
      <c r="AR6" s="13">
        <v>0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B6" s="13">
        <v>1</v>
      </c>
      <c r="BC6" s="13">
        <v>0</v>
      </c>
      <c r="BD6" s="13">
        <v>0</v>
      </c>
      <c r="BE6" s="13">
        <v>0</v>
      </c>
      <c r="BF6" s="13">
        <v>0</v>
      </c>
      <c r="BG6" s="13">
        <v>0</v>
      </c>
      <c r="BH6" s="13">
        <v>0</v>
      </c>
      <c r="BI6" s="13">
        <v>0</v>
      </c>
      <c r="BJ6" s="13">
        <v>0</v>
      </c>
      <c r="BK6" s="13">
        <v>0</v>
      </c>
      <c r="BL6" s="13">
        <v>0</v>
      </c>
      <c r="BM6" s="13">
        <v>0</v>
      </c>
      <c r="BO6" s="13">
        <v>1</v>
      </c>
      <c r="BP6" s="13">
        <v>0</v>
      </c>
      <c r="BQ6" s="13">
        <v>0</v>
      </c>
      <c r="BR6" s="13">
        <v>0</v>
      </c>
      <c r="BS6" s="13">
        <v>0</v>
      </c>
      <c r="BT6" s="13">
        <v>0</v>
      </c>
      <c r="BU6" s="13">
        <v>0</v>
      </c>
      <c r="BV6" s="13">
        <v>0</v>
      </c>
      <c r="BW6" s="13">
        <v>0</v>
      </c>
      <c r="BX6" s="13">
        <v>0</v>
      </c>
      <c r="BY6" s="13">
        <v>0</v>
      </c>
      <c r="CA6" s="13">
        <v>1</v>
      </c>
      <c r="CB6" s="13">
        <v>0</v>
      </c>
      <c r="CC6" s="13">
        <v>0</v>
      </c>
      <c r="CD6" s="13">
        <v>0</v>
      </c>
      <c r="CE6" s="13">
        <v>0</v>
      </c>
      <c r="CF6" s="13">
        <v>0</v>
      </c>
      <c r="CG6" s="13">
        <v>0</v>
      </c>
      <c r="CH6" s="13">
        <v>0</v>
      </c>
      <c r="CI6" s="13">
        <v>0</v>
      </c>
      <c r="CJ6" s="13">
        <v>0</v>
      </c>
      <c r="CK6" s="13">
        <v>0</v>
      </c>
      <c r="CL6" s="13">
        <v>0</v>
      </c>
      <c r="CO6" s="13">
        <v>0</v>
      </c>
      <c r="CP6" s="13">
        <v>0</v>
      </c>
      <c r="CQ6" s="13">
        <v>0</v>
      </c>
      <c r="CR6" s="13">
        <v>0</v>
      </c>
      <c r="CS6" s="13">
        <v>0</v>
      </c>
      <c r="CT6" s="13">
        <v>0</v>
      </c>
      <c r="CU6" s="13">
        <v>0</v>
      </c>
      <c r="CV6" s="13">
        <v>0</v>
      </c>
      <c r="CW6" s="13">
        <v>0</v>
      </c>
      <c r="CX6" s="13">
        <v>0</v>
      </c>
      <c r="CY6" s="13">
        <v>0</v>
      </c>
      <c r="CZ6" s="13">
        <v>0</v>
      </c>
      <c r="DB6" s="13">
        <v>1</v>
      </c>
      <c r="DC6" s="13">
        <v>0</v>
      </c>
      <c r="DD6" s="13">
        <v>0</v>
      </c>
      <c r="DE6" s="13">
        <v>0</v>
      </c>
      <c r="DF6" s="13">
        <v>0</v>
      </c>
      <c r="DG6" s="13">
        <v>0</v>
      </c>
      <c r="DH6" s="13">
        <v>0</v>
      </c>
      <c r="DK6" s="13">
        <v>2</v>
      </c>
      <c r="DL6" s="13">
        <v>2</v>
      </c>
      <c r="DM6" s="13">
        <v>15</v>
      </c>
      <c r="DN6" s="13">
        <v>8</v>
      </c>
      <c r="DO6" s="13">
        <v>2</v>
      </c>
      <c r="DP6" s="20">
        <v>42801</v>
      </c>
      <c r="DQ6" s="13">
        <v>1</v>
      </c>
      <c r="DR6" s="13" t="s">
        <v>351</v>
      </c>
      <c r="DS6" s="13">
        <v>0</v>
      </c>
      <c r="DT6" s="13">
        <v>0</v>
      </c>
      <c r="DU6" s="13">
        <v>0</v>
      </c>
      <c r="DV6" s="13">
        <v>0</v>
      </c>
      <c r="DW6" s="13">
        <v>0</v>
      </c>
      <c r="DX6" s="13">
        <v>0</v>
      </c>
      <c r="DY6" s="13">
        <v>0</v>
      </c>
      <c r="EA6" s="13">
        <v>1</v>
      </c>
      <c r="EB6" s="13">
        <v>1</v>
      </c>
      <c r="EE6" s="13">
        <v>0</v>
      </c>
      <c r="EF6" s="13">
        <v>0</v>
      </c>
      <c r="EG6" s="13">
        <v>0</v>
      </c>
      <c r="EH6" s="13">
        <v>0</v>
      </c>
      <c r="EI6" s="13">
        <v>0</v>
      </c>
      <c r="EJ6" s="13">
        <v>0</v>
      </c>
      <c r="EK6" s="13">
        <v>0</v>
      </c>
      <c r="EL6" s="13">
        <v>0</v>
      </c>
      <c r="EM6" s="13">
        <v>0</v>
      </c>
      <c r="EN6" s="13">
        <v>0</v>
      </c>
      <c r="EO6" s="13">
        <v>0</v>
      </c>
      <c r="EP6" s="13">
        <v>0</v>
      </c>
      <c r="EQ6" s="13">
        <v>1</v>
      </c>
      <c r="ER6" s="13">
        <v>0</v>
      </c>
      <c r="ES6" s="13">
        <v>0</v>
      </c>
      <c r="ET6" s="13">
        <v>0</v>
      </c>
      <c r="EU6" s="13">
        <v>0</v>
      </c>
      <c r="EW6" s="13">
        <v>2</v>
      </c>
      <c r="EX6" s="13">
        <v>1</v>
      </c>
      <c r="EZ6" s="13">
        <v>0</v>
      </c>
      <c r="FC6" s="13">
        <v>0</v>
      </c>
      <c r="FD6" s="13">
        <v>0</v>
      </c>
      <c r="FE6" s="13">
        <v>0</v>
      </c>
      <c r="FF6" s="13">
        <v>0</v>
      </c>
      <c r="FG6" s="13">
        <v>0</v>
      </c>
      <c r="FH6" s="13">
        <v>0</v>
      </c>
      <c r="FI6" s="13">
        <v>0</v>
      </c>
      <c r="FJ6" s="13">
        <v>0</v>
      </c>
      <c r="FK6" s="13">
        <v>0</v>
      </c>
      <c r="FP6" s="13">
        <v>0</v>
      </c>
      <c r="FQ6" s="13">
        <v>0</v>
      </c>
      <c r="FR6" s="13">
        <v>0</v>
      </c>
      <c r="FS6" s="13">
        <v>0</v>
      </c>
      <c r="FT6" s="13">
        <v>0</v>
      </c>
      <c r="FU6" s="13">
        <v>0</v>
      </c>
      <c r="FV6" s="13">
        <v>0</v>
      </c>
      <c r="FW6" s="13">
        <v>0</v>
      </c>
      <c r="GB6" s="13">
        <v>0</v>
      </c>
      <c r="GC6" s="13">
        <v>0</v>
      </c>
      <c r="GD6" s="13">
        <v>0</v>
      </c>
      <c r="GE6" s="13">
        <v>0</v>
      </c>
      <c r="GF6" s="13">
        <v>0</v>
      </c>
      <c r="GG6" s="13">
        <v>0</v>
      </c>
      <c r="GH6" s="13">
        <v>0</v>
      </c>
      <c r="GL6" s="13">
        <v>1</v>
      </c>
      <c r="GM6" s="13">
        <v>1</v>
      </c>
      <c r="GN6" s="13">
        <v>0</v>
      </c>
      <c r="GO6" s="13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3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1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T6" s="13">
        <v>13</v>
      </c>
      <c r="IU6" s="20">
        <v>43116</v>
      </c>
      <c r="IV6" s="13">
        <v>315</v>
      </c>
      <c r="IW6" s="13">
        <v>1</v>
      </c>
      <c r="IX6" s="13">
        <v>1</v>
      </c>
      <c r="IY6" s="20">
        <v>42801</v>
      </c>
      <c r="IZ6" s="13">
        <v>1</v>
      </c>
      <c r="JA6" s="20">
        <v>43481</v>
      </c>
      <c r="JB6" s="23">
        <v>4.7698630136986298</v>
      </c>
      <c r="JC6" s="23"/>
      <c r="JD6" s="13">
        <v>680</v>
      </c>
      <c r="JE6" s="13">
        <v>3</v>
      </c>
      <c r="JF6" s="13">
        <v>1</v>
      </c>
      <c r="JG6" s="20">
        <v>43116</v>
      </c>
      <c r="JH6" s="13">
        <v>365</v>
      </c>
      <c r="JI6" s="13">
        <v>0</v>
      </c>
      <c r="JL6" s="13">
        <v>15</v>
      </c>
      <c r="JM6" s="13">
        <v>18</v>
      </c>
      <c r="JN6" s="13">
        <v>0.9</v>
      </c>
      <c r="JO6" s="13">
        <v>6</v>
      </c>
      <c r="JQ6" s="13">
        <v>13.2</v>
      </c>
      <c r="JR6" s="13">
        <v>445</v>
      </c>
      <c r="JS6" s="13">
        <v>7.65</v>
      </c>
      <c r="JT6" s="13">
        <v>7.39</v>
      </c>
      <c r="JU6" s="13">
        <v>1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E6" s="20">
        <v>43454</v>
      </c>
      <c r="KF6" s="13">
        <v>653</v>
      </c>
      <c r="KI6" s="23"/>
      <c r="LA6" s="13">
        <v>0</v>
      </c>
      <c r="MJ6" s="13">
        <v>0</v>
      </c>
      <c r="MK6" s="20">
        <v>43854</v>
      </c>
      <c r="ML6" s="13">
        <v>0</v>
      </c>
      <c r="MN6" s="13">
        <v>1053</v>
      </c>
      <c r="MO6" s="13">
        <v>100</v>
      </c>
      <c r="MP6" s="13">
        <v>653</v>
      </c>
      <c r="MQ6" s="13">
        <v>100</v>
      </c>
    </row>
    <row r="7" spans="1:355" s="13" customFormat="1" x14ac:dyDescent="0.25">
      <c r="A7" s="13">
        <v>101</v>
      </c>
      <c r="B7" s="13">
        <v>127</v>
      </c>
      <c r="C7" s="20">
        <v>35227</v>
      </c>
      <c r="D7" s="13">
        <v>24</v>
      </c>
      <c r="E7" s="13">
        <v>0</v>
      </c>
      <c r="F7" s="13">
        <v>6</v>
      </c>
      <c r="G7" s="13">
        <v>1</v>
      </c>
      <c r="H7" s="13">
        <v>6</v>
      </c>
      <c r="I7" s="13">
        <v>0</v>
      </c>
      <c r="J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1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C7" s="13">
        <v>1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P7" s="13">
        <v>1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B7" s="13">
        <v>1</v>
      </c>
      <c r="BC7" s="13">
        <v>0</v>
      </c>
      <c r="BD7" s="13">
        <v>0</v>
      </c>
      <c r="BE7" s="13">
        <v>0</v>
      </c>
      <c r="BF7" s="13">
        <v>0</v>
      </c>
      <c r="BG7" s="13">
        <v>0</v>
      </c>
      <c r="BH7" s="13">
        <v>0</v>
      </c>
      <c r="BI7" s="13">
        <v>0</v>
      </c>
      <c r="BJ7" s="13">
        <v>0</v>
      </c>
      <c r="BK7" s="13">
        <v>0</v>
      </c>
      <c r="BL7" s="13">
        <v>0</v>
      </c>
      <c r="BM7" s="13">
        <v>0</v>
      </c>
      <c r="BO7" s="13">
        <v>1</v>
      </c>
      <c r="BP7" s="13">
        <v>0</v>
      </c>
      <c r="BQ7" s="13">
        <v>0</v>
      </c>
      <c r="BR7" s="13">
        <v>0</v>
      </c>
      <c r="BS7" s="13">
        <v>0</v>
      </c>
      <c r="BT7" s="13">
        <v>0</v>
      </c>
      <c r="BU7" s="13">
        <v>0</v>
      </c>
      <c r="BV7" s="13">
        <v>0</v>
      </c>
      <c r="BW7" s="13">
        <v>0</v>
      </c>
      <c r="BX7" s="13">
        <v>0</v>
      </c>
      <c r="BY7" s="13">
        <v>0</v>
      </c>
      <c r="CA7" s="13">
        <v>1</v>
      </c>
      <c r="CB7" s="13">
        <v>0</v>
      </c>
      <c r="CC7" s="13">
        <v>0</v>
      </c>
      <c r="CD7" s="13">
        <v>0</v>
      </c>
      <c r="CE7" s="13">
        <v>0</v>
      </c>
      <c r="CF7" s="13">
        <v>0</v>
      </c>
      <c r="CG7" s="13">
        <v>0</v>
      </c>
      <c r="CH7" s="13">
        <v>0</v>
      </c>
      <c r="CI7" s="13">
        <v>0</v>
      </c>
      <c r="CJ7" s="13">
        <v>0</v>
      </c>
      <c r="CK7" s="13">
        <v>0</v>
      </c>
      <c r="CL7" s="13">
        <v>0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1</v>
      </c>
      <c r="DI7" s="13" t="s">
        <v>400</v>
      </c>
      <c r="DK7" s="13">
        <v>2</v>
      </c>
      <c r="DL7" s="13">
        <v>2</v>
      </c>
      <c r="DM7" s="13">
        <v>23</v>
      </c>
      <c r="DN7" s="13">
        <v>8</v>
      </c>
      <c r="DO7" s="13">
        <v>17</v>
      </c>
      <c r="DP7" s="20">
        <v>41660</v>
      </c>
      <c r="DQ7" s="13">
        <v>0</v>
      </c>
      <c r="DR7" s="13" t="s">
        <v>401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EA7" s="13">
        <v>1</v>
      </c>
      <c r="EB7" s="13">
        <v>29</v>
      </c>
      <c r="EE7" s="13">
        <v>0</v>
      </c>
      <c r="EF7" s="13">
        <v>0</v>
      </c>
      <c r="EG7" s="13">
        <v>0</v>
      </c>
      <c r="EH7" s="13">
        <v>0</v>
      </c>
      <c r="EI7" s="13">
        <v>0</v>
      </c>
      <c r="EJ7" s="13">
        <v>0</v>
      </c>
      <c r="EK7" s="13">
        <v>0</v>
      </c>
      <c r="EL7" s="13">
        <v>0</v>
      </c>
      <c r="EM7" s="13">
        <v>0</v>
      </c>
      <c r="EN7" s="13">
        <v>0</v>
      </c>
      <c r="EO7" s="13">
        <v>0</v>
      </c>
      <c r="EP7" s="13">
        <v>0</v>
      </c>
      <c r="EQ7" s="13">
        <v>0</v>
      </c>
      <c r="ER7" s="13">
        <v>0</v>
      </c>
      <c r="ES7" s="13">
        <v>0</v>
      </c>
      <c r="ET7" s="13">
        <v>0</v>
      </c>
      <c r="EU7" s="13">
        <v>0</v>
      </c>
      <c r="EW7" s="13">
        <v>6</v>
      </c>
      <c r="EY7" s="13">
        <v>2</v>
      </c>
      <c r="EZ7" s="13">
        <v>1</v>
      </c>
      <c r="FA7" s="13">
        <v>1</v>
      </c>
      <c r="FB7" s="13">
        <v>1</v>
      </c>
      <c r="FC7" s="13">
        <v>0</v>
      </c>
      <c r="FD7" s="13">
        <v>0</v>
      </c>
      <c r="FE7" s="13">
        <v>0</v>
      </c>
      <c r="FF7" s="13">
        <v>1</v>
      </c>
      <c r="FG7" s="13">
        <v>0</v>
      </c>
      <c r="FH7" s="13">
        <v>0</v>
      </c>
      <c r="FI7" s="13">
        <v>0</v>
      </c>
      <c r="FJ7" s="13">
        <v>0</v>
      </c>
      <c r="FK7" s="13">
        <v>0</v>
      </c>
      <c r="FM7" s="13">
        <v>69.959999999999994</v>
      </c>
      <c r="FN7" s="20">
        <v>42594</v>
      </c>
      <c r="FP7" s="13">
        <v>0</v>
      </c>
      <c r="FQ7" s="13">
        <v>0</v>
      </c>
      <c r="FR7" s="13">
        <v>0</v>
      </c>
      <c r="FS7" s="13">
        <v>0</v>
      </c>
      <c r="FT7" s="13">
        <v>0</v>
      </c>
      <c r="FU7" s="13">
        <v>0</v>
      </c>
      <c r="FV7" s="13">
        <v>0</v>
      </c>
      <c r="FW7" s="13">
        <v>0</v>
      </c>
      <c r="GB7" s="13">
        <v>0</v>
      </c>
      <c r="GC7" s="13">
        <v>0</v>
      </c>
      <c r="GD7" s="13">
        <v>0</v>
      </c>
      <c r="GE7" s="13">
        <v>0</v>
      </c>
      <c r="GF7" s="13">
        <v>0</v>
      </c>
      <c r="GG7" s="13">
        <v>0</v>
      </c>
      <c r="GH7" s="13">
        <v>0</v>
      </c>
      <c r="GL7" s="13">
        <v>1</v>
      </c>
      <c r="GM7" s="13">
        <v>0</v>
      </c>
      <c r="GN7" s="13">
        <v>0</v>
      </c>
      <c r="GO7" s="13">
        <v>1</v>
      </c>
      <c r="GP7" s="13">
        <v>0</v>
      </c>
      <c r="GQ7" s="13">
        <v>0</v>
      </c>
      <c r="GR7" s="13">
        <v>0</v>
      </c>
      <c r="GS7" s="13">
        <v>0</v>
      </c>
      <c r="GT7" s="13">
        <v>0</v>
      </c>
      <c r="GU7" s="13">
        <v>0</v>
      </c>
      <c r="GV7" s="13">
        <v>0</v>
      </c>
      <c r="GW7" s="13">
        <v>0</v>
      </c>
      <c r="GX7" s="13">
        <v>0</v>
      </c>
      <c r="GY7" s="13">
        <v>1</v>
      </c>
      <c r="GZ7" s="13">
        <v>0</v>
      </c>
      <c r="HA7" s="13">
        <v>0</v>
      </c>
      <c r="HB7" s="13">
        <v>0</v>
      </c>
      <c r="HC7" s="13">
        <v>0</v>
      </c>
      <c r="HD7" s="13">
        <v>1</v>
      </c>
      <c r="HE7" s="13">
        <v>0</v>
      </c>
      <c r="HF7" s="13">
        <v>0</v>
      </c>
      <c r="HG7" s="13">
        <v>0</v>
      </c>
      <c r="HH7" s="13">
        <v>0</v>
      </c>
      <c r="HI7" s="13">
        <v>0</v>
      </c>
      <c r="HJ7" s="13">
        <v>0</v>
      </c>
      <c r="HK7" s="13">
        <v>1</v>
      </c>
      <c r="HL7" s="13">
        <v>0</v>
      </c>
      <c r="HM7" s="13">
        <v>0</v>
      </c>
      <c r="HN7" s="13">
        <v>0</v>
      </c>
      <c r="HO7" s="13">
        <v>0</v>
      </c>
      <c r="HP7" s="13">
        <v>0</v>
      </c>
      <c r="HQ7" s="13">
        <v>0</v>
      </c>
      <c r="HR7" s="13">
        <v>0</v>
      </c>
      <c r="HS7" s="13">
        <v>0</v>
      </c>
      <c r="HT7" s="13">
        <v>0</v>
      </c>
      <c r="HU7" s="13">
        <v>0</v>
      </c>
      <c r="HV7" s="13">
        <v>0</v>
      </c>
      <c r="HW7" s="13">
        <v>0</v>
      </c>
      <c r="HX7" s="13">
        <v>0</v>
      </c>
      <c r="HY7" s="13">
        <v>0</v>
      </c>
      <c r="HZ7" s="13">
        <v>0</v>
      </c>
      <c r="IA7" s="13">
        <v>0</v>
      </c>
      <c r="IB7" s="13">
        <v>0</v>
      </c>
      <c r="IC7" s="13">
        <v>0</v>
      </c>
      <c r="ID7" s="13">
        <v>0</v>
      </c>
      <c r="IE7" s="13">
        <v>0</v>
      </c>
      <c r="IF7" s="13">
        <v>0</v>
      </c>
      <c r="IG7" s="13">
        <v>0</v>
      </c>
      <c r="IH7" s="13">
        <v>0</v>
      </c>
      <c r="II7" s="13">
        <v>0</v>
      </c>
      <c r="IJ7" s="13">
        <v>0</v>
      </c>
      <c r="IK7" s="13">
        <v>0</v>
      </c>
      <c r="IL7" s="13">
        <v>1</v>
      </c>
      <c r="IM7" s="13">
        <v>0</v>
      </c>
      <c r="IN7" s="13">
        <v>0</v>
      </c>
      <c r="IO7" s="13">
        <v>0</v>
      </c>
      <c r="IP7" s="13">
        <v>0</v>
      </c>
      <c r="IQ7" s="13">
        <v>0</v>
      </c>
      <c r="IR7" s="13">
        <v>0</v>
      </c>
      <c r="IU7" s="20">
        <v>42594</v>
      </c>
      <c r="IV7" s="13">
        <v>934</v>
      </c>
      <c r="IW7" s="13">
        <v>1</v>
      </c>
      <c r="IX7" s="13">
        <v>3</v>
      </c>
      <c r="IY7" s="20">
        <v>41660</v>
      </c>
      <c r="IZ7" s="13">
        <v>1</v>
      </c>
      <c r="JA7" s="20">
        <v>43490</v>
      </c>
      <c r="JB7" s="23">
        <v>22.638356164383563</v>
      </c>
      <c r="JC7" s="23"/>
      <c r="JD7" s="13">
        <v>1830</v>
      </c>
      <c r="JE7" s="13">
        <v>3</v>
      </c>
      <c r="JF7" s="13">
        <v>1</v>
      </c>
      <c r="JG7" s="20">
        <v>42586</v>
      </c>
      <c r="JH7" s="13">
        <v>904</v>
      </c>
      <c r="JI7" s="13">
        <v>1</v>
      </c>
      <c r="JJ7" s="20">
        <v>42594</v>
      </c>
      <c r="JK7" s="13">
        <v>896</v>
      </c>
      <c r="JL7" s="13">
        <v>1</v>
      </c>
      <c r="JM7" s="13">
        <v>51</v>
      </c>
      <c r="JN7" s="13">
        <v>0.1</v>
      </c>
      <c r="JO7" s="13">
        <v>6</v>
      </c>
      <c r="JQ7" s="13" t="s">
        <v>300</v>
      </c>
      <c r="JR7" s="13" t="s">
        <v>300</v>
      </c>
      <c r="JS7" s="13" t="s">
        <v>300</v>
      </c>
      <c r="JT7" s="13" t="s">
        <v>300</v>
      </c>
      <c r="JU7" s="13">
        <v>1</v>
      </c>
      <c r="JV7" s="13">
        <v>0</v>
      </c>
      <c r="JW7" s="13">
        <v>0</v>
      </c>
      <c r="JX7" s="13">
        <v>0</v>
      </c>
      <c r="JY7" s="13">
        <v>0</v>
      </c>
      <c r="JZ7" s="13">
        <v>0</v>
      </c>
      <c r="KA7" s="13">
        <v>0</v>
      </c>
      <c r="KB7" s="13">
        <v>0</v>
      </c>
      <c r="KC7" s="13">
        <v>0</v>
      </c>
      <c r="KD7" s="13">
        <v>0</v>
      </c>
      <c r="KE7" s="20">
        <v>43482</v>
      </c>
      <c r="KF7" s="13">
        <v>1822</v>
      </c>
      <c r="KI7" s="23"/>
      <c r="LA7" s="13">
        <v>0</v>
      </c>
      <c r="MJ7" s="13">
        <v>1</v>
      </c>
      <c r="MK7" s="20">
        <v>43992</v>
      </c>
      <c r="ML7" s="13">
        <v>0</v>
      </c>
      <c r="MN7" s="13">
        <v>2332</v>
      </c>
      <c r="MO7" s="13">
        <v>100</v>
      </c>
      <c r="MP7" s="13">
        <v>1822</v>
      </c>
      <c r="MQ7" s="13">
        <v>100</v>
      </c>
    </row>
    <row r="8" spans="1:355" s="13" customFormat="1" x14ac:dyDescent="0.25">
      <c r="A8" s="13">
        <v>104</v>
      </c>
      <c r="B8" s="13">
        <v>170</v>
      </c>
      <c r="C8" s="20">
        <v>41987</v>
      </c>
      <c r="D8" s="13">
        <v>5</v>
      </c>
      <c r="E8" s="13">
        <v>1</v>
      </c>
      <c r="F8" s="13">
        <v>4</v>
      </c>
      <c r="G8" s="13">
        <v>1</v>
      </c>
      <c r="H8" s="13">
        <v>6</v>
      </c>
      <c r="I8" s="13">
        <v>0</v>
      </c>
      <c r="J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1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C8" s="13">
        <v>1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P8" s="13">
        <v>1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B8" s="13">
        <v>2</v>
      </c>
      <c r="BC8" s="13">
        <v>0</v>
      </c>
      <c r="BD8" s="13">
        <v>0</v>
      </c>
      <c r="BE8" s="13">
        <v>0</v>
      </c>
      <c r="BF8" s="13">
        <v>0</v>
      </c>
      <c r="BG8" s="13">
        <v>0</v>
      </c>
      <c r="BH8" s="13">
        <v>0</v>
      </c>
      <c r="BI8" s="13">
        <v>0</v>
      </c>
      <c r="BJ8" s="13">
        <v>0</v>
      </c>
      <c r="BK8" s="13">
        <v>0</v>
      </c>
      <c r="BL8" s="13">
        <v>0</v>
      </c>
      <c r="BM8" s="13">
        <v>1</v>
      </c>
      <c r="BN8" s="13" t="s">
        <v>309</v>
      </c>
      <c r="BO8" s="13">
        <v>1</v>
      </c>
      <c r="BP8" s="13">
        <v>0</v>
      </c>
      <c r="BQ8" s="13">
        <v>0</v>
      </c>
      <c r="BR8" s="13">
        <v>0</v>
      </c>
      <c r="BS8" s="13">
        <v>0</v>
      </c>
      <c r="BT8" s="13">
        <v>0</v>
      </c>
      <c r="BU8" s="13">
        <v>0</v>
      </c>
      <c r="BV8" s="13">
        <v>0</v>
      </c>
      <c r="BW8" s="13">
        <v>0</v>
      </c>
      <c r="BX8" s="13">
        <v>0</v>
      </c>
      <c r="BY8" s="13">
        <v>0</v>
      </c>
      <c r="CA8" s="13">
        <v>1</v>
      </c>
      <c r="CB8" s="13">
        <v>0</v>
      </c>
      <c r="CC8" s="13">
        <v>0</v>
      </c>
      <c r="CD8" s="13">
        <v>0</v>
      </c>
      <c r="CE8" s="13">
        <v>0</v>
      </c>
      <c r="CF8" s="13">
        <v>0</v>
      </c>
      <c r="CG8" s="13">
        <v>0</v>
      </c>
      <c r="CH8" s="13">
        <v>0</v>
      </c>
      <c r="CI8" s="13">
        <v>0</v>
      </c>
      <c r="CJ8" s="13">
        <v>0</v>
      </c>
      <c r="CK8" s="13">
        <v>0</v>
      </c>
      <c r="CL8" s="13">
        <v>0</v>
      </c>
      <c r="CO8" s="13">
        <v>0</v>
      </c>
      <c r="CP8" s="13">
        <v>0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B8" s="13">
        <v>0</v>
      </c>
      <c r="DC8" s="13">
        <v>0</v>
      </c>
      <c r="DD8" s="13">
        <v>0</v>
      </c>
      <c r="DE8" s="13">
        <v>1</v>
      </c>
      <c r="DF8" s="13">
        <v>0</v>
      </c>
      <c r="DG8" s="13">
        <v>0</v>
      </c>
      <c r="DH8" s="13">
        <v>1</v>
      </c>
      <c r="DJ8" s="13" t="s">
        <v>309</v>
      </c>
      <c r="DK8" s="13">
        <v>2</v>
      </c>
      <c r="DL8" s="13">
        <v>2</v>
      </c>
      <c r="DM8" s="13">
        <v>15</v>
      </c>
      <c r="DN8" s="13">
        <v>9</v>
      </c>
      <c r="DO8" s="13">
        <v>3</v>
      </c>
      <c r="DP8" s="20">
        <v>43362</v>
      </c>
      <c r="DQ8" s="13">
        <v>1</v>
      </c>
      <c r="DR8" s="13" t="s">
        <v>351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EA8" s="13">
        <v>1</v>
      </c>
      <c r="EB8" s="13">
        <v>0</v>
      </c>
      <c r="EC8" s="13" t="s">
        <v>402</v>
      </c>
      <c r="EE8" s="13">
        <v>0</v>
      </c>
      <c r="EF8" s="13">
        <v>0</v>
      </c>
      <c r="EG8" s="13">
        <v>0</v>
      </c>
      <c r="EH8" s="13">
        <v>0</v>
      </c>
      <c r="EI8" s="13">
        <v>0</v>
      </c>
      <c r="EJ8" s="13">
        <v>0</v>
      </c>
      <c r="EK8" s="13">
        <v>0</v>
      </c>
      <c r="EL8" s="13">
        <v>0</v>
      </c>
      <c r="EM8" s="13">
        <v>0</v>
      </c>
      <c r="EN8" s="13">
        <v>0</v>
      </c>
      <c r="EO8" s="13">
        <v>0</v>
      </c>
      <c r="EP8" s="13">
        <v>0</v>
      </c>
      <c r="EQ8" s="13">
        <v>1</v>
      </c>
      <c r="ER8" s="13">
        <v>0</v>
      </c>
      <c r="ES8" s="13">
        <v>0</v>
      </c>
      <c r="ET8" s="13">
        <v>1</v>
      </c>
      <c r="EU8" s="13">
        <v>0</v>
      </c>
      <c r="EV8" s="13" t="s">
        <v>403</v>
      </c>
      <c r="EW8" s="13">
        <v>1</v>
      </c>
      <c r="EX8" s="13">
        <v>2</v>
      </c>
      <c r="EZ8" s="13">
        <v>0</v>
      </c>
      <c r="FC8" s="13">
        <v>0</v>
      </c>
      <c r="FD8" s="13">
        <v>0</v>
      </c>
      <c r="FE8" s="13">
        <v>0</v>
      </c>
      <c r="FF8" s="13">
        <v>0</v>
      </c>
      <c r="FG8" s="13">
        <v>0</v>
      </c>
      <c r="FH8" s="13">
        <v>0</v>
      </c>
      <c r="FI8" s="13">
        <v>0</v>
      </c>
      <c r="FJ8" s="13">
        <v>0</v>
      </c>
      <c r="FK8" s="13">
        <v>0</v>
      </c>
      <c r="FP8" s="13">
        <v>0</v>
      </c>
      <c r="FQ8" s="13">
        <v>0</v>
      </c>
      <c r="FR8" s="13">
        <v>0</v>
      </c>
      <c r="FS8" s="13">
        <v>0</v>
      </c>
      <c r="FT8" s="13">
        <v>0</v>
      </c>
      <c r="FU8" s="13">
        <v>0</v>
      </c>
      <c r="FV8" s="13">
        <v>0</v>
      </c>
      <c r="FW8" s="13">
        <v>0</v>
      </c>
      <c r="GB8" s="13">
        <v>0</v>
      </c>
      <c r="GC8" s="13">
        <v>0</v>
      </c>
      <c r="GD8" s="13">
        <v>0</v>
      </c>
      <c r="GE8" s="13">
        <v>0</v>
      </c>
      <c r="GF8" s="13">
        <v>0</v>
      </c>
      <c r="GG8" s="13">
        <v>0</v>
      </c>
      <c r="GH8" s="13">
        <v>0</v>
      </c>
      <c r="GL8" s="13">
        <v>1</v>
      </c>
      <c r="GM8" s="13">
        <v>1</v>
      </c>
      <c r="GN8" s="13">
        <v>0</v>
      </c>
      <c r="GO8" s="13">
        <v>0</v>
      </c>
      <c r="GP8" s="13">
        <v>0</v>
      </c>
      <c r="GQ8" s="13">
        <v>0</v>
      </c>
      <c r="GR8" s="13">
        <v>0</v>
      </c>
      <c r="GS8" s="13">
        <v>0</v>
      </c>
      <c r="GT8" s="13">
        <v>0</v>
      </c>
      <c r="GU8" s="13">
        <v>0</v>
      </c>
      <c r="GV8" s="13">
        <v>0</v>
      </c>
      <c r="GW8" s="13">
        <v>0</v>
      </c>
      <c r="GX8" s="13">
        <v>0</v>
      </c>
      <c r="GY8" s="13">
        <v>1</v>
      </c>
      <c r="GZ8" s="13">
        <v>0</v>
      </c>
      <c r="HA8" s="13">
        <v>0</v>
      </c>
      <c r="HB8" s="13">
        <v>0</v>
      </c>
      <c r="HC8" s="13">
        <v>0</v>
      </c>
      <c r="HD8" s="13">
        <v>0</v>
      </c>
      <c r="HE8" s="13">
        <v>0</v>
      </c>
      <c r="HF8" s="13">
        <v>0</v>
      </c>
      <c r="HG8" s="13">
        <v>0</v>
      </c>
      <c r="HH8" s="13">
        <v>0</v>
      </c>
      <c r="HI8" s="13">
        <v>0</v>
      </c>
      <c r="HJ8" s="13">
        <v>0</v>
      </c>
      <c r="HK8" s="13">
        <v>0</v>
      </c>
      <c r="HL8" s="13">
        <v>0</v>
      </c>
      <c r="HM8" s="13">
        <v>0</v>
      </c>
      <c r="HN8" s="13">
        <v>1</v>
      </c>
      <c r="HO8" s="13">
        <v>1</v>
      </c>
      <c r="HP8" s="13">
        <v>0</v>
      </c>
      <c r="HQ8" s="13">
        <v>0</v>
      </c>
      <c r="HR8" s="13">
        <v>0</v>
      </c>
      <c r="HS8" s="13">
        <v>0</v>
      </c>
      <c r="HT8" s="13">
        <v>0</v>
      </c>
      <c r="HU8" s="13">
        <v>0</v>
      </c>
      <c r="HV8" s="13">
        <v>0</v>
      </c>
      <c r="HW8" s="13">
        <v>0</v>
      </c>
      <c r="HX8" s="13">
        <v>0</v>
      </c>
      <c r="HY8" s="13">
        <v>0</v>
      </c>
      <c r="HZ8" s="13">
        <v>0</v>
      </c>
      <c r="IA8" s="13">
        <v>0</v>
      </c>
      <c r="IB8" s="13">
        <v>0</v>
      </c>
      <c r="IC8" s="13">
        <v>0</v>
      </c>
      <c r="ID8" s="13">
        <v>0</v>
      </c>
      <c r="IE8" s="13">
        <v>0</v>
      </c>
      <c r="IF8" s="13">
        <v>0</v>
      </c>
      <c r="IG8" s="13">
        <v>0</v>
      </c>
      <c r="IH8" s="13">
        <v>1</v>
      </c>
      <c r="II8" s="13">
        <v>0</v>
      </c>
      <c r="IJ8" s="13">
        <v>0</v>
      </c>
      <c r="IK8" s="13">
        <v>0</v>
      </c>
      <c r="IL8" s="13">
        <v>1</v>
      </c>
      <c r="IM8" s="13">
        <v>0</v>
      </c>
      <c r="IN8" s="13">
        <v>0</v>
      </c>
      <c r="IO8" s="13">
        <v>0</v>
      </c>
      <c r="IP8" s="13">
        <v>0</v>
      </c>
      <c r="IQ8" s="13">
        <v>0</v>
      </c>
      <c r="IR8" s="13">
        <v>1</v>
      </c>
      <c r="IS8" s="13" t="s">
        <v>404</v>
      </c>
      <c r="IT8" s="13">
        <v>9</v>
      </c>
      <c r="IU8" s="20">
        <v>43594</v>
      </c>
      <c r="IV8" s="13">
        <v>232</v>
      </c>
      <c r="IW8" s="13">
        <v>0</v>
      </c>
      <c r="IZ8" s="13">
        <v>1</v>
      </c>
      <c r="JA8" s="20">
        <v>43609</v>
      </c>
      <c r="JB8" s="23">
        <v>4.4438356164383563</v>
      </c>
      <c r="JC8" s="23"/>
      <c r="JD8" s="13">
        <v>247</v>
      </c>
      <c r="JE8" s="13">
        <v>3</v>
      </c>
      <c r="JF8" s="13">
        <v>1</v>
      </c>
      <c r="JG8" s="20">
        <v>43594</v>
      </c>
      <c r="JH8" s="13">
        <v>15</v>
      </c>
      <c r="JI8" s="13">
        <v>0</v>
      </c>
      <c r="JL8" s="13">
        <v>2</v>
      </c>
      <c r="JM8" s="13">
        <v>12</v>
      </c>
      <c r="JN8" s="13">
        <v>0.2</v>
      </c>
      <c r="JO8" s="13">
        <v>4</v>
      </c>
      <c r="JQ8" s="13">
        <v>4.3</v>
      </c>
      <c r="JR8" s="13">
        <v>241</v>
      </c>
      <c r="JS8" s="13">
        <v>3.35</v>
      </c>
      <c r="JT8" s="13">
        <v>2.83</v>
      </c>
      <c r="JU8" s="13">
        <v>0</v>
      </c>
      <c r="JV8" s="13">
        <v>0</v>
      </c>
      <c r="JW8" s="13">
        <v>1</v>
      </c>
      <c r="JX8" s="13">
        <v>0</v>
      </c>
      <c r="JY8" s="13">
        <v>0</v>
      </c>
      <c r="JZ8" s="13">
        <v>0</v>
      </c>
      <c r="KA8" s="13">
        <v>0</v>
      </c>
      <c r="KB8" s="13">
        <v>0</v>
      </c>
      <c r="KC8" s="13">
        <v>0</v>
      </c>
      <c r="KE8" s="20">
        <v>43594</v>
      </c>
      <c r="KF8" s="13">
        <v>232</v>
      </c>
      <c r="KI8" s="23"/>
      <c r="LA8" s="13">
        <v>0</v>
      </c>
      <c r="MJ8" s="13">
        <v>0</v>
      </c>
      <c r="MK8" s="20">
        <v>43614</v>
      </c>
      <c r="ML8" s="13">
        <v>0</v>
      </c>
      <c r="MN8" s="13">
        <v>252</v>
      </c>
      <c r="MO8" s="13">
        <v>100</v>
      </c>
      <c r="MP8" s="13">
        <v>232</v>
      </c>
      <c r="MQ8" s="13">
        <v>100</v>
      </c>
    </row>
    <row r="9" spans="1:355" s="13" customFormat="1" x14ac:dyDescent="0.25">
      <c r="A9" s="13">
        <v>109</v>
      </c>
      <c r="B9" s="13">
        <v>187</v>
      </c>
      <c r="C9" s="20">
        <v>37785</v>
      </c>
      <c r="D9" s="13">
        <v>17</v>
      </c>
      <c r="E9" s="13">
        <v>1</v>
      </c>
      <c r="F9" s="13">
        <v>4</v>
      </c>
      <c r="G9" s="13">
        <v>0</v>
      </c>
      <c r="H9" s="13">
        <v>6</v>
      </c>
      <c r="I9" s="13">
        <v>0</v>
      </c>
      <c r="J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2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1</v>
      </c>
      <c r="AB9" s="13" t="s">
        <v>405</v>
      </c>
      <c r="AC9" s="13">
        <v>1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P9" s="13">
        <v>1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B9" s="13">
        <v>1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O9" s="13">
        <v>1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0</v>
      </c>
      <c r="BV9" s="13">
        <v>0</v>
      </c>
      <c r="BW9" s="13">
        <v>0</v>
      </c>
      <c r="BX9" s="13">
        <v>0</v>
      </c>
      <c r="BY9" s="13">
        <v>0</v>
      </c>
      <c r="CA9" s="13">
        <v>1</v>
      </c>
      <c r="CB9" s="13">
        <v>0</v>
      </c>
      <c r="CC9" s="13">
        <v>0</v>
      </c>
      <c r="CD9" s="13">
        <v>0</v>
      </c>
      <c r="CE9" s="13">
        <v>0</v>
      </c>
      <c r="CF9" s="13">
        <v>0</v>
      </c>
      <c r="CG9" s="13">
        <v>0</v>
      </c>
      <c r="CH9" s="13">
        <v>0</v>
      </c>
      <c r="CI9" s="13">
        <v>0</v>
      </c>
      <c r="CJ9" s="13">
        <v>0</v>
      </c>
      <c r="CK9" s="13">
        <v>0</v>
      </c>
      <c r="CL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0</v>
      </c>
      <c r="CT9" s="13">
        <v>0</v>
      </c>
      <c r="CU9" s="13">
        <v>0</v>
      </c>
      <c r="CV9" s="13">
        <v>0</v>
      </c>
      <c r="CW9" s="13">
        <v>0</v>
      </c>
      <c r="CX9" s="13">
        <v>0</v>
      </c>
      <c r="CY9" s="13">
        <v>0</v>
      </c>
      <c r="CZ9" s="13">
        <v>0</v>
      </c>
      <c r="DB9" s="13">
        <v>0</v>
      </c>
      <c r="DC9" s="13">
        <v>0</v>
      </c>
      <c r="DD9" s="13">
        <v>0</v>
      </c>
      <c r="DE9" s="13">
        <v>0</v>
      </c>
      <c r="DF9" s="13">
        <v>0</v>
      </c>
      <c r="DG9" s="13">
        <v>0</v>
      </c>
      <c r="DH9" s="13">
        <v>1</v>
      </c>
      <c r="DI9" s="13" t="s">
        <v>406</v>
      </c>
      <c r="DK9" s="13">
        <v>2</v>
      </c>
      <c r="DL9" s="13">
        <v>2</v>
      </c>
      <c r="DM9" s="13">
        <v>17</v>
      </c>
      <c r="DN9" s="13">
        <v>8</v>
      </c>
      <c r="DO9" s="13">
        <v>13</v>
      </c>
      <c r="DP9" s="20">
        <v>42773</v>
      </c>
      <c r="DQ9" s="13">
        <v>1</v>
      </c>
      <c r="DR9" s="13" t="s">
        <v>407</v>
      </c>
      <c r="DS9" s="13">
        <v>1</v>
      </c>
      <c r="DT9" s="13">
        <v>0</v>
      </c>
      <c r="DU9" s="13">
        <v>0</v>
      </c>
      <c r="DV9" s="13">
        <v>0</v>
      </c>
      <c r="DW9" s="13">
        <v>1</v>
      </c>
      <c r="DX9" s="13">
        <v>1</v>
      </c>
      <c r="DY9" s="13">
        <v>0</v>
      </c>
      <c r="EA9" s="13">
        <v>0</v>
      </c>
      <c r="EB9" s="13">
        <v>0</v>
      </c>
      <c r="EE9" s="13">
        <v>0</v>
      </c>
      <c r="EF9" s="13">
        <v>0</v>
      </c>
      <c r="EG9" s="13">
        <v>0</v>
      </c>
      <c r="EH9" s="13">
        <v>0</v>
      </c>
      <c r="EI9" s="13">
        <v>0</v>
      </c>
      <c r="EJ9" s="13">
        <v>0</v>
      </c>
      <c r="EK9" s="13">
        <v>0</v>
      </c>
      <c r="EL9" s="13">
        <v>0</v>
      </c>
      <c r="EM9" s="13">
        <v>0</v>
      </c>
      <c r="EN9" s="13">
        <v>0</v>
      </c>
      <c r="EO9" s="13">
        <v>1</v>
      </c>
      <c r="EP9" s="13">
        <v>0</v>
      </c>
      <c r="EQ9" s="13">
        <v>0</v>
      </c>
      <c r="ER9" s="13">
        <v>0</v>
      </c>
      <c r="ES9" s="13">
        <v>0</v>
      </c>
      <c r="ET9" s="13">
        <v>1</v>
      </c>
      <c r="EU9" s="13">
        <v>0</v>
      </c>
      <c r="EV9" s="13" t="s">
        <v>408</v>
      </c>
      <c r="EW9" s="13">
        <v>5</v>
      </c>
      <c r="EX9" s="13">
        <v>4</v>
      </c>
      <c r="EZ9" s="13">
        <v>1</v>
      </c>
      <c r="FA9" s="13">
        <v>1</v>
      </c>
      <c r="FB9" s="13">
        <v>2</v>
      </c>
      <c r="FC9" s="13">
        <v>0</v>
      </c>
      <c r="FD9" s="13">
        <v>0</v>
      </c>
      <c r="FE9" s="13">
        <v>0</v>
      </c>
      <c r="FF9" s="13">
        <v>0</v>
      </c>
      <c r="FG9" s="13">
        <v>1</v>
      </c>
      <c r="FH9" s="13">
        <v>0</v>
      </c>
      <c r="FI9" s="13">
        <v>0</v>
      </c>
      <c r="FJ9" s="13">
        <v>0</v>
      </c>
      <c r="FK9" s="13">
        <v>0</v>
      </c>
      <c r="FM9" s="13">
        <v>66.599999999999994</v>
      </c>
      <c r="FP9" s="13">
        <v>0</v>
      </c>
      <c r="FQ9" s="13">
        <v>0</v>
      </c>
      <c r="FR9" s="13">
        <v>0</v>
      </c>
      <c r="FS9" s="13">
        <v>0</v>
      </c>
      <c r="FT9" s="13">
        <v>0</v>
      </c>
      <c r="FU9" s="13">
        <v>0</v>
      </c>
      <c r="FV9" s="13">
        <v>0</v>
      </c>
      <c r="FW9" s="13">
        <v>0</v>
      </c>
      <c r="GB9" s="13">
        <v>0</v>
      </c>
      <c r="GC9" s="13">
        <v>0</v>
      </c>
      <c r="GD9" s="13">
        <v>0</v>
      </c>
      <c r="GE9" s="13">
        <v>0</v>
      </c>
      <c r="GF9" s="13">
        <v>0</v>
      </c>
      <c r="GG9" s="13">
        <v>0</v>
      </c>
      <c r="GH9" s="13">
        <v>0</v>
      </c>
      <c r="GL9" s="13">
        <v>1</v>
      </c>
      <c r="GM9" s="13">
        <v>0</v>
      </c>
      <c r="GN9" s="13">
        <v>0</v>
      </c>
      <c r="GO9" s="13">
        <v>0</v>
      </c>
      <c r="GP9" s="13">
        <v>0</v>
      </c>
      <c r="GQ9" s="13">
        <v>0</v>
      </c>
      <c r="GR9" s="13">
        <v>1</v>
      </c>
      <c r="GS9" s="13">
        <v>0</v>
      </c>
      <c r="GT9" s="13">
        <v>0</v>
      </c>
      <c r="GU9" s="13">
        <v>0</v>
      </c>
      <c r="GV9" s="13">
        <v>0</v>
      </c>
      <c r="GW9" s="13">
        <v>0</v>
      </c>
      <c r="GX9" s="13">
        <v>0</v>
      </c>
      <c r="GY9" s="13">
        <v>0</v>
      </c>
      <c r="GZ9" s="13">
        <v>0</v>
      </c>
      <c r="HA9" s="13">
        <v>0</v>
      </c>
      <c r="HB9" s="13">
        <v>0</v>
      </c>
      <c r="HC9" s="13">
        <v>0</v>
      </c>
      <c r="HD9" s="13">
        <v>0</v>
      </c>
      <c r="HE9" s="13">
        <v>1</v>
      </c>
      <c r="HF9" s="13">
        <v>0</v>
      </c>
      <c r="HG9" s="13">
        <v>0</v>
      </c>
      <c r="HH9" s="13">
        <v>0</v>
      </c>
      <c r="HI9" s="13">
        <v>0</v>
      </c>
      <c r="HJ9" s="13">
        <v>0</v>
      </c>
      <c r="HK9" s="13">
        <v>1</v>
      </c>
      <c r="HL9" s="13">
        <v>0</v>
      </c>
      <c r="HM9" s="13">
        <v>0</v>
      </c>
      <c r="HN9" s="13">
        <v>0</v>
      </c>
      <c r="HO9" s="13">
        <v>0</v>
      </c>
      <c r="HP9" s="13">
        <v>0</v>
      </c>
      <c r="HQ9" s="13">
        <v>0</v>
      </c>
      <c r="HR9" s="13">
        <v>0</v>
      </c>
      <c r="HS9" s="13">
        <v>0</v>
      </c>
      <c r="HT9" s="13">
        <v>0</v>
      </c>
      <c r="HU9" s="13">
        <v>0</v>
      </c>
      <c r="HV9" s="13">
        <v>0</v>
      </c>
      <c r="HW9" s="13">
        <v>0</v>
      </c>
      <c r="HX9" s="13">
        <v>0</v>
      </c>
      <c r="HY9" s="13">
        <v>0</v>
      </c>
      <c r="HZ9" s="13">
        <v>0</v>
      </c>
      <c r="IA9" s="13">
        <v>0</v>
      </c>
      <c r="IB9" s="13">
        <v>1</v>
      </c>
      <c r="IC9" s="13">
        <v>0</v>
      </c>
      <c r="ID9" s="13">
        <v>0</v>
      </c>
      <c r="IE9" s="13">
        <v>0</v>
      </c>
      <c r="IF9" s="13">
        <v>0</v>
      </c>
      <c r="IG9" s="13">
        <v>0</v>
      </c>
      <c r="IH9" s="13">
        <v>0</v>
      </c>
      <c r="II9" s="13">
        <v>0</v>
      </c>
      <c r="IJ9" s="13">
        <v>0</v>
      </c>
      <c r="IK9" s="13">
        <v>0</v>
      </c>
      <c r="IL9" s="13">
        <v>0</v>
      </c>
      <c r="IM9" s="13">
        <v>0</v>
      </c>
      <c r="IN9" s="13">
        <v>0</v>
      </c>
      <c r="IO9" s="13">
        <v>0</v>
      </c>
      <c r="IP9" s="13">
        <v>0</v>
      </c>
      <c r="IQ9" s="13">
        <v>0</v>
      </c>
      <c r="IR9" s="13">
        <v>0</v>
      </c>
      <c r="IT9" s="13">
        <v>5</v>
      </c>
      <c r="IU9" s="20">
        <v>43362</v>
      </c>
      <c r="IV9" s="13">
        <v>589</v>
      </c>
      <c r="IW9" s="13">
        <v>1</v>
      </c>
      <c r="IX9" s="13">
        <v>1</v>
      </c>
      <c r="IY9" s="20">
        <v>43273</v>
      </c>
      <c r="IZ9" s="13">
        <v>1</v>
      </c>
      <c r="JA9" s="20">
        <v>43642</v>
      </c>
      <c r="JB9" s="23">
        <v>16.046575342465754</v>
      </c>
      <c r="JC9" s="23"/>
      <c r="JD9" s="13">
        <v>869</v>
      </c>
      <c r="JE9" s="13">
        <v>3</v>
      </c>
      <c r="JF9" s="13">
        <v>1</v>
      </c>
      <c r="JG9" s="20">
        <v>43361</v>
      </c>
      <c r="JH9" s="13">
        <v>281</v>
      </c>
      <c r="JI9" s="13">
        <v>1</v>
      </c>
      <c r="JJ9" s="20">
        <v>43374</v>
      </c>
      <c r="JK9" s="13">
        <v>268</v>
      </c>
      <c r="JL9" s="13">
        <v>2</v>
      </c>
      <c r="JM9" s="13">
        <v>2</v>
      </c>
      <c r="JN9" s="13">
        <v>1</v>
      </c>
      <c r="JO9" s="13">
        <v>4</v>
      </c>
      <c r="JQ9" s="13" t="s">
        <v>300</v>
      </c>
      <c r="JR9" s="13" t="s">
        <v>300</v>
      </c>
      <c r="JS9" s="13" t="s">
        <v>300</v>
      </c>
      <c r="JT9" s="13" t="s">
        <v>300</v>
      </c>
      <c r="JU9" s="13">
        <v>1</v>
      </c>
      <c r="JV9" s="13">
        <v>0</v>
      </c>
      <c r="JW9" s="13">
        <v>0</v>
      </c>
      <c r="JX9" s="13">
        <v>0</v>
      </c>
      <c r="JY9" s="13">
        <v>0</v>
      </c>
      <c r="JZ9" s="13">
        <v>0</v>
      </c>
      <c r="KA9" s="13">
        <v>0</v>
      </c>
      <c r="KB9" s="13">
        <v>0</v>
      </c>
      <c r="KC9" s="13">
        <v>0</v>
      </c>
      <c r="KE9" s="20">
        <v>43271</v>
      </c>
      <c r="KF9" s="13">
        <v>498</v>
      </c>
      <c r="KI9" s="23"/>
      <c r="LA9" s="13">
        <v>0</v>
      </c>
      <c r="MJ9" s="13">
        <v>0</v>
      </c>
      <c r="MK9" s="20">
        <v>43991</v>
      </c>
      <c r="ML9" s="13">
        <v>0</v>
      </c>
      <c r="MN9" s="13">
        <v>1218</v>
      </c>
      <c r="MO9" s="13">
        <v>100</v>
      </c>
      <c r="MP9" s="13">
        <v>498</v>
      </c>
      <c r="MQ9" s="13">
        <v>100</v>
      </c>
    </row>
    <row r="10" spans="1:355" s="13" customFormat="1" x14ac:dyDescent="0.25">
      <c r="A10" s="13">
        <v>120</v>
      </c>
      <c r="B10" s="13">
        <v>173</v>
      </c>
      <c r="C10" s="20">
        <v>36747</v>
      </c>
      <c r="D10" s="13">
        <v>19</v>
      </c>
      <c r="E10" s="13">
        <v>1</v>
      </c>
      <c r="F10" s="13">
        <v>4</v>
      </c>
      <c r="G10" s="13">
        <v>0</v>
      </c>
      <c r="H10" s="13">
        <v>6</v>
      </c>
      <c r="I10" s="13">
        <v>0</v>
      </c>
      <c r="J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1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C10" s="13">
        <v>1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P10" s="13">
        <v>2</v>
      </c>
      <c r="AQ10" s="13">
        <v>1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B10" s="13">
        <v>1</v>
      </c>
      <c r="BC10" s="13">
        <v>0</v>
      </c>
      <c r="BD10" s="13">
        <v>0</v>
      </c>
      <c r="BE10" s="13">
        <v>0</v>
      </c>
      <c r="BF10" s="13">
        <v>0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0</v>
      </c>
      <c r="BM10" s="13">
        <v>0</v>
      </c>
      <c r="BO10" s="13">
        <v>2</v>
      </c>
      <c r="BP10" s="13">
        <v>0</v>
      </c>
      <c r="BQ10" s="13">
        <v>0</v>
      </c>
      <c r="BR10" s="13">
        <v>0</v>
      </c>
      <c r="BS10" s="13">
        <v>0</v>
      </c>
      <c r="BT10" s="13">
        <v>1</v>
      </c>
      <c r="BU10" s="13">
        <v>0</v>
      </c>
      <c r="BV10" s="13">
        <v>0</v>
      </c>
      <c r="BW10" s="13">
        <v>0</v>
      </c>
      <c r="BX10" s="13">
        <v>0</v>
      </c>
      <c r="BY10" s="13">
        <v>0</v>
      </c>
      <c r="CA10" s="13">
        <v>1</v>
      </c>
      <c r="CB10" s="13">
        <v>0</v>
      </c>
      <c r="CC10" s="13">
        <v>0</v>
      </c>
      <c r="CD10" s="13">
        <v>0</v>
      </c>
      <c r="CE10" s="13">
        <v>0</v>
      </c>
      <c r="CF10" s="13">
        <v>0</v>
      </c>
      <c r="CG10" s="13">
        <v>0</v>
      </c>
      <c r="CH10" s="13">
        <v>0</v>
      </c>
      <c r="CI10" s="13">
        <v>0</v>
      </c>
      <c r="CJ10" s="13">
        <v>0</v>
      </c>
      <c r="CK10" s="13">
        <v>0</v>
      </c>
      <c r="CL10" s="13">
        <v>0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</v>
      </c>
      <c r="CV10" s="13">
        <v>0</v>
      </c>
      <c r="CW10" s="13">
        <v>0</v>
      </c>
      <c r="CX10" s="13">
        <v>0</v>
      </c>
      <c r="CY10" s="13">
        <v>0</v>
      </c>
      <c r="CZ10" s="13">
        <v>0</v>
      </c>
      <c r="DB10" s="13">
        <v>1</v>
      </c>
      <c r="DC10" s="13">
        <v>0</v>
      </c>
      <c r="DD10" s="13">
        <v>0</v>
      </c>
      <c r="DE10" s="13">
        <v>0</v>
      </c>
      <c r="DF10" s="13">
        <v>0</v>
      </c>
      <c r="DG10" s="13">
        <v>0</v>
      </c>
      <c r="DH10" s="13">
        <v>0</v>
      </c>
      <c r="DK10" s="13">
        <v>2</v>
      </c>
      <c r="DL10" s="13">
        <v>2</v>
      </c>
      <c r="DM10" s="13">
        <v>19</v>
      </c>
      <c r="DN10" s="13">
        <v>8</v>
      </c>
      <c r="DO10" s="13">
        <v>13</v>
      </c>
      <c r="DP10" s="20">
        <v>41530</v>
      </c>
      <c r="DQ10" s="13">
        <v>1</v>
      </c>
      <c r="DR10" s="13" t="s">
        <v>411</v>
      </c>
      <c r="DS10" s="13">
        <v>1</v>
      </c>
      <c r="DT10" s="13">
        <v>0</v>
      </c>
      <c r="DU10" s="13">
        <v>0</v>
      </c>
      <c r="DV10" s="13">
        <v>0</v>
      </c>
      <c r="DW10" s="13">
        <v>0</v>
      </c>
      <c r="DX10" s="13">
        <v>1</v>
      </c>
      <c r="DY10" s="13">
        <v>0</v>
      </c>
      <c r="EA10" s="13">
        <v>0</v>
      </c>
      <c r="EB10" s="13">
        <v>0</v>
      </c>
      <c r="EE10" s="13">
        <v>0</v>
      </c>
      <c r="EF10" s="13">
        <v>0</v>
      </c>
      <c r="EG10" s="13">
        <v>0</v>
      </c>
      <c r="EH10" s="13">
        <v>0</v>
      </c>
      <c r="EI10" s="13">
        <v>0</v>
      </c>
      <c r="EJ10" s="13">
        <v>0</v>
      </c>
      <c r="EK10" s="13">
        <v>0</v>
      </c>
      <c r="EL10" s="13">
        <v>0</v>
      </c>
      <c r="EM10" s="13">
        <v>0</v>
      </c>
      <c r="EN10" s="13">
        <v>0</v>
      </c>
      <c r="EO10" s="13">
        <v>0</v>
      </c>
      <c r="EP10" s="13">
        <v>0</v>
      </c>
      <c r="EQ10" s="13">
        <v>1</v>
      </c>
      <c r="ER10" s="13">
        <v>0</v>
      </c>
      <c r="ES10" s="13">
        <v>0</v>
      </c>
      <c r="ET10" s="13">
        <v>0</v>
      </c>
      <c r="EU10" s="13">
        <v>0</v>
      </c>
      <c r="EW10" s="13">
        <v>6</v>
      </c>
      <c r="EX10" s="13">
        <v>12</v>
      </c>
      <c r="EZ10" s="13">
        <v>0</v>
      </c>
      <c r="FC10" s="13">
        <v>0</v>
      </c>
      <c r="FD10" s="13">
        <v>0</v>
      </c>
      <c r="FE10" s="13">
        <v>0</v>
      </c>
      <c r="FF10" s="13">
        <v>0</v>
      </c>
      <c r="FG10" s="13">
        <v>0</v>
      </c>
      <c r="FH10" s="13">
        <v>0</v>
      </c>
      <c r="FI10" s="13">
        <v>0</v>
      </c>
      <c r="FJ10" s="13">
        <v>0</v>
      </c>
      <c r="FK10" s="13">
        <v>0</v>
      </c>
      <c r="FP10" s="13">
        <v>0</v>
      </c>
      <c r="FQ10" s="13">
        <v>0</v>
      </c>
      <c r="FR10" s="13">
        <v>0</v>
      </c>
      <c r="FS10" s="13">
        <v>0</v>
      </c>
      <c r="FT10" s="13">
        <v>0</v>
      </c>
      <c r="FU10" s="13">
        <v>0</v>
      </c>
      <c r="FV10" s="13">
        <v>0</v>
      </c>
      <c r="FW10" s="13">
        <v>0</v>
      </c>
      <c r="GB10" s="13">
        <v>0</v>
      </c>
      <c r="GC10" s="13">
        <v>0</v>
      </c>
      <c r="GD10" s="13">
        <v>0</v>
      </c>
      <c r="GE10" s="13">
        <v>0</v>
      </c>
      <c r="GF10" s="13">
        <v>0</v>
      </c>
      <c r="GG10" s="13">
        <v>0</v>
      </c>
      <c r="GH10" s="13">
        <v>0</v>
      </c>
      <c r="GL10" s="13">
        <v>1</v>
      </c>
      <c r="GM10" s="13">
        <v>0</v>
      </c>
      <c r="GN10" s="13">
        <v>0</v>
      </c>
      <c r="GO10" s="13">
        <v>0</v>
      </c>
      <c r="GP10" s="13">
        <v>0</v>
      </c>
      <c r="GQ10" s="13">
        <v>0</v>
      </c>
      <c r="GR10" s="13">
        <v>0</v>
      </c>
      <c r="GS10" s="13">
        <v>0</v>
      </c>
      <c r="GT10" s="13">
        <v>0</v>
      </c>
      <c r="GU10" s="13">
        <v>0</v>
      </c>
      <c r="GV10" s="13">
        <v>0</v>
      </c>
      <c r="GW10" s="13">
        <v>0</v>
      </c>
      <c r="GX10" s="13">
        <v>0</v>
      </c>
      <c r="GY10" s="13">
        <v>0</v>
      </c>
      <c r="GZ10" s="13">
        <v>0</v>
      </c>
      <c r="HA10" s="13">
        <v>0</v>
      </c>
      <c r="HB10" s="13">
        <v>0</v>
      </c>
      <c r="HC10" s="13">
        <v>0</v>
      </c>
      <c r="HD10" s="13">
        <v>0</v>
      </c>
      <c r="HE10" s="13">
        <v>0</v>
      </c>
      <c r="HF10" s="13">
        <v>0</v>
      </c>
      <c r="HG10" s="13">
        <v>0</v>
      </c>
      <c r="HH10" s="13">
        <v>0</v>
      </c>
      <c r="HI10" s="13">
        <v>0</v>
      </c>
      <c r="HJ10" s="13">
        <v>0</v>
      </c>
      <c r="HK10" s="13">
        <v>0</v>
      </c>
      <c r="HL10" s="13">
        <v>0</v>
      </c>
      <c r="HM10" s="13">
        <v>0</v>
      </c>
      <c r="HN10" s="13">
        <v>0</v>
      </c>
      <c r="HO10" s="13">
        <v>0</v>
      </c>
      <c r="HP10" s="13">
        <v>0</v>
      </c>
      <c r="HQ10" s="13">
        <v>0</v>
      </c>
      <c r="HR10" s="13">
        <v>0</v>
      </c>
      <c r="HS10" s="13">
        <v>0</v>
      </c>
      <c r="HT10" s="13">
        <v>0</v>
      </c>
      <c r="HU10" s="13">
        <v>0</v>
      </c>
      <c r="HV10" s="13">
        <v>0</v>
      </c>
      <c r="HW10" s="13">
        <v>0</v>
      </c>
      <c r="HX10" s="13">
        <v>0</v>
      </c>
      <c r="HY10" s="13">
        <v>0</v>
      </c>
      <c r="HZ10" s="13">
        <v>0</v>
      </c>
      <c r="IA10" s="13">
        <v>0</v>
      </c>
      <c r="IB10" s="13">
        <v>0</v>
      </c>
      <c r="IC10" s="13">
        <v>0</v>
      </c>
      <c r="ID10" s="13">
        <v>0</v>
      </c>
      <c r="IE10" s="13">
        <v>0</v>
      </c>
      <c r="IF10" s="13">
        <v>0</v>
      </c>
      <c r="IG10" s="13">
        <v>0</v>
      </c>
      <c r="IH10" s="13">
        <v>0</v>
      </c>
      <c r="II10" s="13">
        <v>0</v>
      </c>
      <c r="IJ10" s="13">
        <v>0</v>
      </c>
      <c r="IK10" s="13">
        <v>0</v>
      </c>
      <c r="IL10" s="13">
        <v>0</v>
      </c>
      <c r="IM10" s="13">
        <v>0</v>
      </c>
      <c r="IN10" s="13">
        <v>0</v>
      </c>
      <c r="IO10" s="13">
        <v>0</v>
      </c>
      <c r="IP10" s="13">
        <v>0</v>
      </c>
      <c r="IQ10" s="13">
        <v>0</v>
      </c>
      <c r="IR10" s="13">
        <v>1</v>
      </c>
      <c r="IS10" s="13" t="s">
        <v>412</v>
      </c>
      <c r="IT10" s="13">
        <v>1</v>
      </c>
      <c r="IU10" s="20">
        <v>41576</v>
      </c>
      <c r="IV10" s="13">
        <v>46</v>
      </c>
      <c r="IW10" s="13">
        <v>1</v>
      </c>
      <c r="IX10" s="13">
        <v>1</v>
      </c>
      <c r="IY10" s="20">
        <v>41530</v>
      </c>
      <c r="IZ10" s="13">
        <v>1</v>
      </c>
      <c r="JA10" s="20">
        <v>43616</v>
      </c>
      <c r="JB10" s="23">
        <f t="shared" ref="JB10:JB34" si="0">(JA10-C10)/365</f>
        <v>18.81917808219178</v>
      </c>
      <c r="JC10" s="23"/>
      <c r="JD10" s="13">
        <v>2086</v>
      </c>
      <c r="JE10" s="13">
        <v>2</v>
      </c>
      <c r="JF10" s="13">
        <v>1</v>
      </c>
      <c r="JG10" s="20">
        <v>41576</v>
      </c>
      <c r="JH10" s="13">
        <v>2040</v>
      </c>
      <c r="JI10" s="13">
        <v>0</v>
      </c>
      <c r="JL10" s="13">
        <v>17</v>
      </c>
      <c r="JM10" s="13">
        <v>32</v>
      </c>
      <c r="JN10" s="13">
        <v>0.6</v>
      </c>
      <c r="JO10" s="13">
        <v>4</v>
      </c>
      <c r="JQ10" s="13" t="s">
        <v>300</v>
      </c>
      <c r="JR10" s="13" t="s">
        <v>300</v>
      </c>
      <c r="JS10" s="13" t="s">
        <v>300</v>
      </c>
      <c r="JT10" s="13" t="s">
        <v>300</v>
      </c>
      <c r="JU10" s="13">
        <v>1</v>
      </c>
      <c r="JV10" s="13">
        <v>0</v>
      </c>
      <c r="JW10" s="13">
        <v>0</v>
      </c>
      <c r="JX10" s="13">
        <v>0</v>
      </c>
      <c r="JY10" s="13">
        <v>0</v>
      </c>
      <c r="JZ10" s="13">
        <v>0</v>
      </c>
      <c r="KA10" s="13">
        <v>1</v>
      </c>
      <c r="KB10" s="13">
        <v>0</v>
      </c>
      <c r="KC10" s="13">
        <v>0</v>
      </c>
      <c r="KE10" s="20">
        <v>42621</v>
      </c>
      <c r="KF10" s="13">
        <v>1091</v>
      </c>
      <c r="KI10" s="23"/>
      <c r="LA10" s="13">
        <v>0</v>
      </c>
      <c r="MJ10" s="13">
        <v>0</v>
      </c>
      <c r="MK10" s="20">
        <v>43952</v>
      </c>
      <c r="ML10" s="13">
        <v>0</v>
      </c>
      <c r="MN10" s="13">
        <v>2422</v>
      </c>
      <c r="MO10" s="13">
        <v>100</v>
      </c>
      <c r="MP10" s="13">
        <v>1091</v>
      </c>
      <c r="MQ10" s="13">
        <v>100</v>
      </c>
    </row>
    <row r="11" spans="1:355" s="13" customFormat="1" x14ac:dyDescent="0.25">
      <c r="A11" s="13">
        <v>121</v>
      </c>
      <c r="B11" s="13">
        <v>163</v>
      </c>
      <c r="C11" s="20">
        <v>42078</v>
      </c>
      <c r="D11" s="13">
        <v>5</v>
      </c>
      <c r="E11" s="13">
        <v>1</v>
      </c>
      <c r="F11" s="13">
        <v>4</v>
      </c>
      <c r="G11" s="13">
        <v>1</v>
      </c>
      <c r="H11" s="13">
        <v>6</v>
      </c>
      <c r="I11" s="13">
        <v>0</v>
      </c>
      <c r="J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1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C11" s="13">
        <v>1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P11" s="13">
        <v>1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B11" s="13">
        <v>1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O11" s="13">
        <v>1</v>
      </c>
      <c r="BP11" s="13">
        <v>0</v>
      </c>
      <c r="BQ11" s="13">
        <v>0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0</v>
      </c>
      <c r="BY11" s="13">
        <v>0</v>
      </c>
      <c r="CA11" s="13">
        <v>1</v>
      </c>
      <c r="CB11" s="13">
        <v>0</v>
      </c>
      <c r="CC11" s="13">
        <v>0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0</v>
      </c>
      <c r="DB11" s="13">
        <v>1</v>
      </c>
      <c r="DC11" s="13">
        <v>0</v>
      </c>
      <c r="DD11" s="13">
        <v>0</v>
      </c>
      <c r="DE11" s="13">
        <v>0</v>
      </c>
      <c r="DF11" s="13">
        <v>0</v>
      </c>
      <c r="DG11" s="13">
        <v>0</v>
      </c>
      <c r="DH11" s="13">
        <v>0</v>
      </c>
      <c r="DK11" s="13">
        <v>2</v>
      </c>
      <c r="DL11" s="13">
        <v>2</v>
      </c>
      <c r="DM11" s="13">
        <v>15</v>
      </c>
      <c r="DN11" s="13">
        <v>8</v>
      </c>
      <c r="DO11" s="13">
        <v>3</v>
      </c>
      <c r="DP11" s="20">
        <v>43329</v>
      </c>
      <c r="DQ11" s="13">
        <v>1</v>
      </c>
      <c r="DR11" s="13" t="s">
        <v>351</v>
      </c>
      <c r="DS11" s="13">
        <v>0</v>
      </c>
      <c r="DT11" s="13">
        <v>0</v>
      </c>
      <c r="DU11" s="13">
        <v>0</v>
      </c>
      <c r="DV11" s="13">
        <v>0</v>
      </c>
      <c r="DW11" s="13">
        <v>0</v>
      </c>
      <c r="DX11" s="13">
        <v>0</v>
      </c>
      <c r="DY11" s="13">
        <v>0</v>
      </c>
      <c r="EA11" s="13">
        <v>1</v>
      </c>
      <c r="EB11" s="13">
        <v>27</v>
      </c>
      <c r="EE11" s="13">
        <v>0</v>
      </c>
      <c r="EF11" s="13">
        <v>0</v>
      </c>
      <c r="EG11" s="13">
        <v>0</v>
      </c>
      <c r="EH11" s="13">
        <v>0</v>
      </c>
      <c r="EI11" s="13">
        <v>0</v>
      </c>
      <c r="EJ11" s="13">
        <v>0</v>
      </c>
      <c r="EK11" s="13">
        <v>0</v>
      </c>
      <c r="EL11" s="13">
        <v>0</v>
      </c>
      <c r="EM11" s="13">
        <v>0</v>
      </c>
      <c r="EN11" s="13">
        <v>0</v>
      </c>
      <c r="EO11" s="13">
        <v>0</v>
      </c>
      <c r="EP11" s="13">
        <v>0</v>
      </c>
      <c r="EQ11" s="13">
        <v>1</v>
      </c>
      <c r="ER11" s="13">
        <v>0</v>
      </c>
      <c r="ES11" s="13">
        <v>0</v>
      </c>
      <c r="ET11" s="13">
        <v>0</v>
      </c>
      <c r="EU11" s="13">
        <v>0</v>
      </c>
      <c r="EW11" s="13">
        <v>1</v>
      </c>
      <c r="EX11" s="13">
        <v>2</v>
      </c>
      <c r="EZ11" s="13">
        <v>1</v>
      </c>
      <c r="FA11" s="13">
        <v>1</v>
      </c>
      <c r="FC11" s="13">
        <v>0</v>
      </c>
      <c r="FD11" s="13">
        <v>0</v>
      </c>
      <c r="FE11" s="13">
        <v>0</v>
      </c>
      <c r="FF11" s="13">
        <v>1</v>
      </c>
      <c r="FG11" s="13">
        <v>0</v>
      </c>
      <c r="FH11" s="13">
        <v>0</v>
      </c>
      <c r="FI11" s="13">
        <v>0</v>
      </c>
      <c r="FJ11" s="13">
        <v>0</v>
      </c>
      <c r="FK11" s="13">
        <v>0</v>
      </c>
      <c r="FM11" s="13">
        <v>50.4</v>
      </c>
      <c r="FN11" s="20">
        <v>43469</v>
      </c>
      <c r="FP11" s="13">
        <v>0</v>
      </c>
      <c r="FQ11" s="13">
        <v>0</v>
      </c>
      <c r="FR11" s="13">
        <v>0</v>
      </c>
      <c r="FS11" s="13">
        <v>0</v>
      </c>
      <c r="FT11" s="13">
        <v>0</v>
      </c>
      <c r="FU11" s="13">
        <v>0</v>
      </c>
      <c r="FV11" s="13">
        <v>0</v>
      </c>
      <c r="FW11" s="13">
        <v>0</v>
      </c>
      <c r="GB11" s="13">
        <v>0</v>
      </c>
      <c r="GC11" s="13">
        <v>0</v>
      </c>
      <c r="GD11" s="13">
        <v>0</v>
      </c>
      <c r="GE11" s="13">
        <v>0</v>
      </c>
      <c r="GF11" s="13">
        <v>0</v>
      </c>
      <c r="GG11" s="13">
        <v>0</v>
      </c>
      <c r="GH11" s="13">
        <v>0</v>
      </c>
      <c r="GL11" s="13">
        <v>1</v>
      </c>
      <c r="GM11" s="13">
        <v>1</v>
      </c>
      <c r="GN11" s="13">
        <v>0</v>
      </c>
      <c r="GO11" s="13">
        <v>0</v>
      </c>
      <c r="GP11" s="13">
        <v>0</v>
      </c>
      <c r="GQ11" s="13">
        <v>0</v>
      </c>
      <c r="GR11" s="13">
        <v>0</v>
      </c>
      <c r="GS11" s="13">
        <v>0</v>
      </c>
      <c r="GT11" s="13">
        <v>0</v>
      </c>
      <c r="GU11" s="13">
        <v>0</v>
      </c>
      <c r="GV11" s="13">
        <v>0</v>
      </c>
      <c r="GW11" s="13">
        <v>1</v>
      </c>
      <c r="GX11" s="13">
        <v>0</v>
      </c>
      <c r="GY11" s="13">
        <v>0</v>
      </c>
      <c r="GZ11" s="13">
        <v>0</v>
      </c>
      <c r="HA11" s="13">
        <v>0</v>
      </c>
      <c r="HB11" s="13">
        <v>0</v>
      </c>
      <c r="HC11" s="13">
        <v>0</v>
      </c>
      <c r="HD11" s="13">
        <v>0</v>
      </c>
      <c r="HE11" s="13">
        <v>0</v>
      </c>
      <c r="HF11" s="13">
        <v>0</v>
      </c>
      <c r="HG11" s="13">
        <v>0</v>
      </c>
      <c r="HH11" s="13">
        <v>0</v>
      </c>
      <c r="HI11" s="13">
        <v>0</v>
      </c>
      <c r="HJ11" s="13">
        <v>0</v>
      </c>
      <c r="HK11" s="13">
        <v>0</v>
      </c>
      <c r="HL11" s="13">
        <v>0</v>
      </c>
      <c r="HM11" s="13">
        <v>0</v>
      </c>
      <c r="HN11" s="13">
        <v>0</v>
      </c>
      <c r="HO11" s="13">
        <v>0</v>
      </c>
      <c r="HP11" s="13">
        <v>0</v>
      </c>
      <c r="HQ11" s="13">
        <v>0</v>
      </c>
      <c r="HR11" s="13">
        <v>0</v>
      </c>
      <c r="HS11" s="13">
        <v>0</v>
      </c>
      <c r="HT11" s="13">
        <v>0</v>
      </c>
      <c r="HU11" s="13">
        <v>0</v>
      </c>
      <c r="HV11" s="13">
        <v>0</v>
      </c>
      <c r="HW11" s="13">
        <v>0</v>
      </c>
      <c r="HX11" s="13">
        <v>0</v>
      </c>
      <c r="HY11" s="13">
        <v>0</v>
      </c>
      <c r="HZ11" s="13">
        <v>0</v>
      </c>
      <c r="IA11" s="13">
        <v>0</v>
      </c>
      <c r="IB11" s="13">
        <v>0</v>
      </c>
      <c r="IC11" s="13">
        <v>0</v>
      </c>
      <c r="ID11" s="13">
        <v>0</v>
      </c>
      <c r="IE11" s="13">
        <v>0</v>
      </c>
      <c r="IF11" s="13">
        <v>0</v>
      </c>
      <c r="IG11" s="13">
        <v>0</v>
      </c>
      <c r="IH11" s="13">
        <v>0</v>
      </c>
      <c r="II11" s="13">
        <v>0</v>
      </c>
      <c r="IJ11" s="13">
        <v>0</v>
      </c>
      <c r="IK11" s="13">
        <v>0</v>
      </c>
      <c r="IL11" s="13">
        <v>1</v>
      </c>
      <c r="IM11" s="13">
        <v>0</v>
      </c>
      <c r="IN11" s="13">
        <v>0</v>
      </c>
      <c r="IO11" s="13">
        <v>0</v>
      </c>
      <c r="IP11" s="13">
        <v>0</v>
      </c>
      <c r="IQ11" s="13">
        <v>0</v>
      </c>
      <c r="IR11" s="13">
        <v>0</v>
      </c>
      <c r="IT11" s="13">
        <v>12</v>
      </c>
      <c r="IU11" s="20">
        <v>43482</v>
      </c>
      <c r="IV11" s="13">
        <v>153</v>
      </c>
      <c r="IW11" s="13">
        <v>1</v>
      </c>
      <c r="IX11" s="13">
        <v>3</v>
      </c>
      <c r="IY11" s="20">
        <v>43333</v>
      </c>
      <c r="IZ11" s="13">
        <v>1</v>
      </c>
      <c r="JA11" s="20">
        <v>43586</v>
      </c>
      <c r="JB11" s="23">
        <f t="shared" si="0"/>
        <v>4.1315068493150688</v>
      </c>
      <c r="JC11" s="23"/>
      <c r="JD11" s="13">
        <v>257</v>
      </c>
      <c r="JE11" s="13">
        <v>3</v>
      </c>
      <c r="JF11" s="13">
        <v>1</v>
      </c>
      <c r="JG11" s="20">
        <v>43482</v>
      </c>
      <c r="JH11" s="13">
        <v>104</v>
      </c>
      <c r="JI11" s="13">
        <v>1</v>
      </c>
      <c r="JJ11" s="20">
        <v>43469</v>
      </c>
      <c r="JK11" s="13">
        <v>117</v>
      </c>
      <c r="JL11" s="13">
        <v>2</v>
      </c>
      <c r="JM11" s="13">
        <v>10</v>
      </c>
      <c r="JN11" s="13">
        <v>0.2</v>
      </c>
      <c r="JO11" s="13">
        <v>6</v>
      </c>
      <c r="JQ11" s="13" t="s">
        <v>300</v>
      </c>
      <c r="JR11" s="13" t="s">
        <v>300</v>
      </c>
      <c r="JS11" s="13" t="s">
        <v>300</v>
      </c>
      <c r="JT11" s="13" t="s">
        <v>300</v>
      </c>
      <c r="JU11" s="13">
        <v>1</v>
      </c>
      <c r="JV11" s="13">
        <v>0</v>
      </c>
      <c r="JW11" s="13">
        <v>0</v>
      </c>
      <c r="JX11" s="13">
        <v>0</v>
      </c>
      <c r="JY11" s="13">
        <v>0</v>
      </c>
      <c r="JZ11" s="13">
        <v>0</v>
      </c>
      <c r="KA11" s="13">
        <v>0</v>
      </c>
      <c r="KB11" s="13">
        <v>0</v>
      </c>
      <c r="KC11" s="13">
        <v>0</v>
      </c>
      <c r="KE11" s="20">
        <v>43585</v>
      </c>
      <c r="KF11" s="13">
        <v>256</v>
      </c>
      <c r="KI11" s="23"/>
      <c r="LA11" s="13">
        <v>0</v>
      </c>
      <c r="MJ11" s="13">
        <v>0</v>
      </c>
      <c r="MK11" s="20">
        <v>43980</v>
      </c>
      <c r="ML11" s="13">
        <v>0</v>
      </c>
      <c r="MN11" s="13">
        <v>651</v>
      </c>
      <c r="MO11" s="13">
        <v>100</v>
      </c>
      <c r="MP11" s="13">
        <v>256</v>
      </c>
      <c r="MQ11" s="13">
        <v>100</v>
      </c>
    </row>
    <row r="12" spans="1:355" s="13" customFormat="1" x14ac:dyDescent="0.25">
      <c r="A12" s="13">
        <v>130</v>
      </c>
      <c r="B12" s="13">
        <v>130</v>
      </c>
      <c r="C12" s="20">
        <v>38994</v>
      </c>
      <c r="D12" s="13">
        <v>13</v>
      </c>
      <c r="E12" s="13">
        <v>1</v>
      </c>
      <c r="G12" s="13">
        <v>1</v>
      </c>
      <c r="H12" s="13">
        <v>6</v>
      </c>
      <c r="I12" s="13">
        <v>0</v>
      </c>
      <c r="J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1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C12" s="13">
        <v>1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P12" s="13">
        <v>2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1</v>
      </c>
      <c r="BA12" s="13" t="s">
        <v>373</v>
      </c>
      <c r="BB12" s="13">
        <v>1</v>
      </c>
      <c r="BC12" s="13">
        <v>0</v>
      </c>
      <c r="BD12" s="13">
        <v>0</v>
      </c>
      <c r="BE12" s="13">
        <v>0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  <c r="BO12" s="13">
        <v>2</v>
      </c>
      <c r="BP12" s="13">
        <v>0</v>
      </c>
      <c r="BQ12" s="13">
        <v>0</v>
      </c>
      <c r="BR12" s="13">
        <v>0</v>
      </c>
      <c r="BS12" s="13">
        <v>0</v>
      </c>
      <c r="BT12" s="13">
        <v>0</v>
      </c>
      <c r="BU12" s="13">
        <v>0</v>
      </c>
      <c r="BV12" s="13">
        <v>0</v>
      </c>
      <c r="BW12" s="13">
        <v>0</v>
      </c>
      <c r="BX12" s="13">
        <v>0</v>
      </c>
      <c r="BY12" s="13">
        <v>1</v>
      </c>
      <c r="BZ12" s="13" t="s">
        <v>413</v>
      </c>
      <c r="CA12" s="13">
        <v>1</v>
      </c>
      <c r="CB12" s="13">
        <v>0</v>
      </c>
      <c r="CC12" s="13">
        <v>0</v>
      </c>
      <c r="CD12" s="13">
        <v>0</v>
      </c>
      <c r="CE12" s="13">
        <v>0</v>
      </c>
      <c r="CF12" s="13">
        <v>0</v>
      </c>
      <c r="CG12" s="13">
        <v>0</v>
      </c>
      <c r="CH12" s="13">
        <v>0</v>
      </c>
      <c r="CI12" s="13">
        <v>0</v>
      </c>
      <c r="CJ12" s="13">
        <v>0</v>
      </c>
      <c r="CK12" s="13">
        <v>0</v>
      </c>
      <c r="CL12" s="13">
        <v>0</v>
      </c>
      <c r="CO12" s="13">
        <v>0</v>
      </c>
      <c r="CP12" s="13">
        <v>0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3">
        <v>0</v>
      </c>
      <c r="CW12" s="13">
        <v>0</v>
      </c>
      <c r="CX12" s="13">
        <v>0</v>
      </c>
      <c r="CY12" s="13">
        <v>0</v>
      </c>
      <c r="CZ12" s="13">
        <v>0</v>
      </c>
      <c r="DB12" s="13">
        <v>1</v>
      </c>
      <c r="DC12" s="13">
        <v>0</v>
      </c>
      <c r="DD12" s="13">
        <v>0</v>
      </c>
      <c r="DE12" s="13">
        <v>0</v>
      </c>
      <c r="DF12" s="13">
        <v>0</v>
      </c>
      <c r="DG12" s="13">
        <v>0</v>
      </c>
      <c r="DH12" s="13">
        <v>0</v>
      </c>
      <c r="DK12" s="13">
        <v>2</v>
      </c>
      <c r="DL12" s="13">
        <v>2</v>
      </c>
      <c r="DM12" s="13">
        <v>19</v>
      </c>
      <c r="DN12" s="13">
        <v>8</v>
      </c>
      <c r="DO12" s="13">
        <v>11</v>
      </c>
      <c r="DP12" s="20">
        <v>43070</v>
      </c>
      <c r="DQ12" s="13">
        <v>1</v>
      </c>
      <c r="DR12" s="13" t="s">
        <v>414</v>
      </c>
      <c r="DS12" s="13">
        <v>1</v>
      </c>
      <c r="DT12" s="13">
        <v>0</v>
      </c>
      <c r="DU12" s="13">
        <v>0</v>
      </c>
      <c r="DV12" s="13">
        <v>0</v>
      </c>
      <c r="DW12" s="13">
        <v>0</v>
      </c>
      <c r="DX12" s="13">
        <v>1</v>
      </c>
      <c r="DY12" s="13">
        <v>0</v>
      </c>
      <c r="EA12" s="13">
        <v>0</v>
      </c>
      <c r="EB12" s="13">
        <v>0</v>
      </c>
      <c r="EC12" s="13" t="e">
        <v>#NAME?</v>
      </c>
      <c r="EE12" s="13">
        <v>0</v>
      </c>
      <c r="EF12" s="13">
        <v>0</v>
      </c>
      <c r="EG12" s="13">
        <v>0</v>
      </c>
      <c r="EH12" s="13">
        <v>0</v>
      </c>
      <c r="EI12" s="13">
        <v>0</v>
      </c>
      <c r="EJ12" s="13">
        <v>0</v>
      </c>
      <c r="EK12" s="13">
        <v>0</v>
      </c>
      <c r="EL12" s="13">
        <v>0</v>
      </c>
      <c r="EM12" s="13">
        <v>0</v>
      </c>
      <c r="EN12" s="13">
        <v>0</v>
      </c>
      <c r="EO12" s="13">
        <v>0</v>
      </c>
      <c r="EP12" s="13">
        <v>0</v>
      </c>
      <c r="EQ12" s="13">
        <v>1</v>
      </c>
      <c r="ER12" s="13">
        <v>0</v>
      </c>
      <c r="ES12" s="13">
        <v>0</v>
      </c>
      <c r="ET12" s="13">
        <v>0</v>
      </c>
      <c r="EU12" s="13">
        <v>0</v>
      </c>
      <c r="EW12" s="13">
        <v>1</v>
      </c>
      <c r="EX12" s="13">
        <v>12</v>
      </c>
      <c r="EZ12" s="13">
        <v>0</v>
      </c>
      <c r="FC12" s="13">
        <v>0</v>
      </c>
      <c r="FD12" s="13">
        <v>0</v>
      </c>
      <c r="FE12" s="13">
        <v>0</v>
      </c>
      <c r="FF12" s="13">
        <v>0</v>
      </c>
      <c r="FG12" s="13">
        <v>0</v>
      </c>
      <c r="FH12" s="13">
        <v>0</v>
      </c>
      <c r="FI12" s="13">
        <v>0</v>
      </c>
      <c r="FJ12" s="13">
        <v>0</v>
      </c>
      <c r="FK12" s="13">
        <v>0</v>
      </c>
      <c r="FP12" s="13">
        <v>0</v>
      </c>
      <c r="FQ12" s="13">
        <v>0</v>
      </c>
      <c r="FR12" s="13">
        <v>0</v>
      </c>
      <c r="FS12" s="13">
        <v>0</v>
      </c>
      <c r="FT12" s="13">
        <v>0</v>
      </c>
      <c r="FU12" s="13">
        <v>0</v>
      </c>
      <c r="FV12" s="13">
        <v>0</v>
      </c>
      <c r="FW12" s="13">
        <v>0</v>
      </c>
      <c r="GB12" s="13">
        <v>0</v>
      </c>
      <c r="GC12" s="13">
        <v>0</v>
      </c>
      <c r="GD12" s="13">
        <v>0</v>
      </c>
      <c r="GE12" s="13">
        <v>0</v>
      </c>
      <c r="GF12" s="13">
        <v>0</v>
      </c>
      <c r="GG12" s="13">
        <v>0</v>
      </c>
      <c r="GH12" s="13">
        <v>0</v>
      </c>
      <c r="GL12" s="13">
        <v>1</v>
      </c>
      <c r="GM12" s="13">
        <v>0</v>
      </c>
      <c r="GN12" s="13">
        <v>0</v>
      </c>
      <c r="GO12" s="13">
        <v>0</v>
      </c>
      <c r="GP12" s="13">
        <v>0</v>
      </c>
      <c r="GQ12" s="13">
        <v>0</v>
      </c>
      <c r="GR12" s="13">
        <v>0</v>
      </c>
      <c r="GS12" s="13">
        <v>0</v>
      </c>
      <c r="GT12" s="13">
        <v>0</v>
      </c>
      <c r="GU12" s="13">
        <v>0</v>
      </c>
      <c r="GV12" s="13">
        <v>0</v>
      </c>
      <c r="GW12" s="13">
        <v>0</v>
      </c>
      <c r="GX12" s="13">
        <v>0</v>
      </c>
      <c r="GY12" s="13">
        <v>0</v>
      </c>
      <c r="GZ12" s="13">
        <v>0</v>
      </c>
      <c r="HA12" s="13">
        <v>0</v>
      </c>
      <c r="HB12" s="13">
        <v>0</v>
      </c>
      <c r="HC12" s="13">
        <v>0</v>
      </c>
      <c r="HD12" s="13">
        <v>0</v>
      </c>
      <c r="HE12" s="13">
        <v>0</v>
      </c>
      <c r="HF12" s="13">
        <v>0</v>
      </c>
      <c r="HG12" s="13">
        <v>0</v>
      </c>
      <c r="HH12" s="13">
        <v>0</v>
      </c>
      <c r="HI12" s="13">
        <v>0</v>
      </c>
      <c r="HJ12" s="13">
        <v>0</v>
      </c>
      <c r="HK12" s="13">
        <v>0</v>
      </c>
      <c r="HL12" s="13">
        <v>0</v>
      </c>
      <c r="HM12" s="13">
        <v>0</v>
      </c>
      <c r="HN12" s="13">
        <v>0</v>
      </c>
      <c r="HO12" s="13">
        <v>0</v>
      </c>
      <c r="HP12" s="13">
        <v>0</v>
      </c>
      <c r="HQ12" s="13">
        <v>0</v>
      </c>
      <c r="HR12" s="13">
        <v>0</v>
      </c>
      <c r="HS12" s="13">
        <v>0</v>
      </c>
      <c r="HT12" s="13">
        <v>0</v>
      </c>
      <c r="HU12" s="13">
        <v>0</v>
      </c>
      <c r="HV12" s="13">
        <v>0</v>
      </c>
      <c r="HW12" s="13">
        <v>0</v>
      </c>
      <c r="HX12" s="13">
        <v>0</v>
      </c>
      <c r="HY12" s="13">
        <v>0</v>
      </c>
      <c r="HZ12" s="13">
        <v>0</v>
      </c>
      <c r="IA12" s="13">
        <v>0</v>
      </c>
      <c r="IB12" s="13">
        <v>0</v>
      </c>
      <c r="IC12" s="13">
        <v>0</v>
      </c>
      <c r="ID12" s="13">
        <v>0</v>
      </c>
      <c r="IE12" s="13">
        <v>0</v>
      </c>
      <c r="IF12" s="13">
        <v>0</v>
      </c>
      <c r="IG12" s="13">
        <v>0</v>
      </c>
      <c r="IH12" s="13">
        <v>0</v>
      </c>
      <c r="II12" s="13">
        <v>0</v>
      </c>
      <c r="IJ12" s="13">
        <v>0</v>
      </c>
      <c r="IK12" s="13">
        <v>0</v>
      </c>
      <c r="IL12" s="13">
        <v>0</v>
      </c>
      <c r="IM12" s="13">
        <v>0</v>
      </c>
      <c r="IN12" s="13">
        <v>0</v>
      </c>
      <c r="IO12" s="13">
        <v>0</v>
      </c>
      <c r="IP12" s="13">
        <v>0</v>
      </c>
      <c r="IQ12" s="13">
        <v>0</v>
      </c>
      <c r="IR12" s="13">
        <v>1</v>
      </c>
      <c r="IS12" s="13" t="s">
        <v>415</v>
      </c>
      <c r="IU12" s="20">
        <v>43165</v>
      </c>
      <c r="IV12" s="13">
        <v>95</v>
      </c>
      <c r="IW12" s="13">
        <v>1</v>
      </c>
      <c r="IX12" s="13">
        <v>1</v>
      </c>
      <c r="IY12" s="20">
        <v>43070</v>
      </c>
      <c r="IZ12" s="13">
        <v>1</v>
      </c>
      <c r="JA12" s="20">
        <v>43663</v>
      </c>
      <c r="JB12" s="23">
        <f t="shared" si="0"/>
        <v>12.791780821917808</v>
      </c>
      <c r="JC12" s="23"/>
      <c r="JD12" s="13">
        <v>593</v>
      </c>
      <c r="JE12" s="13">
        <v>3</v>
      </c>
      <c r="JF12" s="13">
        <v>1</v>
      </c>
      <c r="JG12" s="20">
        <v>43165</v>
      </c>
      <c r="JH12" s="13">
        <v>498</v>
      </c>
      <c r="JI12" s="13">
        <v>0</v>
      </c>
      <c r="JL12" s="13">
        <v>3</v>
      </c>
      <c r="JM12" s="13">
        <v>6</v>
      </c>
      <c r="JN12" s="13">
        <v>0.5</v>
      </c>
      <c r="JO12" s="13">
        <v>4</v>
      </c>
      <c r="JQ12" s="13">
        <v>4</v>
      </c>
      <c r="JR12" s="13">
        <v>206</v>
      </c>
      <c r="JS12" s="13">
        <v>2.4300000000000002</v>
      </c>
      <c r="JT12" s="13">
        <v>1.88</v>
      </c>
      <c r="JU12" s="13">
        <v>0</v>
      </c>
      <c r="JV12" s="13">
        <v>0</v>
      </c>
      <c r="JW12" s="13">
        <v>1</v>
      </c>
      <c r="JX12" s="13">
        <v>0</v>
      </c>
      <c r="JY12" s="13">
        <v>0</v>
      </c>
      <c r="JZ12" s="13">
        <v>0</v>
      </c>
      <c r="KA12" s="13">
        <v>0</v>
      </c>
      <c r="KB12" s="13">
        <v>0</v>
      </c>
      <c r="KC12" s="13">
        <v>0</v>
      </c>
      <c r="KE12" s="20">
        <v>43412</v>
      </c>
      <c r="KF12" s="13">
        <v>342</v>
      </c>
      <c r="KI12" s="23"/>
      <c r="LA12" s="13">
        <v>0</v>
      </c>
      <c r="MJ12" s="13">
        <v>0</v>
      </c>
      <c r="MK12" s="20">
        <v>43664</v>
      </c>
      <c r="ML12" s="13">
        <v>0</v>
      </c>
      <c r="MN12" s="13">
        <v>594</v>
      </c>
      <c r="MO12" s="13">
        <v>100</v>
      </c>
      <c r="MP12" s="13">
        <v>342</v>
      </c>
      <c r="MQ12" s="13">
        <v>100</v>
      </c>
    </row>
    <row r="13" spans="1:355" s="13" customFormat="1" x14ac:dyDescent="0.25">
      <c r="A13" s="13">
        <v>139</v>
      </c>
      <c r="B13" s="13">
        <v>144</v>
      </c>
      <c r="C13" s="20">
        <v>38610</v>
      </c>
      <c r="D13" s="13">
        <v>14</v>
      </c>
      <c r="E13" s="13">
        <v>1</v>
      </c>
      <c r="F13" s="13">
        <v>6</v>
      </c>
      <c r="G13" s="13">
        <v>0</v>
      </c>
      <c r="H13" s="13">
        <v>6</v>
      </c>
      <c r="I13" s="13">
        <v>0</v>
      </c>
      <c r="J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1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C13" s="13">
        <v>1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P13" s="13">
        <v>1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B13" s="13">
        <v>1</v>
      </c>
      <c r="BC13" s="13">
        <v>0</v>
      </c>
      <c r="BD13" s="13">
        <v>0</v>
      </c>
      <c r="BE13" s="13">
        <v>0</v>
      </c>
      <c r="BF13" s="13">
        <v>0</v>
      </c>
      <c r="BG13" s="13">
        <v>0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  <c r="BO13" s="13">
        <v>1</v>
      </c>
      <c r="BP13" s="13">
        <v>0</v>
      </c>
      <c r="BQ13" s="13">
        <v>0</v>
      </c>
      <c r="BR13" s="13">
        <v>0</v>
      </c>
      <c r="BS13" s="13">
        <v>0</v>
      </c>
      <c r="BT13" s="13">
        <v>0</v>
      </c>
      <c r="BU13" s="13">
        <v>0</v>
      </c>
      <c r="BV13" s="13">
        <v>0</v>
      </c>
      <c r="BW13" s="13">
        <v>0</v>
      </c>
      <c r="BX13" s="13">
        <v>0</v>
      </c>
      <c r="BY13" s="13">
        <v>0</v>
      </c>
      <c r="CA13" s="13">
        <v>1</v>
      </c>
      <c r="CB13" s="13">
        <v>0</v>
      </c>
      <c r="CC13" s="13">
        <v>0</v>
      </c>
      <c r="CD13" s="13">
        <v>0</v>
      </c>
      <c r="CE13" s="13">
        <v>0</v>
      </c>
      <c r="CF13" s="13">
        <v>0</v>
      </c>
      <c r="CG13" s="13">
        <v>0</v>
      </c>
      <c r="CH13" s="13">
        <v>0</v>
      </c>
      <c r="CI13" s="13">
        <v>0</v>
      </c>
      <c r="CJ13" s="13">
        <v>0</v>
      </c>
      <c r="CK13" s="13">
        <v>0</v>
      </c>
      <c r="CL13" s="13">
        <v>0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B13" s="13">
        <v>0</v>
      </c>
      <c r="DC13" s="13">
        <v>0</v>
      </c>
      <c r="DD13" s="13">
        <v>0</v>
      </c>
      <c r="DE13" s="13">
        <v>1</v>
      </c>
      <c r="DF13" s="13">
        <v>0</v>
      </c>
      <c r="DG13" s="13">
        <v>0</v>
      </c>
      <c r="DH13" s="13">
        <v>1</v>
      </c>
      <c r="DJ13" s="13" t="s">
        <v>416</v>
      </c>
      <c r="DK13" s="13">
        <v>2</v>
      </c>
      <c r="DL13" s="13">
        <v>2</v>
      </c>
      <c r="DM13" s="13">
        <v>17</v>
      </c>
      <c r="DN13" s="13">
        <v>5</v>
      </c>
      <c r="DO13" s="13">
        <v>12</v>
      </c>
      <c r="DP13" s="20">
        <v>43139</v>
      </c>
      <c r="DQ13" s="13">
        <v>1</v>
      </c>
      <c r="DR13" s="13" t="s">
        <v>417</v>
      </c>
      <c r="DS13" s="13">
        <v>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3">
        <v>0</v>
      </c>
      <c r="EA13" s="13">
        <v>0</v>
      </c>
      <c r="EB13" s="13">
        <v>0</v>
      </c>
      <c r="EE13" s="13">
        <v>0</v>
      </c>
      <c r="EF13" s="13">
        <v>0</v>
      </c>
      <c r="EG13" s="13">
        <v>0</v>
      </c>
      <c r="EH13" s="13">
        <v>0</v>
      </c>
      <c r="EI13" s="13">
        <v>0</v>
      </c>
      <c r="EJ13" s="13">
        <v>0</v>
      </c>
      <c r="EK13" s="13">
        <v>0</v>
      </c>
      <c r="EL13" s="13">
        <v>0</v>
      </c>
      <c r="EM13" s="13">
        <v>0</v>
      </c>
      <c r="EN13" s="13">
        <v>0</v>
      </c>
      <c r="EO13" s="13">
        <v>0</v>
      </c>
      <c r="EP13" s="13">
        <v>0</v>
      </c>
      <c r="EQ13" s="13">
        <v>0</v>
      </c>
      <c r="ER13" s="13">
        <v>0</v>
      </c>
      <c r="ES13" s="13">
        <v>0</v>
      </c>
      <c r="ET13" s="13">
        <v>1</v>
      </c>
      <c r="EU13" s="13">
        <v>0</v>
      </c>
      <c r="EV13" s="13" t="s">
        <v>418</v>
      </c>
      <c r="EW13" s="13">
        <v>4</v>
      </c>
      <c r="EX13" s="13">
        <v>12</v>
      </c>
      <c r="EZ13" s="13">
        <v>0</v>
      </c>
      <c r="FC13" s="13">
        <v>0</v>
      </c>
      <c r="FD13" s="13">
        <v>0</v>
      </c>
      <c r="FE13" s="13">
        <v>0</v>
      </c>
      <c r="FF13" s="13">
        <v>0</v>
      </c>
      <c r="FG13" s="13">
        <v>0</v>
      </c>
      <c r="FH13" s="13">
        <v>0</v>
      </c>
      <c r="FI13" s="13">
        <v>0</v>
      </c>
      <c r="FJ13" s="13">
        <v>0</v>
      </c>
      <c r="FK13" s="13">
        <v>0</v>
      </c>
      <c r="FP13" s="13">
        <v>0</v>
      </c>
      <c r="FQ13" s="13">
        <v>0</v>
      </c>
      <c r="FR13" s="13">
        <v>0</v>
      </c>
      <c r="FS13" s="13">
        <v>0</v>
      </c>
      <c r="FT13" s="13">
        <v>0</v>
      </c>
      <c r="FU13" s="13">
        <v>0</v>
      </c>
      <c r="FV13" s="13">
        <v>0</v>
      </c>
      <c r="FW13" s="13">
        <v>0</v>
      </c>
      <c r="GB13" s="13">
        <v>0</v>
      </c>
      <c r="GC13" s="13">
        <v>0</v>
      </c>
      <c r="GD13" s="13">
        <v>0</v>
      </c>
      <c r="GE13" s="13">
        <v>0</v>
      </c>
      <c r="GF13" s="13">
        <v>0</v>
      </c>
      <c r="GG13" s="13">
        <v>0</v>
      </c>
      <c r="GH13" s="13">
        <v>0</v>
      </c>
      <c r="GL13" s="13">
        <v>0</v>
      </c>
      <c r="GM13" s="13">
        <v>0</v>
      </c>
      <c r="GN13" s="13">
        <v>0</v>
      </c>
      <c r="GO13" s="13">
        <v>0</v>
      </c>
      <c r="GP13" s="13">
        <v>0</v>
      </c>
      <c r="GQ13" s="13">
        <v>0</v>
      </c>
      <c r="GR13" s="13">
        <v>0</v>
      </c>
      <c r="GS13" s="13">
        <v>0</v>
      </c>
      <c r="GT13" s="13">
        <v>0</v>
      </c>
      <c r="GU13" s="13">
        <v>0</v>
      </c>
      <c r="GV13" s="13">
        <v>0</v>
      </c>
      <c r="GW13" s="13">
        <v>0</v>
      </c>
      <c r="GX13" s="13">
        <v>0</v>
      </c>
      <c r="GY13" s="13">
        <v>0</v>
      </c>
      <c r="GZ13" s="13">
        <v>0</v>
      </c>
      <c r="HA13" s="13">
        <v>0</v>
      </c>
      <c r="HB13" s="13">
        <v>0</v>
      </c>
      <c r="HC13" s="13">
        <v>0</v>
      </c>
      <c r="HD13" s="13">
        <v>0</v>
      </c>
      <c r="HE13" s="13">
        <v>0</v>
      </c>
      <c r="HF13" s="13">
        <v>0</v>
      </c>
      <c r="HG13" s="13">
        <v>0</v>
      </c>
      <c r="HH13" s="13">
        <v>0</v>
      </c>
      <c r="HI13" s="13">
        <v>0</v>
      </c>
      <c r="HJ13" s="13">
        <v>0</v>
      </c>
      <c r="HK13" s="13">
        <v>0</v>
      </c>
      <c r="HL13" s="13">
        <v>0</v>
      </c>
      <c r="HM13" s="13">
        <v>0</v>
      </c>
      <c r="HN13" s="13">
        <v>0</v>
      </c>
      <c r="HO13" s="13">
        <v>0</v>
      </c>
      <c r="HP13" s="13">
        <v>0</v>
      </c>
      <c r="HQ13" s="13">
        <v>0</v>
      </c>
      <c r="HR13" s="13">
        <v>0</v>
      </c>
      <c r="HS13" s="13">
        <v>0</v>
      </c>
      <c r="HT13" s="13">
        <v>0</v>
      </c>
      <c r="HU13" s="13">
        <v>0</v>
      </c>
      <c r="HV13" s="13">
        <v>0</v>
      </c>
      <c r="HW13" s="13">
        <v>0</v>
      </c>
      <c r="HX13" s="13">
        <v>0</v>
      </c>
      <c r="HY13" s="13">
        <v>0</v>
      </c>
      <c r="HZ13" s="13">
        <v>0</v>
      </c>
      <c r="IA13" s="13">
        <v>0</v>
      </c>
      <c r="IB13" s="13">
        <v>0</v>
      </c>
      <c r="IC13" s="13">
        <v>0</v>
      </c>
      <c r="ID13" s="13">
        <v>0</v>
      </c>
      <c r="IE13" s="13">
        <v>0</v>
      </c>
      <c r="IF13" s="13">
        <v>0</v>
      </c>
      <c r="IG13" s="13">
        <v>0</v>
      </c>
      <c r="IH13" s="13">
        <v>0</v>
      </c>
      <c r="II13" s="13">
        <v>0</v>
      </c>
      <c r="IJ13" s="13">
        <v>0</v>
      </c>
      <c r="IK13" s="13">
        <v>0</v>
      </c>
      <c r="IL13" s="13">
        <v>0</v>
      </c>
      <c r="IM13" s="13">
        <v>0</v>
      </c>
      <c r="IN13" s="13">
        <v>0</v>
      </c>
      <c r="IO13" s="13">
        <v>0</v>
      </c>
      <c r="IP13" s="13">
        <v>0</v>
      </c>
      <c r="IQ13" s="13">
        <v>0</v>
      </c>
      <c r="IR13" s="13">
        <v>0</v>
      </c>
      <c r="IW13" s="13">
        <v>1</v>
      </c>
      <c r="IX13" s="13">
        <v>1</v>
      </c>
      <c r="IY13" s="20">
        <v>43139</v>
      </c>
      <c r="IZ13" s="13">
        <v>1</v>
      </c>
      <c r="JA13" s="20">
        <v>43544</v>
      </c>
      <c r="JB13" s="23">
        <f t="shared" si="0"/>
        <v>13.517808219178082</v>
      </c>
      <c r="JC13" s="23"/>
      <c r="JD13" s="13">
        <v>405</v>
      </c>
      <c r="JE13" s="13">
        <v>2</v>
      </c>
      <c r="JF13" s="13">
        <v>0</v>
      </c>
      <c r="JI13" s="13">
        <v>0</v>
      </c>
      <c r="JL13" s="13">
        <v>6</v>
      </c>
      <c r="JM13" s="13">
        <v>6</v>
      </c>
      <c r="JN13" s="13">
        <v>1</v>
      </c>
      <c r="JO13" s="13">
        <v>7</v>
      </c>
      <c r="JQ13" s="13" t="s">
        <v>300</v>
      </c>
      <c r="JR13" s="13" t="s">
        <v>300</v>
      </c>
      <c r="JS13" s="13" t="s">
        <v>300</v>
      </c>
      <c r="JT13" s="13" t="s">
        <v>300</v>
      </c>
      <c r="JU13" s="13">
        <v>0</v>
      </c>
      <c r="JV13" s="13">
        <v>0</v>
      </c>
      <c r="JW13" s="13">
        <v>0</v>
      </c>
      <c r="JX13" s="13">
        <v>0</v>
      </c>
      <c r="JY13" s="13">
        <v>0</v>
      </c>
      <c r="JZ13" s="13">
        <v>0</v>
      </c>
      <c r="KA13" s="13">
        <v>0</v>
      </c>
      <c r="KB13" s="13">
        <v>0</v>
      </c>
      <c r="KC13" s="13">
        <v>0</v>
      </c>
      <c r="KI13" s="23"/>
      <c r="LA13" s="13">
        <v>0</v>
      </c>
      <c r="MJ13" s="13">
        <v>0</v>
      </c>
      <c r="MK13" s="20">
        <v>43822</v>
      </c>
      <c r="ML13" s="13">
        <v>0</v>
      </c>
      <c r="MN13" s="13">
        <v>683</v>
      </c>
      <c r="MO13" s="13">
        <v>100</v>
      </c>
      <c r="MP13" s="13">
        <v>683</v>
      </c>
      <c r="MQ13" s="13">
        <v>100</v>
      </c>
    </row>
    <row r="14" spans="1:355" s="13" customFormat="1" x14ac:dyDescent="0.25">
      <c r="A14" s="13">
        <v>145</v>
      </c>
      <c r="B14" s="13">
        <v>151</v>
      </c>
      <c r="C14" s="20">
        <v>37334</v>
      </c>
      <c r="D14" s="13">
        <v>18</v>
      </c>
      <c r="E14" s="13">
        <v>0</v>
      </c>
      <c r="F14" s="13">
        <v>6</v>
      </c>
      <c r="G14" s="13">
        <v>0</v>
      </c>
      <c r="H14" s="13">
        <v>6</v>
      </c>
      <c r="I14" s="13">
        <v>0</v>
      </c>
      <c r="J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1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C14" s="13">
        <v>1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P14" s="13">
        <v>1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B14" s="13">
        <v>1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O14" s="13">
        <v>1</v>
      </c>
      <c r="BP14" s="13">
        <v>0</v>
      </c>
      <c r="BQ14" s="13">
        <v>0</v>
      </c>
      <c r="BR14" s="13">
        <v>0</v>
      </c>
      <c r="BS14" s="13">
        <v>0</v>
      </c>
      <c r="BT14" s="13">
        <v>0</v>
      </c>
      <c r="BU14" s="13">
        <v>0</v>
      </c>
      <c r="BV14" s="13">
        <v>0</v>
      </c>
      <c r="BW14" s="13">
        <v>0</v>
      </c>
      <c r="BX14" s="13">
        <v>0</v>
      </c>
      <c r="BY14" s="13">
        <v>0</v>
      </c>
      <c r="CA14" s="13">
        <v>1</v>
      </c>
      <c r="CB14" s="13">
        <v>0</v>
      </c>
      <c r="CC14" s="13">
        <v>0</v>
      </c>
      <c r="CD14" s="13">
        <v>0</v>
      </c>
      <c r="CE14" s="13">
        <v>0</v>
      </c>
      <c r="CF14" s="13">
        <v>0</v>
      </c>
      <c r="CG14" s="13">
        <v>0</v>
      </c>
      <c r="CH14" s="13">
        <v>0</v>
      </c>
      <c r="CI14" s="13">
        <v>0</v>
      </c>
      <c r="CJ14" s="13">
        <v>0</v>
      </c>
      <c r="CK14" s="13">
        <v>0</v>
      </c>
      <c r="CL14" s="13">
        <v>0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3">
        <v>0</v>
      </c>
      <c r="DB14" s="13">
        <v>1</v>
      </c>
      <c r="DC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K14" s="13">
        <v>2</v>
      </c>
      <c r="DL14" s="13">
        <v>2</v>
      </c>
      <c r="DM14" s="13">
        <v>19</v>
      </c>
      <c r="DN14" s="13">
        <v>8</v>
      </c>
      <c r="DO14" s="13">
        <v>11</v>
      </c>
      <c r="DP14" s="20">
        <v>41414</v>
      </c>
      <c r="DQ14" s="13">
        <v>1</v>
      </c>
      <c r="DR14" s="13" t="s">
        <v>419</v>
      </c>
      <c r="DS14" s="13">
        <v>1</v>
      </c>
      <c r="DT14" s="13">
        <v>0</v>
      </c>
      <c r="DU14" s="13">
        <v>0</v>
      </c>
      <c r="DV14" s="13">
        <v>0</v>
      </c>
      <c r="DW14" s="13">
        <v>0</v>
      </c>
      <c r="DX14" s="13">
        <v>1</v>
      </c>
      <c r="DY14" s="13">
        <v>0</v>
      </c>
      <c r="EA14" s="13">
        <v>1</v>
      </c>
      <c r="EB14" s="13">
        <v>30</v>
      </c>
      <c r="EC14" s="13" t="s">
        <v>420</v>
      </c>
      <c r="EE14" s="13">
        <v>0</v>
      </c>
      <c r="EF14" s="13">
        <v>0</v>
      </c>
      <c r="EG14" s="13">
        <v>0</v>
      </c>
      <c r="EH14" s="13">
        <v>0</v>
      </c>
      <c r="EI14" s="13">
        <v>0</v>
      </c>
      <c r="EJ14" s="13">
        <v>0</v>
      </c>
      <c r="EK14" s="13">
        <v>0</v>
      </c>
      <c r="EL14" s="13">
        <v>0</v>
      </c>
      <c r="EM14" s="13">
        <v>0</v>
      </c>
      <c r="EN14" s="13">
        <v>0</v>
      </c>
      <c r="EO14" s="13">
        <v>0</v>
      </c>
      <c r="EP14" s="13">
        <v>0</v>
      </c>
      <c r="EQ14" s="13">
        <v>0</v>
      </c>
      <c r="ER14" s="13">
        <v>0</v>
      </c>
      <c r="ES14" s="13">
        <v>0</v>
      </c>
      <c r="ET14" s="13">
        <v>0</v>
      </c>
      <c r="EU14" s="13">
        <v>0</v>
      </c>
      <c r="EW14" s="13">
        <v>6</v>
      </c>
      <c r="EX14" s="13">
        <v>12</v>
      </c>
      <c r="EZ14" s="13">
        <v>0</v>
      </c>
      <c r="FC14" s="13">
        <v>0</v>
      </c>
      <c r="FD14" s="13">
        <v>0</v>
      </c>
      <c r="FE14" s="13">
        <v>0</v>
      </c>
      <c r="FF14" s="13">
        <v>0</v>
      </c>
      <c r="FG14" s="13">
        <v>0</v>
      </c>
      <c r="FH14" s="13">
        <v>0</v>
      </c>
      <c r="FI14" s="13">
        <v>0</v>
      </c>
      <c r="FJ14" s="13">
        <v>0</v>
      </c>
      <c r="FK14" s="13">
        <v>0</v>
      </c>
      <c r="FP14" s="13">
        <v>0</v>
      </c>
      <c r="FQ14" s="13">
        <v>0</v>
      </c>
      <c r="FR14" s="13">
        <v>0</v>
      </c>
      <c r="FS14" s="13">
        <v>0</v>
      </c>
      <c r="FT14" s="13">
        <v>0</v>
      </c>
      <c r="FU14" s="13">
        <v>0</v>
      </c>
      <c r="FV14" s="13">
        <v>0</v>
      </c>
      <c r="FW14" s="13">
        <v>0</v>
      </c>
      <c r="GB14" s="13">
        <v>0</v>
      </c>
      <c r="GC14" s="13">
        <v>0</v>
      </c>
      <c r="GD14" s="13">
        <v>0</v>
      </c>
      <c r="GE14" s="13">
        <v>0</v>
      </c>
      <c r="GF14" s="13">
        <v>0</v>
      </c>
      <c r="GG14" s="13">
        <v>0</v>
      </c>
      <c r="GH14" s="13">
        <v>0</v>
      </c>
      <c r="GL14" s="13">
        <v>1</v>
      </c>
      <c r="GM14" s="13">
        <v>0</v>
      </c>
      <c r="GN14" s="13">
        <v>0</v>
      </c>
      <c r="GO14" s="13">
        <v>0</v>
      </c>
      <c r="GP14" s="13">
        <v>0</v>
      </c>
      <c r="GQ14" s="13">
        <v>0</v>
      </c>
      <c r="GR14" s="13">
        <v>0</v>
      </c>
      <c r="GS14" s="13">
        <v>0</v>
      </c>
      <c r="GT14" s="13">
        <v>0</v>
      </c>
      <c r="GU14" s="13">
        <v>0</v>
      </c>
      <c r="GV14" s="13">
        <v>0</v>
      </c>
      <c r="GW14" s="13">
        <v>0</v>
      </c>
      <c r="GX14" s="13">
        <v>0</v>
      </c>
      <c r="GY14" s="13">
        <v>0</v>
      </c>
      <c r="GZ14" s="13">
        <v>0</v>
      </c>
      <c r="HA14" s="13">
        <v>0</v>
      </c>
      <c r="HB14" s="13">
        <v>0</v>
      </c>
      <c r="HC14" s="13">
        <v>0</v>
      </c>
      <c r="HD14" s="13">
        <v>0</v>
      </c>
      <c r="HE14" s="13">
        <v>0</v>
      </c>
      <c r="HF14" s="13">
        <v>0</v>
      </c>
      <c r="HG14" s="13">
        <v>0</v>
      </c>
      <c r="HH14" s="13">
        <v>0</v>
      </c>
      <c r="HI14" s="13">
        <v>0</v>
      </c>
      <c r="HJ14" s="13">
        <v>0</v>
      </c>
      <c r="HK14" s="13">
        <v>0</v>
      </c>
      <c r="HL14" s="13">
        <v>0</v>
      </c>
      <c r="HM14" s="13">
        <v>0</v>
      </c>
      <c r="HN14" s="13">
        <v>0</v>
      </c>
      <c r="HO14" s="13">
        <v>0</v>
      </c>
      <c r="HP14" s="13">
        <v>0</v>
      </c>
      <c r="HQ14" s="13">
        <v>0</v>
      </c>
      <c r="HR14" s="13">
        <v>0</v>
      </c>
      <c r="HS14" s="13">
        <v>0</v>
      </c>
      <c r="HT14" s="13">
        <v>0</v>
      </c>
      <c r="HU14" s="13">
        <v>0</v>
      </c>
      <c r="HV14" s="13">
        <v>0</v>
      </c>
      <c r="HW14" s="13">
        <v>0</v>
      </c>
      <c r="HX14" s="13">
        <v>0</v>
      </c>
      <c r="HY14" s="13">
        <v>0</v>
      </c>
      <c r="HZ14" s="13">
        <v>0</v>
      </c>
      <c r="IA14" s="13">
        <v>0</v>
      </c>
      <c r="IB14" s="13">
        <v>0</v>
      </c>
      <c r="IC14" s="13">
        <v>0</v>
      </c>
      <c r="ID14" s="13">
        <v>0</v>
      </c>
      <c r="IE14" s="13">
        <v>0</v>
      </c>
      <c r="IF14" s="13">
        <v>0</v>
      </c>
      <c r="IG14" s="13">
        <v>0</v>
      </c>
      <c r="IH14" s="13">
        <v>0</v>
      </c>
      <c r="II14" s="13">
        <v>0</v>
      </c>
      <c r="IJ14" s="13">
        <v>0</v>
      </c>
      <c r="IK14" s="13">
        <v>0</v>
      </c>
      <c r="IL14" s="13">
        <v>0</v>
      </c>
      <c r="IM14" s="13">
        <v>0</v>
      </c>
      <c r="IN14" s="13">
        <v>0</v>
      </c>
      <c r="IO14" s="13">
        <v>0</v>
      </c>
      <c r="IP14" s="13">
        <v>0</v>
      </c>
      <c r="IQ14" s="13">
        <v>0</v>
      </c>
      <c r="IR14" s="13">
        <v>0</v>
      </c>
      <c r="IT14" s="13" t="s">
        <v>421</v>
      </c>
      <c r="IU14" s="20">
        <v>41445</v>
      </c>
      <c r="IV14" s="13">
        <v>31</v>
      </c>
      <c r="IW14" s="13">
        <v>1</v>
      </c>
      <c r="IX14" s="13">
        <v>2</v>
      </c>
      <c r="IY14" s="20">
        <v>41415</v>
      </c>
      <c r="IZ14" s="13">
        <v>1</v>
      </c>
      <c r="JA14" s="20">
        <v>43559</v>
      </c>
      <c r="JB14" s="23">
        <f t="shared" si="0"/>
        <v>17.054794520547944</v>
      </c>
      <c r="JC14" s="23"/>
      <c r="JD14" s="13">
        <v>2145</v>
      </c>
      <c r="JE14" s="13">
        <v>3</v>
      </c>
      <c r="JF14" s="13">
        <v>1</v>
      </c>
      <c r="JG14" s="20">
        <v>41445</v>
      </c>
      <c r="JH14" s="13">
        <v>2114</v>
      </c>
      <c r="JI14" s="13">
        <v>0</v>
      </c>
      <c r="JL14" s="13">
        <v>9</v>
      </c>
      <c r="JM14" s="13">
        <v>7</v>
      </c>
      <c r="JN14" s="13">
        <v>1.3</v>
      </c>
      <c r="JO14" s="13">
        <v>8</v>
      </c>
      <c r="JQ14" s="13">
        <v>7.4</v>
      </c>
      <c r="JR14" s="13">
        <v>322</v>
      </c>
      <c r="JS14" s="13">
        <v>4.6900000000000004</v>
      </c>
      <c r="JT14" s="13">
        <v>4.3099999999999996</v>
      </c>
      <c r="JU14" s="13">
        <v>0</v>
      </c>
      <c r="JV14" s="13">
        <v>0</v>
      </c>
      <c r="JW14" s="13">
        <v>1</v>
      </c>
      <c r="JX14" s="13">
        <v>0</v>
      </c>
      <c r="JY14" s="13">
        <v>0</v>
      </c>
      <c r="JZ14" s="13">
        <v>0</v>
      </c>
      <c r="KA14" s="13">
        <v>0</v>
      </c>
      <c r="KB14" s="13">
        <v>0</v>
      </c>
      <c r="KC14" s="13">
        <v>0</v>
      </c>
      <c r="KE14" s="20">
        <v>41578</v>
      </c>
      <c r="KF14" s="13">
        <v>164</v>
      </c>
      <c r="KI14" s="23"/>
      <c r="LA14" s="13">
        <v>0</v>
      </c>
      <c r="MJ14" s="13">
        <v>0</v>
      </c>
      <c r="MK14" s="20">
        <v>43952</v>
      </c>
      <c r="ML14" s="13">
        <v>0</v>
      </c>
      <c r="MN14" s="13">
        <v>2538</v>
      </c>
      <c r="MO14" s="13">
        <v>100</v>
      </c>
      <c r="MP14" s="13">
        <v>164</v>
      </c>
      <c r="MQ14" s="13">
        <v>100</v>
      </c>
    </row>
    <row r="15" spans="1:355" s="13" customFormat="1" x14ac:dyDescent="0.25">
      <c r="A15" s="13">
        <v>146</v>
      </c>
      <c r="B15" s="13">
        <v>152</v>
      </c>
      <c r="C15" s="20">
        <v>36912</v>
      </c>
      <c r="D15" s="13">
        <v>19</v>
      </c>
      <c r="E15" s="13">
        <v>0</v>
      </c>
      <c r="F15" s="13">
        <v>3</v>
      </c>
      <c r="G15" s="13">
        <v>1</v>
      </c>
      <c r="H15" s="13">
        <v>6</v>
      </c>
      <c r="I15" s="13">
        <v>0</v>
      </c>
      <c r="J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1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C15" s="13">
        <v>1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P15" s="13">
        <v>1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B15" s="13">
        <v>1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0</v>
      </c>
      <c r="BI15" s="13">
        <v>0</v>
      </c>
      <c r="BJ15" s="13">
        <v>0</v>
      </c>
      <c r="BK15" s="13">
        <v>0</v>
      </c>
      <c r="BL15" s="13">
        <v>0</v>
      </c>
      <c r="BM15" s="13">
        <v>0</v>
      </c>
      <c r="BO15" s="13">
        <v>1</v>
      </c>
      <c r="BP15" s="13">
        <v>0</v>
      </c>
      <c r="BQ15" s="13">
        <v>0</v>
      </c>
      <c r="BR15" s="13">
        <v>0</v>
      </c>
      <c r="BS15" s="13">
        <v>0</v>
      </c>
      <c r="BT15" s="13">
        <v>0</v>
      </c>
      <c r="BU15" s="13">
        <v>0</v>
      </c>
      <c r="BV15" s="13">
        <v>0</v>
      </c>
      <c r="BW15" s="13">
        <v>0</v>
      </c>
      <c r="BX15" s="13">
        <v>0</v>
      </c>
      <c r="BY15" s="13">
        <v>0</v>
      </c>
      <c r="CA15" s="13">
        <v>1</v>
      </c>
      <c r="CB15" s="13">
        <v>0</v>
      </c>
      <c r="CC15" s="13">
        <v>0</v>
      </c>
      <c r="CD15" s="13">
        <v>0</v>
      </c>
      <c r="CE15" s="13">
        <v>0</v>
      </c>
      <c r="CF15" s="13">
        <v>0</v>
      </c>
      <c r="CG15" s="13">
        <v>0</v>
      </c>
      <c r="CH15" s="13">
        <v>0</v>
      </c>
      <c r="CI15" s="13">
        <v>0</v>
      </c>
      <c r="CJ15" s="13">
        <v>0</v>
      </c>
      <c r="CK15" s="13">
        <v>0</v>
      </c>
      <c r="CL15" s="13">
        <v>0</v>
      </c>
      <c r="CO15" s="13">
        <v>0</v>
      </c>
      <c r="CP15" s="13">
        <v>0</v>
      </c>
      <c r="CQ15" s="13">
        <v>0</v>
      </c>
      <c r="CR15" s="13">
        <v>0</v>
      </c>
      <c r="CS15" s="13">
        <v>0</v>
      </c>
      <c r="CT15" s="13">
        <v>0</v>
      </c>
      <c r="CU15" s="13">
        <v>0</v>
      </c>
      <c r="CV15" s="13">
        <v>0</v>
      </c>
      <c r="CW15" s="13">
        <v>0</v>
      </c>
      <c r="CX15" s="13">
        <v>0</v>
      </c>
      <c r="CY15" s="13">
        <v>0</v>
      </c>
      <c r="CZ15" s="13">
        <v>0</v>
      </c>
      <c r="DB15" s="13">
        <v>1</v>
      </c>
      <c r="DC15" s="13">
        <v>0</v>
      </c>
      <c r="DD15" s="13">
        <v>0</v>
      </c>
      <c r="DE15" s="13">
        <v>0</v>
      </c>
      <c r="DF15" s="13">
        <v>0</v>
      </c>
      <c r="DG15" s="13">
        <v>0</v>
      </c>
      <c r="DH15" s="13">
        <v>0</v>
      </c>
      <c r="DK15" s="13">
        <v>2</v>
      </c>
      <c r="DL15" s="13">
        <v>2</v>
      </c>
      <c r="DM15" s="13">
        <v>17</v>
      </c>
      <c r="DN15" s="13">
        <v>3</v>
      </c>
      <c r="DO15" s="13">
        <v>15</v>
      </c>
      <c r="DP15" s="20">
        <v>42753</v>
      </c>
      <c r="DQ15" s="13">
        <v>1</v>
      </c>
      <c r="DR15" s="13" t="s">
        <v>422</v>
      </c>
      <c r="DS15" s="13">
        <v>0</v>
      </c>
      <c r="DT15" s="13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EA15" s="13">
        <v>0</v>
      </c>
      <c r="EB15" s="13">
        <v>0</v>
      </c>
      <c r="ED15" s="20">
        <v>42753</v>
      </c>
      <c r="EE15" s="13">
        <v>0</v>
      </c>
      <c r="EF15" s="13">
        <v>0</v>
      </c>
      <c r="EG15" s="13">
        <v>0</v>
      </c>
      <c r="EH15" s="13">
        <v>0</v>
      </c>
      <c r="EI15" s="13">
        <v>0</v>
      </c>
      <c r="EJ15" s="13">
        <v>0</v>
      </c>
      <c r="EK15" s="13">
        <v>0</v>
      </c>
      <c r="EL15" s="13">
        <v>0</v>
      </c>
      <c r="EM15" s="13">
        <v>0</v>
      </c>
      <c r="EN15" s="13">
        <v>1</v>
      </c>
      <c r="EO15" s="13">
        <v>1</v>
      </c>
      <c r="EP15" s="13">
        <v>0</v>
      </c>
      <c r="EQ15" s="13">
        <v>0</v>
      </c>
      <c r="ER15" s="13">
        <v>1</v>
      </c>
      <c r="ES15" s="13">
        <v>0</v>
      </c>
      <c r="ET15" s="13">
        <v>1</v>
      </c>
      <c r="EU15" s="13">
        <v>0</v>
      </c>
      <c r="EW15" s="13">
        <v>1</v>
      </c>
      <c r="EX15" s="13">
        <v>2</v>
      </c>
      <c r="EZ15" s="13">
        <v>1</v>
      </c>
      <c r="FA15" s="13">
        <v>1</v>
      </c>
      <c r="FB15" s="13">
        <v>2</v>
      </c>
      <c r="FC15" s="13">
        <v>0</v>
      </c>
      <c r="FD15" s="13">
        <v>0</v>
      </c>
      <c r="FE15" s="13">
        <v>0</v>
      </c>
      <c r="FF15" s="13">
        <v>0</v>
      </c>
      <c r="FG15" s="13">
        <v>0</v>
      </c>
      <c r="FH15" s="13">
        <v>0</v>
      </c>
      <c r="FI15" s="13">
        <v>0</v>
      </c>
      <c r="FJ15" s="13">
        <v>1</v>
      </c>
      <c r="FK15" s="13">
        <v>0</v>
      </c>
      <c r="FM15" s="13">
        <v>45</v>
      </c>
      <c r="FN15" s="20">
        <v>42916</v>
      </c>
      <c r="FP15" s="13">
        <v>0</v>
      </c>
      <c r="FQ15" s="13">
        <v>0</v>
      </c>
      <c r="FR15" s="13">
        <v>0</v>
      </c>
      <c r="FS15" s="13">
        <v>0</v>
      </c>
      <c r="FT15" s="13">
        <v>0</v>
      </c>
      <c r="FU15" s="13">
        <v>0</v>
      </c>
      <c r="FV15" s="13">
        <v>0</v>
      </c>
      <c r="FW15" s="13">
        <v>0</v>
      </c>
      <c r="GB15" s="13">
        <v>0</v>
      </c>
      <c r="GC15" s="13">
        <v>0</v>
      </c>
      <c r="GD15" s="13">
        <v>0</v>
      </c>
      <c r="GE15" s="13">
        <v>0</v>
      </c>
      <c r="GF15" s="13">
        <v>0</v>
      </c>
      <c r="GG15" s="13">
        <v>0</v>
      </c>
      <c r="GH15" s="13">
        <v>0</v>
      </c>
      <c r="GL15" s="13">
        <v>1</v>
      </c>
      <c r="GM15" s="13">
        <v>0</v>
      </c>
      <c r="GN15" s="13">
        <v>0</v>
      </c>
      <c r="GO15" s="13">
        <v>0</v>
      </c>
      <c r="GP15" s="13">
        <v>0</v>
      </c>
      <c r="GQ15" s="13">
        <v>0</v>
      </c>
      <c r="GR15" s="13">
        <v>0</v>
      </c>
      <c r="GS15" s="13">
        <v>0</v>
      </c>
      <c r="GT15" s="13">
        <v>0</v>
      </c>
      <c r="GU15" s="13">
        <v>0</v>
      </c>
      <c r="GV15" s="13">
        <v>0</v>
      </c>
      <c r="GW15" s="13">
        <v>1</v>
      </c>
      <c r="GX15" s="13">
        <v>0</v>
      </c>
      <c r="GY15" s="13">
        <v>1</v>
      </c>
      <c r="GZ15" s="13">
        <v>0</v>
      </c>
      <c r="HA15" s="13">
        <v>0</v>
      </c>
      <c r="HB15" s="13">
        <v>0</v>
      </c>
      <c r="HC15" s="13">
        <v>0</v>
      </c>
      <c r="HD15" s="13">
        <v>0</v>
      </c>
      <c r="HE15" s="13">
        <v>0</v>
      </c>
      <c r="HF15" s="13">
        <v>0</v>
      </c>
      <c r="HG15" s="13">
        <v>1</v>
      </c>
      <c r="HH15" s="13">
        <v>0</v>
      </c>
      <c r="HI15" s="13">
        <v>0</v>
      </c>
      <c r="HJ15" s="13">
        <v>0</v>
      </c>
      <c r="HK15" s="13">
        <v>0</v>
      </c>
      <c r="HL15" s="13">
        <v>0</v>
      </c>
      <c r="HM15" s="13">
        <v>0</v>
      </c>
      <c r="HN15" s="13">
        <v>1</v>
      </c>
      <c r="HO15" s="13">
        <v>0</v>
      </c>
      <c r="HP15" s="13">
        <v>0</v>
      </c>
      <c r="HQ15" s="13">
        <v>0</v>
      </c>
      <c r="HR15" s="13">
        <v>0</v>
      </c>
      <c r="HS15" s="13">
        <v>0</v>
      </c>
      <c r="HT15" s="13">
        <v>0</v>
      </c>
      <c r="HU15" s="13">
        <v>0</v>
      </c>
      <c r="HV15" s="13">
        <v>0</v>
      </c>
      <c r="HW15" s="13">
        <v>0</v>
      </c>
      <c r="HX15" s="13">
        <v>0</v>
      </c>
      <c r="HY15" s="13">
        <v>0</v>
      </c>
      <c r="HZ15" s="13">
        <v>0</v>
      </c>
      <c r="IA15" s="13">
        <v>0</v>
      </c>
      <c r="IB15" s="13">
        <v>0</v>
      </c>
      <c r="IC15" s="13">
        <v>0</v>
      </c>
      <c r="ID15" s="13">
        <v>0</v>
      </c>
      <c r="IE15" s="13">
        <v>0</v>
      </c>
      <c r="IF15" s="13">
        <v>0</v>
      </c>
      <c r="IG15" s="13">
        <v>0</v>
      </c>
      <c r="IH15" s="13">
        <v>0</v>
      </c>
      <c r="II15" s="13">
        <v>0</v>
      </c>
      <c r="IJ15" s="13">
        <v>0</v>
      </c>
      <c r="IK15" s="13">
        <v>0</v>
      </c>
      <c r="IL15" s="13">
        <v>1</v>
      </c>
      <c r="IM15" s="13">
        <v>0</v>
      </c>
      <c r="IN15" s="13">
        <v>0</v>
      </c>
      <c r="IO15" s="13">
        <v>0</v>
      </c>
      <c r="IP15" s="13">
        <v>0</v>
      </c>
      <c r="IQ15" s="13">
        <v>0</v>
      </c>
      <c r="IR15" s="13">
        <v>0</v>
      </c>
      <c r="IT15" s="13">
        <v>16</v>
      </c>
      <c r="IU15" s="20">
        <v>43025</v>
      </c>
      <c r="IV15" s="13">
        <v>272</v>
      </c>
      <c r="IW15" s="13">
        <v>1</v>
      </c>
      <c r="IX15" s="13">
        <v>1</v>
      </c>
      <c r="IY15" s="20">
        <v>42753</v>
      </c>
      <c r="IZ15" s="13">
        <v>1</v>
      </c>
      <c r="JA15" s="20">
        <v>43565</v>
      </c>
      <c r="JB15" s="23">
        <f t="shared" si="0"/>
        <v>18.227397260273971</v>
      </c>
      <c r="JC15" s="23"/>
      <c r="JD15" s="13">
        <v>812</v>
      </c>
      <c r="JE15" s="13">
        <v>2</v>
      </c>
      <c r="JF15" s="13">
        <v>1</v>
      </c>
      <c r="JG15" s="20">
        <v>43025</v>
      </c>
      <c r="JH15" s="13">
        <v>540</v>
      </c>
      <c r="JI15" s="13">
        <v>1</v>
      </c>
      <c r="JJ15" s="20">
        <v>42916</v>
      </c>
      <c r="JK15" s="13">
        <v>649</v>
      </c>
      <c r="JL15" s="13">
        <v>5</v>
      </c>
      <c r="JM15" s="13">
        <v>9</v>
      </c>
      <c r="JN15" s="13">
        <v>0.6</v>
      </c>
      <c r="JO15" s="13">
        <v>4</v>
      </c>
      <c r="JQ15" s="13">
        <v>9.1</v>
      </c>
      <c r="JR15" s="13">
        <v>255</v>
      </c>
      <c r="JS15" s="13">
        <v>4.4800000000000004</v>
      </c>
      <c r="JT15" s="13">
        <v>5.38</v>
      </c>
      <c r="JU15" s="13">
        <v>0</v>
      </c>
      <c r="JV15" s="13">
        <v>0</v>
      </c>
      <c r="JW15" s="13">
        <v>0</v>
      </c>
      <c r="JX15" s="13">
        <v>0</v>
      </c>
      <c r="JY15" s="13">
        <v>0</v>
      </c>
      <c r="JZ15" s="13">
        <v>0</v>
      </c>
      <c r="KA15" s="13">
        <v>0</v>
      </c>
      <c r="KB15" s="13">
        <v>0</v>
      </c>
      <c r="KI15" s="23"/>
      <c r="LA15" s="13">
        <v>0</v>
      </c>
      <c r="MJ15" s="13">
        <v>0</v>
      </c>
      <c r="MK15" s="20">
        <v>43979</v>
      </c>
      <c r="ML15" s="13">
        <v>0</v>
      </c>
      <c r="MN15" s="13">
        <v>1226</v>
      </c>
      <c r="MO15" s="13">
        <v>100</v>
      </c>
      <c r="MP15" s="13">
        <v>1226</v>
      </c>
      <c r="MQ15" s="13">
        <v>100</v>
      </c>
    </row>
    <row r="16" spans="1:355" s="13" customFormat="1" x14ac:dyDescent="0.25">
      <c r="A16" s="13">
        <v>149</v>
      </c>
      <c r="B16" s="13">
        <v>155</v>
      </c>
      <c r="C16" s="20">
        <v>37148</v>
      </c>
      <c r="D16" s="13">
        <v>18</v>
      </c>
      <c r="E16" s="13">
        <v>1</v>
      </c>
      <c r="F16" s="13">
        <v>6</v>
      </c>
      <c r="G16" s="13">
        <v>0</v>
      </c>
      <c r="H16" s="13">
        <v>6</v>
      </c>
      <c r="I16" s="13">
        <v>0</v>
      </c>
      <c r="J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1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C16" s="13">
        <v>1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P16" s="13">
        <v>2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1</v>
      </c>
      <c r="AX16" s="13">
        <v>0</v>
      </c>
      <c r="AY16" s="13">
        <v>0</v>
      </c>
      <c r="AZ16" s="13">
        <v>0</v>
      </c>
      <c r="BB16" s="13">
        <v>1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  <c r="BO16" s="13">
        <v>1</v>
      </c>
      <c r="BP16" s="13">
        <v>0</v>
      </c>
      <c r="BQ16" s="13">
        <v>0</v>
      </c>
      <c r="BR16" s="13">
        <v>0</v>
      </c>
      <c r="BS16" s="13">
        <v>0</v>
      </c>
      <c r="BT16" s="13">
        <v>0</v>
      </c>
      <c r="BU16" s="13">
        <v>0</v>
      </c>
      <c r="BV16" s="13">
        <v>0</v>
      </c>
      <c r="BW16" s="13">
        <v>0</v>
      </c>
      <c r="BX16" s="13">
        <v>0</v>
      </c>
      <c r="BY16" s="13">
        <v>0</v>
      </c>
      <c r="CA16" s="13">
        <v>1</v>
      </c>
      <c r="CB16" s="13">
        <v>0</v>
      </c>
      <c r="CC16" s="13">
        <v>0</v>
      </c>
      <c r="CD16" s="13">
        <v>0</v>
      </c>
      <c r="CE16" s="13">
        <v>0</v>
      </c>
      <c r="CF16" s="13">
        <v>0</v>
      </c>
      <c r="CG16" s="13">
        <v>0</v>
      </c>
      <c r="CH16" s="13">
        <v>0</v>
      </c>
      <c r="CI16" s="13">
        <v>0</v>
      </c>
      <c r="CJ16" s="13">
        <v>0</v>
      </c>
      <c r="CK16" s="13">
        <v>0</v>
      </c>
      <c r="CL16" s="13">
        <v>0</v>
      </c>
      <c r="CO16" s="13">
        <v>0</v>
      </c>
      <c r="CP16" s="13">
        <v>0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B16" s="13">
        <v>0</v>
      </c>
      <c r="DC16" s="13">
        <v>0</v>
      </c>
      <c r="DD16" s="13">
        <v>0</v>
      </c>
      <c r="DE16" s="13">
        <v>0</v>
      </c>
      <c r="DF16" s="13">
        <v>0</v>
      </c>
      <c r="DG16" s="13">
        <v>0</v>
      </c>
      <c r="DH16" s="13">
        <v>1</v>
      </c>
      <c r="DI16" s="13" t="s">
        <v>423</v>
      </c>
      <c r="DK16" s="13">
        <v>2</v>
      </c>
      <c r="DL16" s="13">
        <v>2</v>
      </c>
      <c r="DM16" s="13">
        <v>19</v>
      </c>
      <c r="DN16" s="13">
        <v>8</v>
      </c>
      <c r="DO16" s="13">
        <v>16</v>
      </c>
      <c r="DP16" s="20">
        <v>43331</v>
      </c>
      <c r="DQ16" s="13">
        <v>1</v>
      </c>
      <c r="DR16" s="13" t="s">
        <v>411</v>
      </c>
      <c r="DS16" s="13">
        <v>1</v>
      </c>
      <c r="DT16" s="13">
        <v>0</v>
      </c>
      <c r="DU16" s="13">
        <v>0</v>
      </c>
      <c r="DV16" s="13">
        <v>0</v>
      </c>
      <c r="DW16" s="13">
        <v>0</v>
      </c>
      <c r="DX16" s="13">
        <v>1</v>
      </c>
      <c r="DY16" s="13">
        <v>0</v>
      </c>
      <c r="EA16" s="13">
        <v>1</v>
      </c>
      <c r="EB16" s="13">
        <v>30</v>
      </c>
      <c r="EE16" s="13">
        <v>0</v>
      </c>
      <c r="EF16" s="13">
        <v>0</v>
      </c>
      <c r="EG16" s="13">
        <v>0</v>
      </c>
      <c r="EH16" s="13">
        <v>0</v>
      </c>
      <c r="EI16" s="13">
        <v>0</v>
      </c>
      <c r="EJ16" s="13">
        <v>0</v>
      </c>
      <c r="EK16" s="13">
        <v>0</v>
      </c>
      <c r="EL16" s="13">
        <v>0</v>
      </c>
      <c r="EM16" s="13">
        <v>0</v>
      </c>
      <c r="EN16" s="13">
        <v>0</v>
      </c>
      <c r="EO16" s="13">
        <v>0</v>
      </c>
      <c r="EP16" s="13">
        <v>0</v>
      </c>
      <c r="EQ16" s="13">
        <v>1</v>
      </c>
      <c r="ER16" s="13">
        <v>0</v>
      </c>
      <c r="ES16" s="13">
        <v>0</v>
      </c>
      <c r="ET16" s="13">
        <v>0</v>
      </c>
      <c r="EU16" s="13">
        <v>0</v>
      </c>
      <c r="EW16" s="13">
        <v>2</v>
      </c>
      <c r="EX16" s="13">
        <v>12</v>
      </c>
      <c r="EZ16" s="13">
        <v>0</v>
      </c>
      <c r="FC16" s="13">
        <v>0</v>
      </c>
      <c r="FD16" s="13">
        <v>0</v>
      </c>
      <c r="FE16" s="13">
        <v>0</v>
      </c>
      <c r="FF16" s="13">
        <v>0</v>
      </c>
      <c r="FG16" s="13">
        <v>0</v>
      </c>
      <c r="FH16" s="13">
        <v>0</v>
      </c>
      <c r="FI16" s="13">
        <v>0</v>
      </c>
      <c r="FJ16" s="13">
        <v>0</v>
      </c>
      <c r="FK16" s="13">
        <v>0</v>
      </c>
      <c r="FP16" s="13">
        <v>0</v>
      </c>
      <c r="FQ16" s="13">
        <v>0</v>
      </c>
      <c r="FR16" s="13">
        <v>0</v>
      </c>
      <c r="FS16" s="13">
        <v>0</v>
      </c>
      <c r="FT16" s="13">
        <v>0</v>
      </c>
      <c r="FU16" s="13">
        <v>0</v>
      </c>
      <c r="FV16" s="13">
        <v>0</v>
      </c>
      <c r="FW16" s="13">
        <v>0</v>
      </c>
      <c r="GB16" s="13">
        <v>0</v>
      </c>
      <c r="GC16" s="13">
        <v>0</v>
      </c>
      <c r="GD16" s="13">
        <v>0</v>
      </c>
      <c r="GE16" s="13">
        <v>0</v>
      </c>
      <c r="GF16" s="13">
        <v>0</v>
      </c>
      <c r="GG16" s="13">
        <v>0</v>
      </c>
      <c r="GH16" s="13">
        <v>0</v>
      </c>
      <c r="GL16" s="13">
        <v>1</v>
      </c>
      <c r="GM16" s="13">
        <v>0</v>
      </c>
      <c r="GN16" s="13">
        <v>0</v>
      </c>
      <c r="GO16" s="13">
        <v>0</v>
      </c>
      <c r="GP16" s="13">
        <v>0</v>
      </c>
      <c r="GQ16" s="13">
        <v>0</v>
      </c>
      <c r="GR16" s="13">
        <v>0</v>
      </c>
      <c r="GS16" s="13">
        <v>0</v>
      </c>
      <c r="GT16" s="13">
        <v>0</v>
      </c>
      <c r="GU16" s="13">
        <v>0</v>
      </c>
      <c r="GV16" s="13">
        <v>0</v>
      </c>
      <c r="GW16" s="13">
        <v>0</v>
      </c>
      <c r="GX16" s="13">
        <v>0</v>
      </c>
      <c r="GY16" s="13">
        <v>0</v>
      </c>
      <c r="GZ16" s="13">
        <v>0</v>
      </c>
      <c r="HA16" s="13">
        <v>0</v>
      </c>
      <c r="HB16" s="13">
        <v>0</v>
      </c>
      <c r="HC16" s="13">
        <v>0</v>
      </c>
      <c r="HD16" s="13">
        <v>0</v>
      </c>
      <c r="HE16" s="13">
        <v>0</v>
      </c>
      <c r="HF16" s="13">
        <v>0</v>
      </c>
      <c r="HG16" s="13">
        <v>0</v>
      </c>
      <c r="HH16" s="13">
        <v>0</v>
      </c>
      <c r="HI16" s="13">
        <v>0</v>
      </c>
      <c r="HJ16" s="13">
        <v>0</v>
      </c>
      <c r="HK16" s="13">
        <v>0</v>
      </c>
      <c r="HL16" s="13">
        <v>0</v>
      </c>
      <c r="HM16" s="13">
        <v>0</v>
      </c>
      <c r="HN16" s="13">
        <v>0</v>
      </c>
      <c r="HO16" s="13">
        <v>0</v>
      </c>
      <c r="HP16" s="13">
        <v>0</v>
      </c>
      <c r="HQ16" s="13">
        <v>0</v>
      </c>
      <c r="HR16" s="13">
        <v>0</v>
      </c>
      <c r="HS16" s="13">
        <v>0</v>
      </c>
      <c r="HT16" s="13">
        <v>0</v>
      </c>
      <c r="HU16" s="13">
        <v>0</v>
      </c>
      <c r="HV16" s="13">
        <v>0</v>
      </c>
      <c r="HW16" s="13">
        <v>0</v>
      </c>
      <c r="HX16" s="13">
        <v>0</v>
      </c>
      <c r="HY16" s="13">
        <v>0</v>
      </c>
      <c r="HZ16" s="13">
        <v>0</v>
      </c>
      <c r="IA16" s="13">
        <v>0</v>
      </c>
      <c r="IB16" s="13">
        <v>0</v>
      </c>
      <c r="IC16" s="13">
        <v>0</v>
      </c>
      <c r="ID16" s="13">
        <v>0</v>
      </c>
      <c r="IE16" s="13">
        <v>0</v>
      </c>
      <c r="IF16" s="13">
        <v>0</v>
      </c>
      <c r="IG16" s="13">
        <v>0</v>
      </c>
      <c r="IH16" s="13">
        <v>0</v>
      </c>
      <c r="II16" s="13">
        <v>0</v>
      </c>
      <c r="IJ16" s="13">
        <v>0</v>
      </c>
      <c r="IK16" s="13">
        <v>0</v>
      </c>
      <c r="IL16" s="13">
        <v>0</v>
      </c>
      <c r="IM16" s="13">
        <v>0</v>
      </c>
      <c r="IN16" s="13">
        <v>0</v>
      </c>
      <c r="IO16" s="13">
        <v>0</v>
      </c>
      <c r="IP16" s="13">
        <v>0</v>
      </c>
      <c r="IQ16" s="13">
        <v>0</v>
      </c>
      <c r="IR16" s="13">
        <v>1</v>
      </c>
      <c r="IS16" s="13" t="s">
        <v>424</v>
      </c>
      <c r="IU16" s="20">
        <v>43468</v>
      </c>
      <c r="IV16" s="13">
        <v>137</v>
      </c>
      <c r="IW16" s="13">
        <v>1</v>
      </c>
      <c r="IX16" s="13">
        <v>1</v>
      </c>
      <c r="IY16" s="20">
        <v>43322</v>
      </c>
      <c r="IZ16" s="13">
        <v>1</v>
      </c>
      <c r="JA16" s="20">
        <v>43566</v>
      </c>
      <c r="JB16" s="23">
        <f t="shared" si="0"/>
        <v>17.583561643835615</v>
      </c>
      <c r="JC16" s="23"/>
      <c r="JD16" s="13">
        <v>235</v>
      </c>
      <c r="JE16" s="13">
        <v>2</v>
      </c>
      <c r="JF16" s="13">
        <v>1</v>
      </c>
      <c r="JG16" s="20">
        <v>43468</v>
      </c>
      <c r="JH16" s="13">
        <v>98</v>
      </c>
      <c r="JI16" s="13">
        <v>0</v>
      </c>
      <c r="JL16" s="13">
        <v>2</v>
      </c>
      <c r="JM16" s="13">
        <v>5</v>
      </c>
      <c r="JN16" s="13">
        <v>0.4</v>
      </c>
      <c r="JO16" s="13">
        <v>9</v>
      </c>
      <c r="JQ16" s="13" t="s">
        <v>300</v>
      </c>
      <c r="JR16" s="13" t="s">
        <v>300</v>
      </c>
      <c r="JS16" s="13" t="s">
        <v>300</v>
      </c>
      <c r="JT16" s="13" t="s">
        <v>300</v>
      </c>
      <c r="JU16" s="13">
        <v>0</v>
      </c>
      <c r="JV16" s="13">
        <v>0</v>
      </c>
      <c r="JW16" s="13">
        <v>0</v>
      </c>
      <c r="JX16" s="13">
        <v>0</v>
      </c>
      <c r="JY16" s="13">
        <v>0</v>
      </c>
      <c r="JZ16" s="13">
        <v>0</v>
      </c>
      <c r="KA16" s="13">
        <v>0</v>
      </c>
      <c r="KB16" s="13">
        <v>0</v>
      </c>
      <c r="KI16" s="23"/>
      <c r="LA16" s="13">
        <v>0</v>
      </c>
      <c r="MJ16" s="13">
        <v>0</v>
      </c>
      <c r="MK16" s="20">
        <v>43752</v>
      </c>
      <c r="ML16" s="13">
        <v>0</v>
      </c>
      <c r="MN16" s="13">
        <v>421</v>
      </c>
      <c r="MO16" s="13">
        <v>100</v>
      </c>
      <c r="MP16" s="13">
        <v>421</v>
      </c>
      <c r="MQ16" s="13">
        <v>100</v>
      </c>
    </row>
    <row r="17" spans="1:355" s="13" customFormat="1" x14ac:dyDescent="0.25">
      <c r="A17" s="13">
        <v>150</v>
      </c>
      <c r="B17" s="13">
        <v>156</v>
      </c>
      <c r="C17" s="20">
        <v>38152</v>
      </c>
      <c r="D17" s="13">
        <v>16</v>
      </c>
      <c r="E17" s="13">
        <v>1</v>
      </c>
      <c r="F17" s="13">
        <v>1</v>
      </c>
      <c r="G17" s="13">
        <v>1</v>
      </c>
      <c r="H17" s="13">
        <v>6</v>
      </c>
      <c r="I17" s="13">
        <v>0</v>
      </c>
      <c r="J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1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C17" s="13">
        <v>1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P17" s="13">
        <v>1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B17" s="13">
        <v>1</v>
      </c>
      <c r="BC17" s="13">
        <v>0</v>
      </c>
      <c r="BD17" s="13">
        <v>0</v>
      </c>
      <c r="BE17" s="13">
        <v>0</v>
      </c>
      <c r="BF17" s="13">
        <v>0</v>
      </c>
      <c r="BG17" s="13">
        <v>0</v>
      </c>
      <c r="BH17" s="13">
        <v>0</v>
      </c>
      <c r="BI17" s="13">
        <v>0</v>
      </c>
      <c r="BJ17" s="13">
        <v>0</v>
      </c>
      <c r="BK17" s="13">
        <v>0</v>
      </c>
      <c r="BL17" s="13">
        <v>0</v>
      </c>
      <c r="BM17" s="13">
        <v>0</v>
      </c>
      <c r="BO17" s="13">
        <v>1</v>
      </c>
      <c r="BP17" s="13">
        <v>0</v>
      </c>
      <c r="BQ17" s="13">
        <v>0</v>
      </c>
      <c r="BR17" s="13">
        <v>0</v>
      </c>
      <c r="BS17" s="13">
        <v>0</v>
      </c>
      <c r="BT17" s="13">
        <v>0</v>
      </c>
      <c r="BU17" s="13">
        <v>0</v>
      </c>
      <c r="BV17" s="13">
        <v>0</v>
      </c>
      <c r="BW17" s="13">
        <v>0</v>
      </c>
      <c r="BX17" s="13">
        <v>0</v>
      </c>
      <c r="BY17" s="13">
        <v>0</v>
      </c>
      <c r="CA17" s="13">
        <v>1</v>
      </c>
      <c r="CB17" s="13">
        <v>0</v>
      </c>
      <c r="CC17" s="13">
        <v>0</v>
      </c>
      <c r="CD17" s="13">
        <v>0</v>
      </c>
      <c r="CE17" s="13">
        <v>0</v>
      </c>
      <c r="CF17" s="13">
        <v>0</v>
      </c>
      <c r="CG17" s="13">
        <v>0</v>
      </c>
      <c r="CH17" s="13">
        <v>0</v>
      </c>
      <c r="CI17" s="13">
        <v>0</v>
      </c>
      <c r="CJ17" s="13">
        <v>0</v>
      </c>
      <c r="CK17" s="13">
        <v>0</v>
      </c>
      <c r="CL17" s="13">
        <v>0</v>
      </c>
      <c r="CO17" s="13">
        <v>0</v>
      </c>
      <c r="CP17" s="13">
        <v>0</v>
      </c>
      <c r="CQ17" s="13">
        <v>0</v>
      </c>
      <c r="CR17" s="13">
        <v>0</v>
      </c>
      <c r="CS17" s="13">
        <v>0</v>
      </c>
      <c r="CT17" s="13">
        <v>0</v>
      </c>
      <c r="CU17" s="13">
        <v>0</v>
      </c>
      <c r="CV17" s="13">
        <v>0</v>
      </c>
      <c r="CW17" s="13">
        <v>0</v>
      </c>
      <c r="CX17" s="13">
        <v>0</v>
      </c>
      <c r="CY17" s="13">
        <v>0</v>
      </c>
      <c r="CZ17" s="13">
        <v>0</v>
      </c>
      <c r="DB17" s="13">
        <v>1</v>
      </c>
      <c r="DC17" s="13">
        <v>0</v>
      </c>
      <c r="DD17" s="13">
        <v>0</v>
      </c>
      <c r="DE17" s="13">
        <v>0</v>
      </c>
      <c r="DF17" s="13">
        <v>0</v>
      </c>
      <c r="DG17" s="13">
        <v>0</v>
      </c>
      <c r="DH17" s="13">
        <v>0</v>
      </c>
      <c r="DK17" s="13">
        <v>2</v>
      </c>
      <c r="DL17" s="13">
        <v>1</v>
      </c>
      <c r="DM17" s="13">
        <v>19</v>
      </c>
      <c r="DN17" s="13">
        <v>4</v>
      </c>
      <c r="DO17" s="13">
        <v>14</v>
      </c>
      <c r="DP17" s="20">
        <v>43560</v>
      </c>
      <c r="DQ17" s="13">
        <v>1</v>
      </c>
      <c r="DR17" s="13" t="s">
        <v>295</v>
      </c>
      <c r="DS17" s="13">
        <v>0</v>
      </c>
      <c r="DT17" s="13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EA17" s="13">
        <v>0</v>
      </c>
      <c r="EB17" s="13">
        <v>0</v>
      </c>
      <c r="EE17" s="13">
        <v>0</v>
      </c>
      <c r="EF17" s="13">
        <v>0</v>
      </c>
      <c r="EG17" s="13">
        <v>0</v>
      </c>
      <c r="EH17" s="13">
        <v>0</v>
      </c>
      <c r="EI17" s="13">
        <v>0</v>
      </c>
      <c r="EJ17" s="13">
        <v>0</v>
      </c>
      <c r="EK17" s="13">
        <v>0</v>
      </c>
      <c r="EL17" s="13">
        <v>0</v>
      </c>
      <c r="EM17" s="13">
        <v>0</v>
      </c>
      <c r="EN17" s="13">
        <v>0</v>
      </c>
      <c r="EO17" s="13">
        <v>1</v>
      </c>
      <c r="EP17" s="13">
        <v>0</v>
      </c>
      <c r="EQ17" s="13">
        <v>1</v>
      </c>
      <c r="ER17" s="13">
        <v>0</v>
      </c>
      <c r="ES17" s="13">
        <v>0</v>
      </c>
      <c r="ET17" s="13">
        <v>0</v>
      </c>
      <c r="EU17" s="13">
        <v>0</v>
      </c>
      <c r="EW17" s="13">
        <v>2</v>
      </c>
      <c r="EX17" s="13">
        <v>12</v>
      </c>
      <c r="EZ17" s="13">
        <v>0</v>
      </c>
      <c r="FC17" s="13">
        <v>0</v>
      </c>
      <c r="FD17" s="13">
        <v>0</v>
      </c>
      <c r="FE17" s="13">
        <v>0</v>
      </c>
      <c r="FF17" s="13">
        <v>0</v>
      </c>
      <c r="FG17" s="13">
        <v>0</v>
      </c>
      <c r="FH17" s="13">
        <v>0</v>
      </c>
      <c r="FI17" s="13">
        <v>0</v>
      </c>
      <c r="FJ17" s="13">
        <v>0</v>
      </c>
      <c r="FK17" s="13">
        <v>0</v>
      </c>
      <c r="FP17" s="13">
        <v>0</v>
      </c>
      <c r="FQ17" s="13">
        <v>0</v>
      </c>
      <c r="FR17" s="13">
        <v>0</v>
      </c>
      <c r="FS17" s="13">
        <v>0</v>
      </c>
      <c r="FT17" s="13">
        <v>0</v>
      </c>
      <c r="FU17" s="13">
        <v>0</v>
      </c>
      <c r="FV17" s="13">
        <v>0</v>
      </c>
      <c r="FW17" s="13">
        <v>0</v>
      </c>
      <c r="GB17" s="13">
        <v>0</v>
      </c>
      <c r="GC17" s="13">
        <v>0</v>
      </c>
      <c r="GD17" s="13">
        <v>0</v>
      </c>
      <c r="GE17" s="13">
        <v>0</v>
      </c>
      <c r="GF17" s="13">
        <v>0</v>
      </c>
      <c r="GG17" s="13">
        <v>0</v>
      </c>
      <c r="GH17" s="13">
        <v>0</v>
      </c>
      <c r="GL17" s="13">
        <v>0</v>
      </c>
      <c r="GM17" s="13">
        <v>0</v>
      </c>
      <c r="GN17" s="13">
        <v>0</v>
      </c>
      <c r="GO17" s="13">
        <v>0</v>
      </c>
      <c r="GP17" s="13">
        <v>0</v>
      </c>
      <c r="GQ17" s="13">
        <v>0</v>
      </c>
      <c r="GR17" s="13">
        <v>0</v>
      </c>
      <c r="GS17" s="13">
        <v>0</v>
      </c>
      <c r="GT17" s="13">
        <v>0</v>
      </c>
      <c r="GU17" s="13">
        <v>0</v>
      </c>
      <c r="GV17" s="13">
        <v>0</v>
      </c>
      <c r="GW17" s="13">
        <v>0</v>
      </c>
      <c r="GX17" s="13">
        <v>0</v>
      </c>
      <c r="GY17" s="13">
        <v>0</v>
      </c>
      <c r="GZ17" s="13">
        <v>0</v>
      </c>
      <c r="HA17" s="13">
        <v>0</v>
      </c>
      <c r="HB17" s="13">
        <v>0</v>
      </c>
      <c r="HC17" s="13">
        <v>0</v>
      </c>
      <c r="HD17" s="13">
        <v>0</v>
      </c>
      <c r="HE17" s="13">
        <v>0</v>
      </c>
      <c r="HF17" s="13">
        <v>0</v>
      </c>
      <c r="HG17" s="13">
        <v>0</v>
      </c>
      <c r="HH17" s="13">
        <v>0</v>
      </c>
      <c r="HI17" s="13">
        <v>0</v>
      </c>
      <c r="HJ17" s="13">
        <v>0</v>
      </c>
      <c r="HK17" s="13">
        <v>0</v>
      </c>
      <c r="HL17" s="13">
        <v>0</v>
      </c>
      <c r="HM17" s="13">
        <v>0</v>
      </c>
      <c r="HN17" s="13">
        <v>0</v>
      </c>
      <c r="HO17" s="13">
        <v>0</v>
      </c>
      <c r="HP17" s="13">
        <v>0</v>
      </c>
      <c r="HQ17" s="13">
        <v>0</v>
      </c>
      <c r="HR17" s="13">
        <v>0</v>
      </c>
      <c r="HS17" s="13">
        <v>0</v>
      </c>
      <c r="HT17" s="13">
        <v>0</v>
      </c>
      <c r="HU17" s="13">
        <v>0</v>
      </c>
      <c r="HV17" s="13">
        <v>0</v>
      </c>
      <c r="HW17" s="13">
        <v>0</v>
      </c>
      <c r="HX17" s="13">
        <v>0</v>
      </c>
      <c r="HY17" s="13">
        <v>0</v>
      </c>
      <c r="HZ17" s="13">
        <v>0</v>
      </c>
      <c r="IA17" s="13">
        <v>0</v>
      </c>
      <c r="IB17" s="13">
        <v>0</v>
      </c>
      <c r="IC17" s="13">
        <v>0</v>
      </c>
      <c r="ID17" s="13">
        <v>0</v>
      </c>
      <c r="IE17" s="13">
        <v>0</v>
      </c>
      <c r="IF17" s="13">
        <v>0</v>
      </c>
      <c r="IG17" s="13">
        <v>0</v>
      </c>
      <c r="IH17" s="13">
        <v>0</v>
      </c>
      <c r="II17" s="13">
        <v>0</v>
      </c>
      <c r="IJ17" s="13">
        <v>0</v>
      </c>
      <c r="IK17" s="13">
        <v>0</v>
      </c>
      <c r="IL17" s="13">
        <v>0</v>
      </c>
      <c r="IM17" s="13">
        <v>0</v>
      </c>
      <c r="IN17" s="13">
        <v>0</v>
      </c>
      <c r="IO17" s="13">
        <v>0</v>
      </c>
      <c r="IP17" s="13">
        <v>0</v>
      </c>
      <c r="IQ17" s="13">
        <v>0</v>
      </c>
      <c r="IR17" s="13">
        <v>0</v>
      </c>
      <c r="IW17" s="13">
        <v>0</v>
      </c>
      <c r="IZ17" s="13">
        <v>1</v>
      </c>
      <c r="JA17" s="20">
        <v>43567</v>
      </c>
      <c r="JB17" s="23">
        <f t="shared" si="0"/>
        <v>14.835616438356164</v>
      </c>
      <c r="JC17" s="23"/>
      <c r="JD17" s="13">
        <v>7</v>
      </c>
      <c r="JE17" s="13">
        <v>1</v>
      </c>
      <c r="JF17" s="13">
        <v>0</v>
      </c>
      <c r="JI17" s="13">
        <v>0</v>
      </c>
      <c r="JL17" s="13">
        <v>0</v>
      </c>
      <c r="JM17" s="13">
        <v>3</v>
      </c>
      <c r="JN17" s="13">
        <v>0</v>
      </c>
      <c r="JO17" s="13">
        <v>9</v>
      </c>
      <c r="JQ17" s="13" t="s">
        <v>300</v>
      </c>
      <c r="JR17" s="13" t="s">
        <v>300</v>
      </c>
      <c r="JS17" s="13" t="s">
        <v>300</v>
      </c>
      <c r="JT17" s="13" t="s">
        <v>300</v>
      </c>
      <c r="JU17" s="13">
        <v>0</v>
      </c>
      <c r="JV17" s="13">
        <v>0</v>
      </c>
      <c r="JW17" s="13">
        <v>0</v>
      </c>
      <c r="JX17" s="13">
        <v>0</v>
      </c>
      <c r="JY17" s="13">
        <v>0</v>
      </c>
      <c r="JZ17" s="13">
        <v>0</v>
      </c>
      <c r="KA17" s="13">
        <v>0</v>
      </c>
      <c r="KB17" s="13">
        <v>0</v>
      </c>
      <c r="KI17" s="23"/>
      <c r="LA17" s="13">
        <v>0</v>
      </c>
      <c r="MJ17" s="13">
        <v>0</v>
      </c>
      <c r="MK17" s="20">
        <v>43966</v>
      </c>
      <c r="ML17" s="13">
        <v>0</v>
      </c>
      <c r="MN17" s="13">
        <v>406</v>
      </c>
      <c r="MO17" s="13">
        <v>100</v>
      </c>
      <c r="MP17" s="13">
        <v>406</v>
      </c>
      <c r="MQ17" s="13">
        <v>100</v>
      </c>
    </row>
    <row r="18" spans="1:355" s="13" customFormat="1" x14ac:dyDescent="0.25">
      <c r="A18" s="13">
        <v>151</v>
      </c>
      <c r="B18" s="13">
        <v>238</v>
      </c>
      <c r="C18" s="20">
        <v>34833</v>
      </c>
      <c r="D18" s="13">
        <v>25</v>
      </c>
      <c r="E18" s="13">
        <v>1</v>
      </c>
      <c r="F18" s="13">
        <v>4</v>
      </c>
      <c r="G18" s="13">
        <v>0</v>
      </c>
      <c r="H18" s="13">
        <v>6</v>
      </c>
      <c r="I18" s="13">
        <v>0</v>
      </c>
      <c r="J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1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C18" s="13">
        <v>1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P18" s="13">
        <v>2</v>
      </c>
      <c r="AQ18" s="13">
        <v>0</v>
      </c>
      <c r="AR18" s="13">
        <v>0</v>
      </c>
      <c r="AS18" s="13">
        <v>1</v>
      </c>
      <c r="AT18" s="13">
        <v>0</v>
      </c>
      <c r="AU18" s="13">
        <v>0</v>
      </c>
      <c r="AV18" s="13">
        <v>0</v>
      </c>
      <c r="AW18" s="13">
        <v>1</v>
      </c>
      <c r="AX18" s="13">
        <v>0</v>
      </c>
      <c r="AY18" s="13">
        <v>0</v>
      </c>
      <c r="AZ18" s="13">
        <v>0</v>
      </c>
      <c r="BB18" s="13">
        <v>2</v>
      </c>
      <c r="BC18" s="13">
        <v>1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0</v>
      </c>
      <c r="BM18" s="13">
        <v>0</v>
      </c>
      <c r="BO18" s="13">
        <v>1</v>
      </c>
      <c r="BP18" s="13">
        <v>0</v>
      </c>
      <c r="BQ18" s="13">
        <v>0</v>
      </c>
      <c r="BR18" s="13">
        <v>0</v>
      </c>
      <c r="BS18" s="13">
        <v>0</v>
      </c>
      <c r="BT18" s="13">
        <v>0</v>
      </c>
      <c r="BU18" s="13">
        <v>0</v>
      </c>
      <c r="BV18" s="13">
        <v>0</v>
      </c>
      <c r="BW18" s="13">
        <v>0</v>
      </c>
      <c r="BX18" s="13">
        <v>0</v>
      </c>
      <c r="BY18" s="13">
        <v>0</v>
      </c>
      <c r="CA18" s="13">
        <v>1</v>
      </c>
      <c r="CB18" s="13">
        <v>0</v>
      </c>
      <c r="CC18" s="13">
        <v>0</v>
      </c>
      <c r="CD18" s="13">
        <v>0</v>
      </c>
      <c r="CE18" s="13">
        <v>0</v>
      </c>
      <c r="CF18" s="13">
        <v>0</v>
      </c>
      <c r="CG18" s="13">
        <v>0</v>
      </c>
      <c r="CH18" s="13">
        <v>0</v>
      </c>
      <c r="CI18" s="13">
        <v>0</v>
      </c>
      <c r="CJ18" s="13">
        <v>0</v>
      </c>
      <c r="CK18" s="13">
        <v>0</v>
      </c>
      <c r="CL18" s="13">
        <v>0</v>
      </c>
      <c r="CO18" s="13">
        <v>0</v>
      </c>
      <c r="CP18" s="13">
        <v>0</v>
      </c>
      <c r="CQ18" s="13">
        <v>0</v>
      </c>
      <c r="CR18" s="13">
        <v>0</v>
      </c>
      <c r="CS18" s="13">
        <v>0</v>
      </c>
      <c r="CT18" s="13">
        <v>0</v>
      </c>
      <c r="CU18" s="13">
        <v>0</v>
      </c>
      <c r="CV18" s="13">
        <v>0</v>
      </c>
      <c r="CW18" s="13">
        <v>0</v>
      </c>
      <c r="CX18" s="13">
        <v>0</v>
      </c>
      <c r="CY18" s="13">
        <v>0</v>
      </c>
      <c r="CZ18" s="13">
        <v>0</v>
      </c>
      <c r="DB18" s="13">
        <v>1</v>
      </c>
      <c r="DC18" s="13">
        <v>0</v>
      </c>
      <c r="DD18" s="13">
        <v>0</v>
      </c>
      <c r="DE18" s="13">
        <v>0</v>
      </c>
      <c r="DF18" s="13">
        <v>0</v>
      </c>
      <c r="DG18" s="13">
        <v>0</v>
      </c>
      <c r="DH18" s="13">
        <v>0</v>
      </c>
      <c r="DK18" s="13">
        <v>2</v>
      </c>
      <c r="DL18" s="13">
        <v>1</v>
      </c>
      <c r="DM18" s="13">
        <v>13</v>
      </c>
      <c r="DN18" s="13">
        <v>4</v>
      </c>
      <c r="DO18" s="13">
        <v>13</v>
      </c>
      <c r="DP18" s="20">
        <v>39877</v>
      </c>
      <c r="DQ18" s="13">
        <v>1</v>
      </c>
      <c r="DR18" s="13" t="s">
        <v>425</v>
      </c>
      <c r="DS18" s="13">
        <v>0</v>
      </c>
      <c r="DT18" s="13">
        <v>0</v>
      </c>
      <c r="DU18" s="13">
        <v>0</v>
      </c>
      <c r="DV18" s="13">
        <v>0</v>
      </c>
      <c r="DW18" s="13">
        <v>0</v>
      </c>
      <c r="DX18" s="13">
        <v>0</v>
      </c>
      <c r="DY18" s="13">
        <v>0</v>
      </c>
      <c r="EA18" s="13">
        <v>0</v>
      </c>
      <c r="EB18" s="13">
        <v>0</v>
      </c>
      <c r="EE18" s="13">
        <v>0</v>
      </c>
      <c r="EF18" s="13">
        <v>0</v>
      </c>
      <c r="EG18" s="13">
        <v>0</v>
      </c>
      <c r="EH18" s="13">
        <v>0</v>
      </c>
      <c r="EI18" s="13">
        <v>0</v>
      </c>
      <c r="EJ18" s="13">
        <v>0</v>
      </c>
      <c r="EK18" s="13">
        <v>0</v>
      </c>
      <c r="EL18" s="13">
        <v>0</v>
      </c>
      <c r="EM18" s="13">
        <v>0</v>
      </c>
      <c r="EN18" s="13">
        <v>0</v>
      </c>
      <c r="EO18" s="13">
        <v>0</v>
      </c>
      <c r="EP18" s="13">
        <v>0</v>
      </c>
      <c r="EQ18" s="13">
        <v>0</v>
      </c>
      <c r="ER18" s="13">
        <v>0</v>
      </c>
      <c r="ES18" s="13">
        <v>0</v>
      </c>
      <c r="ET18" s="13">
        <v>0</v>
      </c>
      <c r="EU18" s="13">
        <v>0</v>
      </c>
      <c r="EW18" s="13">
        <v>6</v>
      </c>
      <c r="EX18" s="13">
        <v>1</v>
      </c>
      <c r="EZ18" s="13">
        <v>0</v>
      </c>
      <c r="FC18" s="13">
        <v>0</v>
      </c>
      <c r="FD18" s="13">
        <v>0</v>
      </c>
      <c r="FE18" s="13">
        <v>0</v>
      </c>
      <c r="FF18" s="13">
        <v>0</v>
      </c>
      <c r="FG18" s="13">
        <v>0</v>
      </c>
      <c r="FH18" s="13">
        <v>0</v>
      </c>
      <c r="FI18" s="13">
        <v>0</v>
      </c>
      <c r="FJ18" s="13">
        <v>0</v>
      </c>
      <c r="FK18" s="13">
        <v>0</v>
      </c>
      <c r="FP18" s="13">
        <v>0</v>
      </c>
      <c r="FQ18" s="13">
        <v>0</v>
      </c>
      <c r="FR18" s="13">
        <v>0</v>
      </c>
      <c r="FS18" s="13">
        <v>0</v>
      </c>
      <c r="FT18" s="13">
        <v>0</v>
      </c>
      <c r="FU18" s="13">
        <v>0</v>
      </c>
      <c r="FV18" s="13">
        <v>0</v>
      </c>
      <c r="FW18" s="13">
        <v>0</v>
      </c>
      <c r="GB18" s="13">
        <v>0</v>
      </c>
      <c r="GC18" s="13">
        <v>0</v>
      </c>
      <c r="GD18" s="13">
        <v>0</v>
      </c>
      <c r="GE18" s="13">
        <v>0</v>
      </c>
      <c r="GF18" s="13">
        <v>0</v>
      </c>
      <c r="GG18" s="13">
        <v>0</v>
      </c>
      <c r="GH18" s="13">
        <v>0</v>
      </c>
      <c r="GL18" s="13">
        <v>1</v>
      </c>
      <c r="GM18" s="13">
        <v>0</v>
      </c>
      <c r="GN18" s="13">
        <v>0</v>
      </c>
      <c r="GO18" s="13">
        <v>0</v>
      </c>
      <c r="GP18" s="13">
        <v>0</v>
      </c>
      <c r="GQ18" s="13">
        <v>0</v>
      </c>
      <c r="GR18" s="13">
        <v>1</v>
      </c>
      <c r="GS18" s="13">
        <v>0</v>
      </c>
      <c r="GT18" s="13">
        <v>0</v>
      </c>
      <c r="GU18" s="13">
        <v>0</v>
      </c>
      <c r="GV18" s="13">
        <v>0</v>
      </c>
      <c r="GW18" s="13">
        <v>0</v>
      </c>
      <c r="GX18" s="13">
        <v>0</v>
      </c>
      <c r="GY18" s="13">
        <v>1</v>
      </c>
      <c r="GZ18" s="13">
        <v>0</v>
      </c>
      <c r="HA18" s="13">
        <v>0</v>
      </c>
      <c r="HB18" s="13">
        <v>0</v>
      </c>
      <c r="HC18" s="13">
        <v>0</v>
      </c>
      <c r="HD18" s="13">
        <v>0</v>
      </c>
      <c r="HE18" s="13">
        <v>0</v>
      </c>
      <c r="HF18" s="13">
        <v>0</v>
      </c>
      <c r="HG18" s="13">
        <v>1</v>
      </c>
      <c r="HH18" s="13">
        <v>0</v>
      </c>
      <c r="HI18" s="13">
        <v>0</v>
      </c>
      <c r="HJ18" s="13">
        <v>0</v>
      </c>
      <c r="HK18" s="13">
        <v>0</v>
      </c>
      <c r="HL18" s="13">
        <v>0</v>
      </c>
      <c r="HM18" s="13">
        <v>0</v>
      </c>
      <c r="HN18" s="13">
        <v>1</v>
      </c>
      <c r="HO18" s="13">
        <v>0</v>
      </c>
      <c r="HP18" s="13">
        <v>0</v>
      </c>
      <c r="HQ18" s="13">
        <v>0</v>
      </c>
      <c r="HR18" s="13">
        <v>0</v>
      </c>
      <c r="HS18" s="13">
        <v>1</v>
      </c>
      <c r="HT18" s="13">
        <v>0</v>
      </c>
      <c r="HU18" s="13">
        <v>0</v>
      </c>
      <c r="HV18" s="13">
        <v>0</v>
      </c>
      <c r="HW18" s="13">
        <v>0</v>
      </c>
      <c r="HX18" s="13">
        <v>0</v>
      </c>
      <c r="HY18" s="13">
        <v>0</v>
      </c>
      <c r="HZ18" s="13">
        <v>0</v>
      </c>
      <c r="IA18" s="13">
        <v>0</v>
      </c>
      <c r="IB18" s="13">
        <v>0</v>
      </c>
      <c r="IC18" s="13">
        <v>0</v>
      </c>
      <c r="ID18" s="13">
        <v>0</v>
      </c>
      <c r="IE18" s="13">
        <v>0</v>
      </c>
      <c r="IF18" s="13">
        <v>0</v>
      </c>
      <c r="IG18" s="13">
        <v>0</v>
      </c>
      <c r="IH18" s="13">
        <v>0</v>
      </c>
      <c r="II18" s="13">
        <v>0</v>
      </c>
      <c r="IJ18" s="13">
        <v>0</v>
      </c>
      <c r="IK18" s="13">
        <v>0</v>
      </c>
      <c r="IL18" s="13">
        <v>0</v>
      </c>
      <c r="IM18" s="13">
        <v>0</v>
      </c>
      <c r="IN18" s="13">
        <v>0</v>
      </c>
      <c r="IO18" s="13">
        <v>0</v>
      </c>
      <c r="IP18" s="13">
        <v>0</v>
      </c>
      <c r="IQ18" s="13">
        <v>0</v>
      </c>
      <c r="IR18" s="13">
        <v>1</v>
      </c>
      <c r="IS18" s="13" t="s">
        <v>426</v>
      </c>
      <c r="IT18" s="13" t="s">
        <v>297</v>
      </c>
      <c r="IU18" s="20">
        <v>41834</v>
      </c>
      <c r="IV18" s="13">
        <v>1957</v>
      </c>
      <c r="IW18" s="13">
        <v>1</v>
      </c>
      <c r="IX18" s="13">
        <v>1</v>
      </c>
      <c r="IY18" s="20">
        <v>39969</v>
      </c>
      <c r="IZ18" s="13">
        <v>1</v>
      </c>
      <c r="JA18" s="20">
        <v>43837</v>
      </c>
      <c r="JB18" s="23">
        <f t="shared" si="0"/>
        <v>24.668493150684931</v>
      </c>
      <c r="JC18" s="23"/>
      <c r="JD18" s="13">
        <v>3960</v>
      </c>
      <c r="JE18" s="13">
        <v>2</v>
      </c>
      <c r="JF18" s="13">
        <v>1</v>
      </c>
      <c r="JG18" s="20">
        <v>41834</v>
      </c>
      <c r="JH18" s="13">
        <v>2003</v>
      </c>
      <c r="JI18" s="13">
        <v>0</v>
      </c>
      <c r="JL18" s="13">
        <v>0</v>
      </c>
      <c r="JM18" s="13">
        <v>18</v>
      </c>
      <c r="JN18" s="13">
        <v>0</v>
      </c>
      <c r="JO18" s="13">
        <v>4</v>
      </c>
      <c r="JQ18" s="13">
        <v>9.8000000000000007</v>
      </c>
      <c r="JR18" s="13">
        <v>242</v>
      </c>
      <c r="JS18" s="13">
        <v>7.38</v>
      </c>
      <c r="JT18" s="13">
        <v>6.56</v>
      </c>
      <c r="JU18" s="13">
        <v>0</v>
      </c>
      <c r="JV18" s="13">
        <v>0</v>
      </c>
      <c r="JW18" s="13">
        <v>1</v>
      </c>
      <c r="JX18" s="13">
        <v>0</v>
      </c>
      <c r="JY18" s="13">
        <v>0</v>
      </c>
      <c r="JZ18" s="13">
        <v>0</v>
      </c>
      <c r="KA18" s="13">
        <v>1</v>
      </c>
      <c r="KB18" s="13">
        <v>0</v>
      </c>
      <c r="KC18" s="13">
        <v>0</v>
      </c>
      <c r="KE18" s="20">
        <v>41544</v>
      </c>
      <c r="KF18" s="13">
        <v>1667</v>
      </c>
      <c r="KI18" s="23"/>
      <c r="LA18" s="13">
        <v>0</v>
      </c>
      <c r="MJ18" s="13">
        <v>0</v>
      </c>
      <c r="MK18" s="20">
        <v>43838</v>
      </c>
      <c r="ML18" s="13">
        <v>0</v>
      </c>
      <c r="MN18" s="13">
        <v>3961</v>
      </c>
      <c r="MO18" s="13">
        <v>100</v>
      </c>
      <c r="MP18" s="13">
        <v>1667</v>
      </c>
      <c r="MQ18" s="13">
        <v>100</v>
      </c>
    </row>
    <row r="19" spans="1:355" s="13" customFormat="1" x14ac:dyDescent="0.25">
      <c r="A19" s="13">
        <v>152</v>
      </c>
      <c r="B19" s="13">
        <v>159</v>
      </c>
      <c r="C19" s="20">
        <v>40462</v>
      </c>
      <c r="D19" s="13">
        <v>9</v>
      </c>
      <c r="E19" s="13">
        <v>1</v>
      </c>
      <c r="F19" s="13">
        <v>4</v>
      </c>
      <c r="G19" s="13">
        <v>1</v>
      </c>
      <c r="H19" s="13">
        <v>6</v>
      </c>
      <c r="I19" s="13">
        <v>0</v>
      </c>
      <c r="J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1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C19" s="13">
        <v>2</v>
      </c>
      <c r="AD19" s="13">
        <v>1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P19" s="13">
        <v>1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B19" s="13">
        <v>1</v>
      </c>
      <c r="BC19" s="13"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0</v>
      </c>
      <c r="BI19" s="13">
        <v>0</v>
      </c>
      <c r="BJ19" s="13">
        <v>0</v>
      </c>
      <c r="BK19" s="13">
        <v>0</v>
      </c>
      <c r="BL19" s="13">
        <v>0</v>
      </c>
      <c r="BM19" s="13">
        <v>0</v>
      </c>
      <c r="BO19" s="13">
        <v>1</v>
      </c>
      <c r="BP19" s="13">
        <v>0</v>
      </c>
      <c r="BQ19" s="13">
        <v>0</v>
      </c>
      <c r="BR19" s="13">
        <v>0</v>
      </c>
      <c r="BS19" s="13">
        <v>0</v>
      </c>
      <c r="BT19" s="13">
        <v>0</v>
      </c>
      <c r="BU19" s="13">
        <v>0</v>
      </c>
      <c r="BV19" s="13">
        <v>0</v>
      </c>
      <c r="BW19" s="13">
        <v>0</v>
      </c>
      <c r="BX19" s="13">
        <v>0</v>
      </c>
      <c r="BY19" s="13">
        <v>0</v>
      </c>
      <c r="CA19" s="13">
        <v>2</v>
      </c>
      <c r="CB19" s="13">
        <v>0</v>
      </c>
      <c r="CC19" s="13">
        <v>1</v>
      </c>
      <c r="CD19" s="13">
        <v>0</v>
      </c>
      <c r="CE19" s="13">
        <v>0</v>
      </c>
      <c r="CF19" s="13">
        <v>0</v>
      </c>
      <c r="CG19" s="13">
        <v>0</v>
      </c>
      <c r="CH19" s="13">
        <v>0</v>
      </c>
      <c r="CI19" s="13">
        <v>0</v>
      </c>
      <c r="CJ19" s="13">
        <v>0</v>
      </c>
      <c r="CK19" s="13">
        <v>0</v>
      </c>
      <c r="CL19" s="13">
        <v>0</v>
      </c>
      <c r="CO19" s="13">
        <v>0</v>
      </c>
      <c r="CP19" s="13">
        <v>0</v>
      </c>
      <c r="CQ19" s="13">
        <v>0</v>
      </c>
      <c r="CR19" s="13">
        <v>0</v>
      </c>
      <c r="CS19" s="13">
        <v>0</v>
      </c>
      <c r="CT19" s="13">
        <v>0</v>
      </c>
      <c r="CU19" s="13">
        <v>0</v>
      </c>
      <c r="CV19" s="13">
        <v>0</v>
      </c>
      <c r="CW19" s="13">
        <v>0</v>
      </c>
      <c r="CX19" s="13">
        <v>0</v>
      </c>
      <c r="CY19" s="13">
        <v>0</v>
      </c>
      <c r="CZ19" s="13">
        <v>0</v>
      </c>
      <c r="DB19" s="13">
        <v>1</v>
      </c>
      <c r="DC19" s="13">
        <v>0</v>
      </c>
      <c r="DD19" s="13">
        <v>0</v>
      </c>
      <c r="DE19" s="13">
        <v>0</v>
      </c>
      <c r="DF19" s="13">
        <v>0</v>
      </c>
      <c r="DG19" s="13">
        <v>0</v>
      </c>
      <c r="DH19" s="13">
        <v>0</v>
      </c>
      <c r="DK19" s="13">
        <v>2</v>
      </c>
      <c r="DL19" s="13">
        <v>2</v>
      </c>
      <c r="DM19" s="13">
        <v>15</v>
      </c>
      <c r="DN19" s="13">
        <v>8</v>
      </c>
      <c r="DO19" s="13">
        <v>8</v>
      </c>
      <c r="DP19" s="20">
        <v>43469</v>
      </c>
      <c r="DQ19" s="13">
        <v>1</v>
      </c>
      <c r="DR19" s="13" t="s">
        <v>351</v>
      </c>
      <c r="DS19" s="13">
        <v>0</v>
      </c>
      <c r="DT19" s="13">
        <v>0</v>
      </c>
      <c r="DU19" s="13">
        <v>0</v>
      </c>
      <c r="DV19" s="13">
        <v>0</v>
      </c>
      <c r="DW19" s="13">
        <v>0</v>
      </c>
      <c r="DX19" s="13">
        <v>0</v>
      </c>
      <c r="DY19" s="13">
        <v>0</v>
      </c>
      <c r="EA19" s="13">
        <v>1</v>
      </c>
      <c r="EB19" s="13">
        <v>17</v>
      </c>
      <c r="EC19" s="13" t="s">
        <v>427</v>
      </c>
      <c r="EE19" s="13">
        <v>0</v>
      </c>
      <c r="EF19" s="13">
        <v>0</v>
      </c>
      <c r="EG19" s="13">
        <v>0</v>
      </c>
      <c r="EH19" s="13">
        <v>0</v>
      </c>
      <c r="EI19" s="13">
        <v>0</v>
      </c>
      <c r="EJ19" s="13">
        <v>0</v>
      </c>
      <c r="EK19" s="13">
        <v>0</v>
      </c>
      <c r="EL19" s="13">
        <v>0</v>
      </c>
      <c r="EM19" s="13">
        <v>0</v>
      </c>
      <c r="EN19" s="13">
        <v>1</v>
      </c>
      <c r="EO19" s="13">
        <v>0</v>
      </c>
      <c r="EP19" s="13">
        <v>0</v>
      </c>
      <c r="EQ19" s="13">
        <v>1</v>
      </c>
      <c r="ER19" s="13">
        <v>0</v>
      </c>
      <c r="ES19" s="13">
        <v>0</v>
      </c>
      <c r="ET19" s="13">
        <v>1</v>
      </c>
      <c r="EU19" s="13">
        <v>0</v>
      </c>
      <c r="EV19" s="13" t="s">
        <v>428</v>
      </c>
      <c r="EW19" s="13">
        <v>1</v>
      </c>
      <c r="EX19" s="13">
        <v>3</v>
      </c>
      <c r="EZ19" s="13">
        <v>1</v>
      </c>
      <c r="FA19" s="13">
        <v>1</v>
      </c>
      <c r="FB19" s="13">
        <v>2</v>
      </c>
      <c r="FC19" s="13">
        <v>0</v>
      </c>
      <c r="FD19" s="13">
        <v>0</v>
      </c>
      <c r="FE19" s="13">
        <v>0</v>
      </c>
      <c r="FF19" s="13">
        <v>1</v>
      </c>
      <c r="FG19" s="13">
        <v>0</v>
      </c>
      <c r="FH19" s="13">
        <v>0</v>
      </c>
      <c r="FI19" s="13">
        <v>0</v>
      </c>
      <c r="FJ19" s="13">
        <v>0</v>
      </c>
      <c r="FK19" s="13">
        <v>0</v>
      </c>
      <c r="FM19" s="13">
        <v>5040</v>
      </c>
      <c r="FN19" s="20">
        <v>43600</v>
      </c>
      <c r="FP19" s="13">
        <v>0</v>
      </c>
      <c r="FQ19" s="13">
        <v>0</v>
      </c>
      <c r="FR19" s="13">
        <v>0</v>
      </c>
      <c r="FS19" s="13">
        <v>0</v>
      </c>
      <c r="FT19" s="13">
        <v>0</v>
      </c>
      <c r="FU19" s="13">
        <v>0</v>
      </c>
      <c r="FV19" s="13">
        <v>0</v>
      </c>
      <c r="FW19" s="13">
        <v>0</v>
      </c>
      <c r="GB19" s="13">
        <v>0</v>
      </c>
      <c r="GC19" s="13">
        <v>0</v>
      </c>
      <c r="GD19" s="13">
        <v>0</v>
      </c>
      <c r="GE19" s="13">
        <v>0</v>
      </c>
      <c r="GF19" s="13">
        <v>0</v>
      </c>
      <c r="GG19" s="13">
        <v>0</v>
      </c>
      <c r="GH19" s="13">
        <v>0</v>
      </c>
      <c r="GL19" s="13">
        <v>1</v>
      </c>
      <c r="GM19" s="13">
        <v>0</v>
      </c>
      <c r="GN19" s="13">
        <v>0</v>
      </c>
      <c r="GO19" s="13">
        <v>0</v>
      </c>
      <c r="GP19" s="13">
        <v>0</v>
      </c>
      <c r="GQ19" s="13">
        <v>0</v>
      </c>
      <c r="GR19" s="13">
        <v>0</v>
      </c>
      <c r="GS19" s="13">
        <v>0</v>
      </c>
      <c r="GT19" s="13">
        <v>0</v>
      </c>
      <c r="GU19" s="13">
        <v>0</v>
      </c>
      <c r="GV19" s="13">
        <v>0</v>
      </c>
      <c r="GW19" s="13">
        <v>1</v>
      </c>
      <c r="GX19" s="13">
        <v>0</v>
      </c>
      <c r="GY19" s="13">
        <v>0</v>
      </c>
      <c r="GZ19" s="13">
        <v>0</v>
      </c>
      <c r="HA19" s="13">
        <v>0</v>
      </c>
      <c r="HB19" s="13">
        <v>0</v>
      </c>
      <c r="HC19" s="13">
        <v>1</v>
      </c>
      <c r="HD19" s="13">
        <v>0</v>
      </c>
      <c r="HE19" s="13">
        <v>0</v>
      </c>
      <c r="HF19" s="13">
        <v>0</v>
      </c>
      <c r="HG19" s="13">
        <v>0</v>
      </c>
      <c r="HH19" s="13">
        <v>0</v>
      </c>
      <c r="HI19" s="13">
        <v>0</v>
      </c>
      <c r="HJ19" s="13">
        <v>0</v>
      </c>
      <c r="HK19" s="13">
        <v>0</v>
      </c>
      <c r="HL19" s="13">
        <v>0</v>
      </c>
      <c r="HM19" s="13">
        <v>0</v>
      </c>
      <c r="HN19" s="13">
        <v>0</v>
      </c>
      <c r="HO19" s="13">
        <v>0</v>
      </c>
      <c r="HP19" s="13">
        <v>0</v>
      </c>
      <c r="HQ19" s="13">
        <v>0</v>
      </c>
      <c r="HR19" s="13">
        <v>0</v>
      </c>
      <c r="HS19" s="13">
        <v>0</v>
      </c>
      <c r="HT19" s="13">
        <v>0</v>
      </c>
      <c r="HU19" s="13">
        <v>0</v>
      </c>
      <c r="HV19" s="13">
        <v>0</v>
      </c>
      <c r="HW19" s="13">
        <v>0</v>
      </c>
      <c r="HX19" s="13">
        <v>0</v>
      </c>
      <c r="HY19" s="13">
        <v>0</v>
      </c>
      <c r="HZ19" s="13">
        <v>0</v>
      </c>
      <c r="IA19" s="13">
        <v>0</v>
      </c>
      <c r="IB19" s="13">
        <v>0</v>
      </c>
      <c r="IC19" s="13">
        <v>0</v>
      </c>
      <c r="ID19" s="13">
        <v>0</v>
      </c>
      <c r="IE19" s="13">
        <v>0</v>
      </c>
      <c r="IF19" s="13">
        <v>0</v>
      </c>
      <c r="IG19" s="13">
        <v>0</v>
      </c>
      <c r="IH19" s="13">
        <v>0</v>
      </c>
      <c r="II19" s="13">
        <v>0</v>
      </c>
      <c r="IJ19" s="13">
        <v>0</v>
      </c>
      <c r="IK19" s="13">
        <v>0</v>
      </c>
      <c r="IL19" s="13">
        <v>1</v>
      </c>
      <c r="IM19" s="13">
        <v>0</v>
      </c>
      <c r="IN19" s="13">
        <v>0</v>
      </c>
      <c r="IO19" s="13">
        <v>0</v>
      </c>
      <c r="IP19" s="13">
        <v>0</v>
      </c>
      <c r="IQ19" s="13">
        <v>0</v>
      </c>
      <c r="IR19" s="13">
        <v>0</v>
      </c>
      <c r="IT19" s="13">
        <v>3</v>
      </c>
      <c r="IU19" s="20">
        <v>43578</v>
      </c>
      <c r="IV19" s="13">
        <v>109</v>
      </c>
      <c r="IW19" s="13">
        <v>1</v>
      </c>
      <c r="IX19" s="13">
        <v>3</v>
      </c>
      <c r="IY19" s="20">
        <v>43469</v>
      </c>
      <c r="IZ19" s="13">
        <v>1</v>
      </c>
      <c r="JA19" s="20">
        <v>43585</v>
      </c>
      <c r="JB19" s="23">
        <f t="shared" si="0"/>
        <v>8.5561643835616437</v>
      </c>
      <c r="JC19" s="23"/>
      <c r="JD19" s="13">
        <v>116</v>
      </c>
      <c r="JE19" s="13">
        <v>1</v>
      </c>
      <c r="JF19" s="13">
        <v>1</v>
      </c>
      <c r="JG19" s="20">
        <v>43578</v>
      </c>
      <c r="JH19" s="13">
        <v>7</v>
      </c>
      <c r="JI19" s="13">
        <v>1</v>
      </c>
      <c r="JJ19" s="20">
        <v>43584</v>
      </c>
      <c r="JK19" s="13">
        <v>1</v>
      </c>
      <c r="JL19" s="13">
        <v>2</v>
      </c>
      <c r="JM19" s="13">
        <v>3</v>
      </c>
      <c r="JN19" s="13">
        <v>0.7</v>
      </c>
      <c r="JO19" s="13">
        <v>6</v>
      </c>
      <c r="JQ19" s="13">
        <v>1.5</v>
      </c>
      <c r="JR19" s="13">
        <v>169</v>
      </c>
      <c r="JS19" s="13">
        <v>0.82</v>
      </c>
      <c r="JT19" s="13">
        <v>0.79</v>
      </c>
      <c r="JU19" s="13">
        <v>0</v>
      </c>
      <c r="JV19" s="13">
        <v>0</v>
      </c>
      <c r="JW19" s="13">
        <v>0</v>
      </c>
      <c r="JX19" s="13">
        <v>0</v>
      </c>
      <c r="JY19" s="13">
        <v>0</v>
      </c>
      <c r="JZ19" s="13">
        <v>0</v>
      </c>
      <c r="KA19" s="13">
        <v>0</v>
      </c>
      <c r="KB19" s="13">
        <v>0</v>
      </c>
      <c r="KC19" s="13">
        <v>0</v>
      </c>
      <c r="KI19" s="23"/>
      <c r="LA19" s="13">
        <v>0</v>
      </c>
      <c r="MJ19" s="13">
        <v>0</v>
      </c>
      <c r="MK19" s="20">
        <v>43935</v>
      </c>
      <c r="ML19" s="13">
        <v>0</v>
      </c>
      <c r="MN19" s="13">
        <v>466</v>
      </c>
      <c r="MO19" s="13">
        <v>100</v>
      </c>
      <c r="MP19" s="13">
        <v>466</v>
      </c>
      <c r="MQ19" s="13">
        <v>100</v>
      </c>
    </row>
    <row r="20" spans="1:355" s="13" customFormat="1" x14ac:dyDescent="0.25">
      <c r="A20" s="13">
        <v>153</v>
      </c>
      <c r="B20" s="13">
        <v>162</v>
      </c>
      <c r="C20" s="20">
        <v>40377</v>
      </c>
      <c r="D20" s="13">
        <v>9</v>
      </c>
      <c r="E20" s="13">
        <v>1</v>
      </c>
      <c r="F20" s="13">
        <v>4</v>
      </c>
      <c r="G20" s="13">
        <v>1</v>
      </c>
      <c r="H20" s="13">
        <v>6</v>
      </c>
      <c r="I20" s="13">
        <v>0</v>
      </c>
      <c r="J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1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C20" s="13">
        <v>1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P20" s="13">
        <v>1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B20" s="13">
        <v>1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  <c r="BO20" s="13">
        <v>1</v>
      </c>
      <c r="BP20" s="13">
        <v>0</v>
      </c>
      <c r="BQ20" s="13">
        <v>0</v>
      </c>
      <c r="BR20" s="13">
        <v>0</v>
      </c>
      <c r="BS20" s="13">
        <v>0</v>
      </c>
      <c r="BT20" s="13">
        <v>0</v>
      </c>
      <c r="BU20" s="13">
        <v>0</v>
      </c>
      <c r="BV20" s="13">
        <v>0</v>
      </c>
      <c r="BW20" s="13">
        <v>0</v>
      </c>
      <c r="BX20" s="13">
        <v>0</v>
      </c>
      <c r="BY20" s="13">
        <v>0</v>
      </c>
      <c r="CA20" s="13">
        <v>2</v>
      </c>
      <c r="CB20" s="13">
        <v>1</v>
      </c>
      <c r="CC20" s="13">
        <v>0</v>
      </c>
      <c r="CD20" s="13">
        <v>0</v>
      </c>
      <c r="CE20" s="13">
        <v>0</v>
      </c>
      <c r="CF20" s="13">
        <v>0</v>
      </c>
      <c r="CG20" s="13">
        <v>0</v>
      </c>
      <c r="CH20" s="13">
        <v>0</v>
      </c>
      <c r="CI20" s="13">
        <v>0</v>
      </c>
      <c r="CJ20" s="13">
        <v>0</v>
      </c>
      <c r="CK20" s="13">
        <v>0</v>
      </c>
      <c r="CL20" s="13">
        <v>0</v>
      </c>
      <c r="CO20" s="13">
        <v>0</v>
      </c>
      <c r="CP20" s="13">
        <v>0</v>
      </c>
      <c r="CQ20" s="13">
        <v>0</v>
      </c>
      <c r="CR20" s="13">
        <v>0</v>
      </c>
      <c r="CS20" s="13">
        <v>0</v>
      </c>
      <c r="CT20" s="13">
        <v>0</v>
      </c>
      <c r="CU20" s="13">
        <v>0</v>
      </c>
      <c r="CV20" s="13">
        <v>0</v>
      </c>
      <c r="CW20" s="13">
        <v>0</v>
      </c>
      <c r="CX20" s="13">
        <v>0</v>
      </c>
      <c r="CY20" s="13">
        <v>0</v>
      </c>
      <c r="CZ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1</v>
      </c>
      <c r="DI20" s="13" t="s">
        <v>429</v>
      </c>
      <c r="DK20" s="13">
        <v>2</v>
      </c>
      <c r="DL20" s="13">
        <v>1</v>
      </c>
      <c r="DM20" s="13">
        <v>5</v>
      </c>
      <c r="DN20" s="13">
        <v>4</v>
      </c>
      <c r="DO20" s="13">
        <v>8</v>
      </c>
      <c r="DP20" s="20">
        <v>43588</v>
      </c>
      <c r="DQ20" s="13">
        <v>1</v>
      </c>
      <c r="DR20" s="13" t="s">
        <v>430</v>
      </c>
      <c r="DS20" s="13">
        <v>0</v>
      </c>
      <c r="DT20" s="13">
        <v>0</v>
      </c>
      <c r="DU20" s="13">
        <v>0</v>
      </c>
      <c r="DV20" s="13">
        <v>0</v>
      </c>
      <c r="DW20" s="13">
        <v>0</v>
      </c>
      <c r="DX20" s="13">
        <v>0</v>
      </c>
      <c r="DY20" s="13">
        <v>0</v>
      </c>
      <c r="EA20" s="13">
        <v>0</v>
      </c>
      <c r="EB20" s="13">
        <v>0</v>
      </c>
      <c r="ED20" s="20">
        <v>43578</v>
      </c>
      <c r="EE20" s="13">
        <v>0</v>
      </c>
      <c r="EF20" s="13">
        <v>0</v>
      </c>
      <c r="EG20" s="13">
        <v>0</v>
      </c>
      <c r="EH20" s="13">
        <v>0</v>
      </c>
      <c r="EI20" s="13">
        <v>0</v>
      </c>
      <c r="EJ20" s="13">
        <v>0</v>
      </c>
      <c r="EK20" s="13">
        <v>0</v>
      </c>
      <c r="EL20" s="13">
        <v>0</v>
      </c>
      <c r="EM20" s="13">
        <v>0</v>
      </c>
      <c r="EN20" s="13">
        <v>0</v>
      </c>
      <c r="EO20" s="13">
        <v>0</v>
      </c>
      <c r="EP20" s="13">
        <v>0</v>
      </c>
      <c r="EQ20" s="13">
        <v>1</v>
      </c>
      <c r="ER20" s="13">
        <v>0</v>
      </c>
      <c r="ES20" s="13">
        <v>0</v>
      </c>
      <c r="ET20" s="13">
        <v>0</v>
      </c>
      <c r="EU20" s="13">
        <v>0</v>
      </c>
      <c r="EW20" s="13">
        <v>1</v>
      </c>
      <c r="EX20" s="13">
        <v>12</v>
      </c>
      <c r="EZ20" s="13">
        <v>0</v>
      </c>
      <c r="FC20" s="13">
        <v>0</v>
      </c>
      <c r="FD20" s="13">
        <v>0</v>
      </c>
      <c r="FE20" s="13">
        <v>0</v>
      </c>
      <c r="FF20" s="13">
        <v>0</v>
      </c>
      <c r="FG20" s="13">
        <v>0</v>
      </c>
      <c r="FH20" s="13">
        <v>0</v>
      </c>
      <c r="FI20" s="13">
        <v>0</v>
      </c>
      <c r="FJ20" s="13">
        <v>0</v>
      </c>
      <c r="FK20" s="13">
        <v>0</v>
      </c>
      <c r="FP20" s="13">
        <v>0</v>
      </c>
      <c r="FQ20" s="13">
        <v>0</v>
      </c>
      <c r="FR20" s="13">
        <v>0</v>
      </c>
      <c r="FS20" s="13">
        <v>0</v>
      </c>
      <c r="FT20" s="13">
        <v>0</v>
      </c>
      <c r="FU20" s="13">
        <v>0</v>
      </c>
      <c r="FV20" s="13">
        <v>0</v>
      </c>
      <c r="FW20" s="13">
        <v>0</v>
      </c>
      <c r="GB20" s="13">
        <v>0</v>
      </c>
      <c r="GC20" s="13">
        <v>0</v>
      </c>
      <c r="GD20" s="13">
        <v>0</v>
      </c>
      <c r="GE20" s="13">
        <v>0</v>
      </c>
      <c r="GF20" s="13">
        <v>0</v>
      </c>
      <c r="GG20" s="13">
        <v>0</v>
      </c>
      <c r="GH20" s="13">
        <v>0</v>
      </c>
      <c r="GL20" s="13">
        <v>0</v>
      </c>
      <c r="GM20" s="13">
        <v>0</v>
      </c>
      <c r="GN20" s="13">
        <v>0</v>
      </c>
      <c r="GO20" s="13">
        <v>0</v>
      </c>
      <c r="GP20" s="13">
        <v>0</v>
      </c>
      <c r="GQ20" s="13">
        <v>0</v>
      </c>
      <c r="GR20" s="13">
        <v>0</v>
      </c>
      <c r="GS20" s="13">
        <v>0</v>
      </c>
      <c r="GT20" s="13">
        <v>0</v>
      </c>
      <c r="GU20" s="13">
        <v>0</v>
      </c>
      <c r="GV20" s="13">
        <v>0</v>
      </c>
      <c r="GW20" s="13">
        <v>0</v>
      </c>
      <c r="GX20" s="13">
        <v>0</v>
      </c>
      <c r="GY20" s="13">
        <v>0</v>
      </c>
      <c r="GZ20" s="13">
        <v>0</v>
      </c>
      <c r="HA20" s="13">
        <v>0</v>
      </c>
      <c r="HB20" s="13">
        <v>0</v>
      </c>
      <c r="HC20" s="13">
        <v>0</v>
      </c>
      <c r="HD20" s="13">
        <v>0</v>
      </c>
      <c r="HE20" s="13">
        <v>0</v>
      </c>
      <c r="HF20" s="13">
        <v>0</v>
      </c>
      <c r="HG20" s="13">
        <v>0</v>
      </c>
      <c r="HH20" s="13">
        <v>0</v>
      </c>
      <c r="HI20" s="13">
        <v>0</v>
      </c>
      <c r="HJ20" s="13">
        <v>0</v>
      </c>
      <c r="HK20" s="13">
        <v>0</v>
      </c>
      <c r="HL20" s="13">
        <v>0</v>
      </c>
      <c r="HM20" s="13">
        <v>0</v>
      </c>
      <c r="HN20" s="13">
        <v>0</v>
      </c>
      <c r="HO20" s="13">
        <v>0</v>
      </c>
      <c r="HP20" s="13">
        <v>0</v>
      </c>
      <c r="HQ20" s="13">
        <v>0</v>
      </c>
      <c r="HR20" s="13">
        <v>0</v>
      </c>
      <c r="HS20" s="13">
        <v>0</v>
      </c>
      <c r="HT20" s="13">
        <v>0</v>
      </c>
      <c r="HU20" s="13">
        <v>0</v>
      </c>
      <c r="HV20" s="13">
        <v>0</v>
      </c>
      <c r="HW20" s="13">
        <v>0</v>
      </c>
      <c r="HX20" s="13">
        <v>0</v>
      </c>
      <c r="HY20" s="13">
        <v>0</v>
      </c>
      <c r="HZ20" s="13">
        <v>0</v>
      </c>
      <c r="IA20" s="13">
        <v>0</v>
      </c>
      <c r="IB20" s="13">
        <v>0</v>
      </c>
      <c r="IC20" s="13">
        <v>0</v>
      </c>
      <c r="ID20" s="13">
        <v>0</v>
      </c>
      <c r="IE20" s="13">
        <v>0</v>
      </c>
      <c r="IF20" s="13">
        <v>0</v>
      </c>
      <c r="IG20" s="13">
        <v>0</v>
      </c>
      <c r="IH20" s="13">
        <v>0</v>
      </c>
      <c r="II20" s="13">
        <v>0</v>
      </c>
      <c r="IJ20" s="13">
        <v>0</v>
      </c>
      <c r="IK20" s="13">
        <v>0</v>
      </c>
      <c r="IL20" s="13">
        <v>0</v>
      </c>
      <c r="IM20" s="13">
        <v>0</v>
      </c>
      <c r="IN20" s="13">
        <v>0</v>
      </c>
      <c r="IO20" s="13">
        <v>0</v>
      </c>
      <c r="IP20" s="13">
        <v>0</v>
      </c>
      <c r="IQ20" s="13">
        <v>0</v>
      </c>
      <c r="IR20" s="13">
        <v>0</v>
      </c>
      <c r="IW20" s="13">
        <v>0</v>
      </c>
      <c r="IZ20" s="13">
        <v>1</v>
      </c>
      <c r="JA20" s="20">
        <v>43595</v>
      </c>
      <c r="JB20" s="23">
        <f t="shared" si="0"/>
        <v>8.8164383561643831</v>
      </c>
      <c r="JC20" s="23"/>
      <c r="JD20" s="13">
        <v>7</v>
      </c>
      <c r="JE20" s="13">
        <v>1</v>
      </c>
      <c r="JF20" s="13">
        <v>0</v>
      </c>
      <c r="JI20" s="13">
        <v>0</v>
      </c>
      <c r="JL20" s="13">
        <v>2</v>
      </c>
      <c r="JM20" s="13">
        <v>3</v>
      </c>
      <c r="JN20" s="13">
        <v>0.7</v>
      </c>
      <c r="JO20" s="13">
        <v>9</v>
      </c>
      <c r="JQ20" s="13" t="s">
        <v>300</v>
      </c>
      <c r="JR20" s="13" t="s">
        <v>300</v>
      </c>
      <c r="JS20" s="13" t="s">
        <v>300</v>
      </c>
      <c r="JT20" s="13" t="s">
        <v>300</v>
      </c>
      <c r="JU20" s="13">
        <v>0</v>
      </c>
      <c r="JV20" s="13">
        <v>0</v>
      </c>
      <c r="JW20" s="13">
        <v>0</v>
      </c>
      <c r="JX20" s="13">
        <v>0</v>
      </c>
      <c r="JY20" s="13">
        <v>0</v>
      </c>
      <c r="JZ20" s="13">
        <v>0</v>
      </c>
      <c r="KA20" s="13">
        <v>0</v>
      </c>
      <c r="KB20" s="13">
        <v>0</v>
      </c>
      <c r="KC20" s="13">
        <v>0</v>
      </c>
      <c r="KD20" s="13">
        <v>0</v>
      </c>
      <c r="KI20" s="23"/>
      <c r="LA20" s="13">
        <v>0</v>
      </c>
      <c r="MJ20" s="13">
        <v>0</v>
      </c>
      <c r="MK20" s="20">
        <v>43992</v>
      </c>
      <c r="ML20" s="13">
        <v>0</v>
      </c>
      <c r="MN20" s="13">
        <v>404</v>
      </c>
      <c r="MO20" s="13">
        <v>100</v>
      </c>
      <c r="MP20" s="13">
        <v>404</v>
      </c>
      <c r="MQ20" s="13">
        <v>100</v>
      </c>
    </row>
    <row r="21" spans="1:355" s="13" customFormat="1" x14ac:dyDescent="0.25">
      <c r="A21" s="13">
        <v>154</v>
      </c>
      <c r="B21" s="13">
        <v>164</v>
      </c>
      <c r="C21" s="20">
        <v>37393</v>
      </c>
      <c r="D21" s="13">
        <v>18</v>
      </c>
      <c r="E21" s="13">
        <v>1</v>
      </c>
      <c r="F21" s="13">
        <v>4</v>
      </c>
      <c r="G21" s="13">
        <v>0</v>
      </c>
      <c r="H21" s="13">
        <v>6</v>
      </c>
      <c r="I21" s="13">
        <v>0</v>
      </c>
      <c r="J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1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C21" s="13">
        <v>1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P21" s="13">
        <v>1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B21" s="13">
        <v>1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0</v>
      </c>
      <c r="BI21" s="13">
        <v>0</v>
      </c>
      <c r="BJ21" s="13">
        <v>0</v>
      </c>
      <c r="BK21" s="13">
        <v>0</v>
      </c>
      <c r="BL21" s="13">
        <v>0</v>
      </c>
      <c r="BM21" s="13">
        <v>0</v>
      </c>
      <c r="BO21" s="13">
        <v>2</v>
      </c>
      <c r="BP21" s="13">
        <v>0</v>
      </c>
      <c r="BQ21" s="13">
        <v>0</v>
      </c>
      <c r="BR21" s="13">
        <v>0</v>
      </c>
      <c r="BS21" s="13">
        <v>0</v>
      </c>
      <c r="BT21" s="13">
        <v>0</v>
      </c>
      <c r="BU21" s="13">
        <v>0</v>
      </c>
      <c r="BV21" s="13">
        <v>0</v>
      </c>
      <c r="BW21" s="13">
        <v>0</v>
      </c>
      <c r="BX21" s="13">
        <v>0</v>
      </c>
      <c r="BY21" s="13">
        <v>1</v>
      </c>
      <c r="BZ21" s="13" t="s">
        <v>262</v>
      </c>
      <c r="CA21" s="13">
        <v>1</v>
      </c>
      <c r="CB21" s="13">
        <v>0</v>
      </c>
      <c r="CC21" s="13">
        <v>0</v>
      </c>
      <c r="CD21" s="13">
        <v>0</v>
      </c>
      <c r="CE21" s="13">
        <v>0</v>
      </c>
      <c r="CF21" s="13">
        <v>0</v>
      </c>
      <c r="CG21" s="13">
        <v>0</v>
      </c>
      <c r="CH21" s="13">
        <v>0</v>
      </c>
      <c r="CI21" s="13">
        <v>0</v>
      </c>
      <c r="CJ21" s="13">
        <v>0</v>
      </c>
      <c r="CK21" s="13">
        <v>0</v>
      </c>
      <c r="CL21" s="13">
        <v>0</v>
      </c>
      <c r="CO21" s="13">
        <v>0</v>
      </c>
      <c r="CP21" s="13">
        <v>0</v>
      </c>
      <c r="CQ21" s="13">
        <v>0</v>
      </c>
      <c r="CR21" s="13">
        <v>0</v>
      </c>
      <c r="CS21" s="13">
        <v>0</v>
      </c>
      <c r="CT21" s="13">
        <v>0</v>
      </c>
      <c r="CU21" s="13">
        <v>0</v>
      </c>
      <c r="CV21" s="13">
        <v>0</v>
      </c>
      <c r="CW21" s="13">
        <v>0</v>
      </c>
      <c r="CX21" s="13">
        <v>0</v>
      </c>
      <c r="CY21" s="13">
        <v>0</v>
      </c>
      <c r="CZ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1</v>
      </c>
      <c r="DI21" s="13" t="s">
        <v>431</v>
      </c>
      <c r="DK21" s="13">
        <v>2</v>
      </c>
      <c r="DL21" s="13">
        <v>1</v>
      </c>
      <c r="DM21" s="13">
        <v>5</v>
      </c>
      <c r="DN21" s="13">
        <v>4</v>
      </c>
      <c r="DO21" s="13">
        <v>16</v>
      </c>
      <c r="DP21" s="20">
        <v>43591</v>
      </c>
      <c r="DQ21" s="13">
        <v>1</v>
      </c>
      <c r="DR21" s="13" t="s">
        <v>432</v>
      </c>
      <c r="DS21" s="13">
        <v>1</v>
      </c>
      <c r="DT21" s="13">
        <v>0</v>
      </c>
      <c r="DU21" s="13">
        <v>0</v>
      </c>
      <c r="DV21" s="13">
        <v>0</v>
      </c>
      <c r="DW21" s="13">
        <v>1</v>
      </c>
      <c r="DX21" s="13">
        <v>0</v>
      </c>
      <c r="DY21" s="13">
        <v>0</v>
      </c>
      <c r="EA21" s="13">
        <v>1</v>
      </c>
      <c r="EB21" s="13">
        <v>3</v>
      </c>
      <c r="EC21" s="13" t="s">
        <v>430</v>
      </c>
      <c r="EE21" s="13">
        <v>0</v>
      </c>
      <c r="EF21" s="13">
        <v>0</v>
      </c>
      <c r="EG21" s="13">
        <v>0</v>
      </c>
      <c r="EH21" s="13">
        <v>0</v>
      </c>
      <c r="EI21" s="13">
        <v>0</v>
      </c>
      <c r="EJ21" s="13">
        <v>0</v>
      </c>
      <c r="EK21" s="13">
        <v>0</v>
      </c>
      <c r="EL21" s="13">
        <v>0</v>
      </c>
      <c r="EM21" s="13">
        <v>0</v>
      </c>
      <c r="EN21" s="13">
        <v>0</v>
      </c>
      <c r="EO21" s="13">
        <v>1</v>
      </c>
      <c r="EP21" s="13">
        <v>0</v>
      </c>
      <c r="EQ21" s="13">
        <v>1</v>
      </c>
      <c r="ER21" s="13">
        <v>0</v>
      </c>
      <c r="ES21" s="13">
        <v>0</v>
      </c>
      <c r="ET21" s="13">
        <v>0</v>
      </c>
      <c r="EU21" s="13">
        <v>0</v>
      </c>
      <c r="EW21" s="13">
        <v>2</v>
      </c>
      <c r="EY21" s="13">
        <v>2</v>
      </c>
      <c r="EZ21" s="13">
        <v>0</v>
      </c>
      <c r="FC21" s="13">
        <v>0</v>
      </c>
      <c r="FD21" s="13">
        <v>0</v>
      </c>
      <c r="FE21" s="13">
        <v>0</v>
      </c>
      <c r="FF21" s="13">
        <v>0</v>
      </c>
      <c r="FG21" s="13">
        <v>0</v>
      </c>
      <c r="FH21" s="13">
        <v>0</v>
      </c>
      <c r="FI21" s="13">
        <v>0</v>
      </c>
      <c r="FJ21" s="13">
        <v>0</v>
      </c>
      <c r="FK21" s="13">
        <v>0</v>
      </c>
      <c r="FP21" s="13">
        <v>0</v>
      </c>
      <c r="FQ21" s="13">
        <v>0</v>
      </c>
      <c r="FR21" s="13">
        <v>0</v>
      </c>
      <c r="FS21" s="13">
        <v>0</v>
      </c>
      <c r="FT21" s="13">
        <v>0</v>
      </c>
      <c r="FU21" s="13">
        <v>0</v>
      </c>
      <c r="FV21" s="13">
        <v>0</v>
      </c>
      <c r="FW21" s="13">
        <v>0</v>
      </c>
      <c r="GB21" s="13">
        <v>0</v>
      </c>
      <c r="GC21" s="13">
        <v>0</v>
      </c>
      <c r="GD21" s="13">
        <v>0</v>
      </c>
      <c r="GE21" s="13">
        <v>0</v>
      </c>
      <c r="GF21" s="13">
        <v>0</v>
      </c>
      <c r="GG21" s="13">
        <v>0</v>
      </c>
      <c r="GH21" s="13">
        <v>0</v>
      </c>
      <c r="GL21" s="13">
        <v>0</v>
      </c>
      <c r="GM21" s="13">
        <v>0</v>
      </c>
      <c r="GN21" s="13">
        <v>0</v>
      </c>
      <c r="GO21" s="13">
        <v>0</v>
      </c>
      <c r="GP21" s="13">
        <v>0</v>
      </c>
      <c r="GQ21" s="13">
        <v>0</v>
      </c>
      <c r="GR21" s="13">
        <v>0</v>
      </c>
      <c r="GS21" s="13">
        <v>0</v>
      </c>
      <c r="GT21" s="13">
        <v>0</v>
      </c>
      <c r="GU21" s="13">
        <v>0</v>
      </c>
      <c r="GV21" s="13">
        <v>0</v>
      </c>
      <c r="GW21" s="13">
        <v>0</v>
      </c>
      <c r="GX21" s="13">
        <v>0</v>
      </c>
      <c r="GY21" s="13">
        <v>0</v>
      </c>
      <c r="GZ21" s="13">
        <v>0</v>
      </c>
      <c r="HA21" s="13">
        <v>0</v>
      </c>
      <c r="HB21" s="13">
        <v>0</v>
      </c>
      <c r="HC21" s="13">
        <v>0</v>
      </c>
      <c r="HD21" s="13">
        <v>0</v>
      </c>
      <c r="HE21" s="13">
        <v>0</v>
      </c>
      <c r="HF21" s="13">
        <v>0</v>
      </c>
      <c r="HG21" s="13">
        <v>0</v>
      </c>
      <c r="HH21" s="13">
        <v>0</v>
      </c>
      <c r="HI21" s="13">
        <v>0</v>
      </c>
      <c r="HJ21" s="13">
        <v>0</v>
      </c>
      <c r="HK21" s="13">
        <v>0</v>
      </c>
      <c r="HL21" s="13">
        <v>0</v>
      </c>
      <c r="HM21" s="13">
        <v>0</v>
      </c>
      <c r="HN21" s="13">
        <v>0</v>
      </c>
      <c r="HO21" s="13">
        <v>0</v>
      </c>
      <c r="HP21" s="13">
        <v>0</v>
      </c>
      <c r="HQ21" s="13">
        <v>0</v>
      </c>
      <c r="HR21" s="13">
        <v>0</v>
      </c>
      <c r="HS21" s="13">
        <v>0</v>
      </c>
      <c r="HT21" s="13">
        <v>0</v>
      </c>
      <c r="HU21" s="13">
        <v>0</v>
      </c>
      <c r="HV21" s="13">
        <v>0</v>
      </c>
      <c r="HW21" s="13">
        <v>0</v>
      </c>
      <c r="HX21" s="13">
        <v>0</v>
      </c>
      <c r="HY21" s="13">
        <v>0</v>
      </c>
      <c r="HZ21" s="13">
        <v>0</v>
      </c>
      <c r="IA21" s="13">
        <v>0</v>
      </c>
      <c r="IB21" s="13">
        <v>0</v>
      </c>
      <c r="IC21" s="13">
        <v>0</v>
      </c>
      <c r="ID21" s="13">
        <v>0</v>
      </c>
      <c r="IE21" s="13">
        <v>0</v>
      </c>
      <c r="IF21" s="13">
        <v>0</v>
      </c>
      <c r="IG21" s="13">
        <v>0</v>
      </c>
      <c r="IH21" s="13">
        <v>0</v>
      </c>
      <c r="II21" s="13">
        <v>0</v>
      </c>
      <c r="IJ21" s="13">
        <v>0</v>
      </c>
      <c r="IK21" s="13">
        <v>0</v>
      </c>
      <c r="IL21" s="13">
        <v>0</v>
      </c>
      <c r="IM21" s="13">
        <v>0</v>
      </c>
      <c r="IN21" s="13">
        <v>0</v>
      </c>
      <c r="IO21" s="13">
        <v>0</v>
      </c>
      <c r="IP21" s="13">
        <v>0</v>
      </c>
      <c r="IQ21" s="13">
        <v>0</v>
      </c>
      <c r="IR21" s="13">
        <v>0</v>
      </c>
      <c r="IW21" s="13">
        <v>0</v>
      </c>
      <c r="IZ21" s="13">
        <v>1</v>
      </c>
      <c r="JA21" s="20">
        <v>43599</v>
      </c>
      <c r="JB21" s="23">
        <f t="shared" si="0"/>
        <v>17.002739726027396</v>
      </c>
      <c r="JC21" s="23"/>
      <c r="JD21" s="13">
        <v>8</v>
      </c>
      <c r="JE21" s="13">
        <v>1</v>
      </c>
      <c r="JF21" s="13">
        <v>0</v>
      </c>
      <c r="JI21" s="13">
        <v>0</v>
      </c>
      <c r="JL21" s="13">
        <v>2</v>
      </c>
      <c r="JM21" s="13">
        <v>4</v>
      </c>
      <c r="JN21" s="13">
        <v>0.5</v>
      </c>
      <c r="JO21" s="13">
        <v>8</v>
      </c>
      <c r="JQ21" s="13" t="s">
        <v>300</v>
      </c>
      <c r="JR21" s="13" t="s">
        <v>300</v>
      </c>
      <c r="JS21" s="13" t="s">
        <v>300</v>
      </c>
      <c r="JT21" s="13" t="s">
        <v>300</v>
      </c>
      <c r="JU21" s="13">
        <v>0</v>
      </c>
      <c r="JV21" s="13">
        <v>0</v>
      </c>
      <c r="JW21" s="13">
        <v>0</v>
      </c>
      <c r="JX21" s="13">
        <v>0</v>
      </c>
      <c r="JY21" s="13">
        <v>0</v>
      </c>
      <c r="JZ21" s="13">
        <v>0</v>
      </c>
      <c r="KA21" s="13">
        <v>0</v>
      </c>
      <c r="KB21" s="13">
        <v>0</v>
      </c>
      <c r="KC21" s="13">
        <v>0</v>
      </c>
      <c r="KD21" s="13">
        <v>0</v>
      </c>
      <c r="KI21" s="23"/>
      <c r="LA21" s="13">
        <v>0</v>
      </c>
      <c r="MJ21" s="13">
        <v>0</v>
      </c>
      <c r="MK21" s="20">
        <v>43977</v>
      </c>
      <c r="ML21" s="13">
        <v>0</v>
      </c>
      <c r="MN21" s="13">
        <v>386</v>
      </c>
      <c r="MO21" s="13">
        <v>100</v>
      </c>
      <c r="MP21" s="13">
        <v>386</v>
      </c>
      <c r="MQ21" s="13">
        <v>100</v>
      </c>
    </row>
    <row r="22" spans="1:355" s="13" customFormat="1" x14ac:dyDescent="0.25">
      <c r="A22" s="13">
        <v>156</v>
      </c>
      <c r="B22" s="13">
        <v>218</v>
      </c>
      <c r="C22" s="20">
        <v>31057</v>
      </c>
      <c r="D22" s="13">
        <v>35</v>
      </c>
      <c r="E22" s="13">
        <v>1</v>
      </c>
      <c r="F22" s="13">
        <v>4</v>
      </c>
      <c r="G22" s="13">
        <v>1</v>
      </c>
      <c r="H22" s="13">
        <v>6</v>
      </c>
      <c r="I22" s="13">
        <v>0</v>
      </c>
      <c r="J22" s="13">
        <v>0</v>
      </c>
      <c r="L22" s="13">
        <v>1</v>
      </c>
      <c r="M22" s="13">
        <v>0</v>
      </c>
      <c r="N22" s="13">
        <v>0</v>
      </c>
      <c r="O22" s="13">
        <v>0</v>
      </c>
      <c r="P22" s="13">
        <v>2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1</v>
      </c>
      <c r="AB22" s="13" t="s">
        <v>433</v>
      </c>
      <c r="AC22" s="13">
        <v>1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P22" s="13">
        <v>1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B22" s="13">
        <v>1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v>0</v>
      </c>
      <c r="BL22" s="13">
        <v>0</v>
      </c>
      <c r="BM22" s="13">
        <v>0</v>
      </c>
      <c r="BO22" s="13">
        <v>1</v>
      </c>
      <c r="BP22" s="13">
        <v>0</v>
      </c>
      <c r="BQ22" s="13">
        <v>0</v>
      </c>
      <c r="BR22" s="13">
        <v>0</v>
      </c>
      <c r="BS22" s="13">
        <v>0</v>
      </c>
      <c r="BT22" s="13">
        <v>0</v>
      </c>
      <c r="BU22" s="13">
        <v>0</v>
      </c>
      <c r="BV22" s="13">
        <v>0</v>
      </c>
      <c r="BW22" s="13">
        <v>0</v>
      </c>
      <c r="BX22" s="13">
        <v>0</v>
      </c>
      <c r="BY22" s="13">
        <v>0</v>
      </c>
      <c r="CA22" s="13">
        <v>1</v>
      </c>
      <c r="CB22" s="13">
        <v>0</v>
      </c>
      <c r="CC22" s="13">
        <v>0</v>
      </c>
      <c r="CD22" s="13">
        <v>0</v>
      </c>
      <c r="CE22" s="13">
        <v>0</v>
      </c>
      <c r="CF22" s="13">
        <v>0</v>
      </c>
      <c r="CG22" s="13">
        <v>0</v>
      </c>
      <c r="CH22" s="13">
        <v>0</v>
      </c>
      <c r="CI22" s="13">
        <v>0</v>
      </c>
      <c r="CJ22" s="13">
        <v>0</v>
      </c>
      <c r="CK22" s="13">
        <v>0</v>
      </c>
      <c r="CL22" s="13">
        <v>0</v>
      </c>
      <c r="CN22" s="13">
        <v>2</v>
      </c>
      <c r="CO22" s="13">
        <v>0</v>
      </c>
      <c r="CP22" s="13">
        <v>0</v>
      </c>
      <c r="CQ22" s="13">
        <v>0</v>
      </c>
      <c r="CR22" s="13">
        <v>0</v>
      </c>
      <c r="CS22" s="13">
        <v>0</v>
      </c>
      <c r="CT22" s="13">
        <v>0</v>
      </c>
      <c r="CU22" s="13">
        <v>0</v>
      </c>
      <c r="CV22" s="13">
        <v>0</v>
      </c>
      <c r="CW22" s="13">
        <v>0</v>
      </c>
      <c r="CX22" s="13">
        <v>0</v>
      </c>
      <c r="CY22" s="13">
        <v>0</v>
      </c>
      <c r="CZ22" s="13">
        <v>1</v>
      </c>
      <c r="DA22" s="13" t="s">
        <v>434</v>
      </c>
      <c r="DB22" s="13">
        <v>0</v>
      </c>
      <c r="DC22" s="13">
        <v>0</v>
      </c>
      <c r="DD22" s="13">
        <v>0</v>
      </c>
      <c r="DE22" s="13">
        <v>1</v>
      </c>
      <c r="DF22" s="13">
        <v>0</v>
      </c>
      <c r="DG22" s="13">
        <v>0</v>
      </c>
      <c r="DH22" s="13">
        <v>1</v>
      </c>
      <c r="DJ22" s="13" t="s">
        <v>435</v>
      </c>
      <c r="DK22" s="13">
        <v>2</v>
      </c>
      <c r="DL22" s="13">
        <v>2</v>
      </c>
      <c r="DM22" s="13">
        <v>21</v>
      </c>
      <c r="DN22" s="13">
        <v>4</v>
      </c>
      <c r="DO22" s="13">
        <v>16</v>
      </c>
      <c r="DP22" s="20">
        <v>37224</v>
      </c>
      <c r="DQ22" s="13">
        <v>1</v>
      </c>
      <c r="DR22" s="13" t="s">
        <v>436</v>
      </c>
      <c r="DS22" s="13">
        <v>0</v>
      </c>
      <c r="DT22" s="13">
        <v>0</v>
      </c>
      <c r="DU22" s="13">
        <v>0</v>
      </c>
      <c r="DV22" s="13">
        <v>0</v>
      </c>
      <c r="DW22" s="13">
        <v>0</v>
      </c>
      <c r="DX22" s="13">
        <v>0</v>
      </c>
      <c r="DY22" s="13">
        <v>0</v>
      </c>
      <c r="EA22" s="13">
        <v>0</v>
      </c>
      <c r="EB22" s="13">
        <v>0</v>
      </c>
      <c r="EE22" s="13">
        <v>0</v>
      </c>
      <c r="EF22" s="13">
        <v>0</v>
      </c>
      <c r="EG22" s="13">
        <v>0</v>
      </c>
      <c r="EH22" s="13">
        <v>0</v>
      </c>
      <c r="EI22" s="13">
        <v>0</v>
      </c>
      <c r="EJ22" s="13">
        <v>0</v>
      </c>
      <c r="EK22" s="13">
        <v>0</v>
      </c>
      <c r="EL22" s="13">
        <v>0</v>
      </c>
      <c r="EM22" s="13">
        <v>0</v>
      </c>
      <c r="EN22" s="13">
        <v>0</v>
      </c>
      <c r="EO22" s="13">
        <v>1</v>
      </c>
      <c r="EP22" s="13">
        <v>0</v>
      </c>
      <c r="EQ22" s="13">
        <v>0</v>
      </c>
      <c r="ER22" s="13">
        <v>0</v>
      </c>
      <c r="ES22" s="13">
        <v>0</v>
      </c>
      <c r="ET22" s="13">
        <v>0</v>
      </c>
      <c r="EU22" s="13">
        <v>0</v>
      </c>
      <c r="EW22" s="13">
        <v>5</v>
      </c>
      <c r="EX22" s="13">
        <v>12</v>
      </c>
      <c r="EZ22" s="13">
        <v>0</v>
      </c>
      <c r="FC22" s="13">
        <v>0</v>
      </c>
      <c r="FD22" s="13">
        <v>0</v>
      </c>
      <c r="FE22" s="13">
        <v>0</v>
      </c>
      <c r="FF22" s="13">
        <v>0</v>
      </c>
      <c r="FG22" s="13">
        <v>0</v>
      </c>
      <c r="FH22" s="13">
        <v>0</v>
      </c>
      <c r="FI22" s="13">
        <v>0</v>
      </c>
      <c r="FJ22" s="13">
        <v>0</v>
      </c>
      <c r="FK22" s="13">
        <v>0</v>
      </c>
      <c r="FP22" s="13">
        <v>0</v>
      </c>
      <c r="FQ22" s="13">
        <v>0</v>
      </c>
      <c r="FR22" s="13">
        <v>0</v>
      </c>
      <c r="FS22" s="13">
        <v>0</v>
      </c>
      <c r="FT22" s="13">
        <v>0</v>
      </c>
      <c r="FU22" s="13">
        <v>0</v>
      </c>
      <c r="FV22" s="13">
        <v>0</v>
      </c>
      <c r="FW22" s="13">
        <v>0</v>
      </c>
      <c r="GB22" s="13">
        <v>0</v>
      </c>
      <c r="GC22" s="13">
        <v>0</v>
      </c>
      <c r="GD22" s="13">
        <v>0</v>
      </c>
      <c r="GE22" s="13">
        <v>0</v>
      </c>
      <c r="GF22" s="13">
        <v>0</v>
      </c>
      <c r="GG22" s="13">
        <v>0</v>
      </c>
      <c r="GH22" s="13">
        <v>0</v>
      </c>
      <c r="GL22" s="13">
        <v>1</v>
      </c>
      <c r="GM22" s="13">
        <v>0</v>
      </c>
      <c r="GN22" s="13">
        <v>0</v>
      </c>
      <c r="GO22" s="13">
        <v>0</v>
      </c>
      <c r="GP22" s="13">
        <v>0</v>
      </c>
      <c r="GQ22" s="13">
        <v>0</v>
      </c>
      <c r="GR22" s="13">
        <v>0</v>
      </c>
      <c r="GS22" s="13">
        <v>0</v>
      </c>
      <c r="GT22" s="13">
        <v>0</v>
      </c>
      <c r="GU22" s="13">
        <v>0</v>
      </c>
      <c r="GV22" s="13">
        <v>0</v>
      </c>
      <c r="GW22" s="13">
        <v>0</v>
      </c>
      <c r="GX22" s="13">
        <v>0</v>
      </c>
      <c r="GY22" s="13">
        <v>1</v>
      </c>
      <c r="GZ22" s="13">
        <v>0</v>
      </c>
      <c r="HA22" s="13">
        <v>0</v>
      </c>
      <c r="HB22" s="13">
        <v>0</v>
      </c>
      <c r="HC22" s="13">
        <v>0</v>
      </c>
      <c r="HD22" s="13">
        <v>0</v>
      </c>
      <c r="HE22" s="13">
        <v>1</v>
      </c>
      <c r="HF22" s="13">
        <v>0</v>
      </c>
      <c r="HG22" s="13">
        <v>0</v>
      </c>
      <c r="HH22" s="13">
        <v>0</v>
      </c>
      <c r="HI22" s="13">
        <v>0</v>
      </c>
      <c r="HJ22" s="13">
        <v>0</v>
      </c>
      <c r="HK22" s="13">
        <v>0</v>
      </c>
      <c r="HL22" s="13">
        <v>1</v>
      </c>
      <c r="HM22" s="13">
        <v>0</v>
      </c>
      <c r="HN22" s="13">
        <v>1</v>
      </c>
      <c r="HO22" s="13">
        <v>0</v>
      </c>
      <c r="HP22" s="13">
        <v>0</v>
      </c>
      <c r="HQ22" s="13">
        <v>0</v>
      </c>
      <c r="HR22" s="13">
        <v>0</v>
      </c>
      <c r="HS22" s="13">
        <v>0</v>
      </c>
      <c r="HT22" s="13">
        <v>0</v>
      </c>
      <c r="HU22" s="13">
        <v>0</v>
      </c>
      <c r="HV22" s="13">
        <v>0</v>
      </c>
      <c r="HW22" s="13">
        <v>0</v>
      </c>
      <c r="HX22" s="13">
        <v>0</v>
      </c>
      <c r="HY22" s="13">
        <v>0</v>
      </c>
      <c r="HZ22" s="13">
        <v>0</v>
      </c>
      <c r="IA22" s="13">
        <v>0</v>
      </c>
      <c r="IB22" s="13">
        <v>0</v>
      </c>
      <c r="IC22" s="13">
        <v>0</v>
      </c>
      <c r="ID22" s="13">
        <v>0</v>
      </c>
      <c r="IE22" s="13">
        <v>0</v>
      </c>
      <c r="IF22" s="13">
        <v>0</v>
      </c>
      <c r="IG22" s="13">
        <v>0</v>
      </c>
      <c r="IH22" s="13">
        <v>0</v>
      </c>
      <c r="II22" s="13">
        <v>0</v>
      </c>
      <c r="IJ22" s="13">
        <v>0</v>
      </c>
      <c r="IK22" s="13">
        <v>0</v>
      </c>
      <c r="IL22" s="13">
        <v>0</v>
      </c>
      <c r="IM22" s="13">
        <v>0</v>
      </c>
      <c r="IN22" s="13">
        <v>0</v>
      </c>
      <c r="IO22" s="13">
        <v>0</v>
      </c>
      <c r="IP22" s="13">
        <v>0</v>
      </c>
      <c r="IQ22" s="13">
        <v>0</v>
      </c>
      <c r="IR22" s="13">
        <v>0</v>
      </c>
      <c r="IT22" s="13">
        <v>6</v>
      </c>
      <c r="IU22" s="20">
        <v>39066</v>
      </c>
      <c r="IV22" s="13">
        <v>1842</v>
      </c>
      <c r="IW22" s="13">
        <v>1</v>
      </c>
      <c r="IX22" s="13">
        <v>1</v>
      </c>
      <c r="IY22" s="20">
        <v>37226</v>
      </c>
      <c r="IZ22" s="13">
        <v>1</v>
      </c>
      <c r="JA22" s="20">
        <v>43753</v>
      </c>
      <c r="JB22" s="23">
        <f t="shared" si="0"/>
        <v>34.783561643835618</v>
      </c>
      <c r="JC22" s="23"/>
      <c r="JD22" s="13">
        <v>6529</v>
      </c>
      <c r="JE22" s="13">
        <v>2</v>
      </c>
      <c r="JF22" s="13">
        <v>1</v>
      </c>
      <c r="JG22" s="20">
        <v>39066</v>
      </c>
      <c r="JH22" s="13">
        <v>4687</v>
      </c>
      <c r="JI22" s="13">
        <v>0</v>
      </c>
      <c r="JL22" s="13">
        <v>0</v>
      </c>
      <c r="JM22" s="13">
        <v>14</v>
      </c>
      <c r="JN22" s="13">
        <v>0</v>
      </c>
      <c r="JO22" s="13">
        <v>4</v>
      </c>
      <c r="JQ22" s="13">
        <v>5</v>
      </c>
      <c r="JR22" s="13">
        <v>283</v>
      </c>
      <c r="JS22" s="13">
        <v>3.18</v>
      </c>
      <c r="JT22" s="13">
        <v>2.86</v>
      </c>
      <c r="JU22" s="13">
        <v>0</v>
      </c>
      <c r="JV22" s="13">
        <v>0</v>
      </c>
      <c r="JW22" s="13">
        <v>1</v>
      </c>
      <c r="JX22" s="13">
        <v>0</v>
      </c>
      <c r="JY22" s="13">
        <v>0</v>
      </c>
      <c r="JZ22" s="13">
        <v>0</v>
      </c>
      <c r="KA22" s="13">
        <v>0</v>
      </c>
      <c r="KB22" s="13">
        <v>0</v>
      </c>
      <c r="KC22" s="13">
        <v>0</v>
      </c>
      <c r="KD22" s="13">
        <v>0</v>
      </c>
      <c r="KE22" s="20">
        <v>38918</v>
      </c>
      <c r="KF22" s="13">
        <v>1694</v>
      </c>
      <c r="KI22" s="23"/>
      <c r="LA22" s="13">
        <v>0</v>
      </c>
      <c r="MJ22" s="13">
        <v>0</v>
      </c>
      <c r="MK22" s="20">
        <v>43753</v>
      </c>
      <c r="ML22" s="13">
        <v>0</v>
      </c>
      <c r="MN22" s="13">
        <v>6529</v>
      </c>
      <c r="MO22" s="13">
        <v>100</v>
      </c>
      <c r="MP22" s="13">
        <v>1694</v>
      </c>
      <c r="MQ22" s="13">
        <v>100</v>
      </c>
    </row>
    <row r="23" spans="1:355" s="13" customFormat="1" x14ac:dyDescent="0.25">
      <c r="A23" s="13">
        <v>157</v>
      </c>
      <c r="B23" s="13">
        <v>165</v>
      </c>
      <c r="C23" s="20">
        <v>39443</v>
      </c>
      <c r="D23" s="13">
        <v>12</v>
      </c>
      <c r="E23" s="13">
        <v>1</v>
      </c>
      <c r="F23" s="13">
        <v>4</v>
      </c>
      <c r="G23" s="13">
        <v>0</v>
      </c>
      <c r="H23" s="13">
        <v>6</v>
      </c>
      <c r="I23" s="13">
        <v>0</v>
      </c>
      <c r="J23" s="13">
        <v>1</v>
      </c>
      <c r="K23" s="13" t="s">
        <v>437</v>
      </c>
      <c r="L23" s="13">
        <v>0</v>
      </c>
      <c r="M23" s="13">
        <v>0</v>
      </c>
      <c r="N23" s="13">
        <v>0</v>
      </c>
      <c r="O23" s="13">
        <v>0</v>
      </c>
      <c r="P23" s="13">
        <v>1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C23" s="13">
        <v>1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P23" s="13">
        <v>1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B23" s="13">
        <v>1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0</v>
      </c>
      <c r="BO23" s="13">
        <v>1</v>
      </c>
      <c r="BP23" s="13">
        <v>0</v>
      </c>
      <c r="BQ23" s="13">
        <v>0</v>
      </c>
      <c r="BR23" s="13">
        <v>0</v>
      </c>
      <c r="BS23" s="13">
        <v>0</v>
      </c>
      <c r="BT23" s="13">
        <v>0</v>
      </c>
      <c r="BU23" s="13">
        <v>0</v>
      </c>
      <c r="BV23" s="13">
        <v>0</v>
      </c>
      <c r="BW23" s="13">
        <v>0</v>
      </c>
      <c r="BX23" s="13">
        <v>0</v>
      </c>
      <c r="BY23" s="13">
        <v>0</v>
      </c>
      <c r="CA23" s="13">
        <v>1</v>
      </c>
      <c r="CB23" s="13">
        <v>0</v>
      </c>
      <c r="CC23" s="13">
        <v>0</v>
      </c>
      <c r="CD23" s="13">
        <v>0</v>
      </c>
      <c r="CE23" s="13">
        <v>0</v>
      </c>
      <c r="CF23" s="13">
        <v>0</v>
      </c>
      <c r="CG23" s="13">
        <v>0</v>
      </c>
      <c r="CH23" s="13">
        <v>0</v>
      </c>
      <c r="CI23" s="13">
        <v>0</v>
      </c>
      <c r="CJ23" s="13">
        <v>0</v>
      </c>
      <c r="CK23" s="13">
        <v>0</v>
      </c>
      <c r="CL23" s="13">
        <v>0</v>
      </c>
      <c r="CO23" s="13">
        <v>0</v>
      </c>
      <c r="CP23" s="13">
        <v>0</v>
      </c>
      <c r="CQ23" s="13">
        <v>0</v>
      </c>
      <c r="CR23" s="13">
        <v>0</v>
      </c>
      <c r="CS23" s="13">
        <v>0</v>
      </c>
      <c r="CT23" s="13">
        <v>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3">
        <v>0</v>
      </c>
      <c r="DB23" s="13">
        <v>1</v>
      </c>
      <c r="DC23" s="13">
        <v>0</v>
      </c>
      <c r="DD23" s="13">
        <v>0</v>
      </c>
      <c r="DE23" s="13">
        <v>0</v>
      </c>
      <c r="DF23" s="13">
        <v>0</v>
      </c>
      <c r="DG23" s="13">
        <v>0</v>
      </c>
      <c r="DH23" s="13">
        <v>0</v>
      </c>
      <c r="DK23" s="13">
        <v>2</v>
      </c>
      <c r="DL23" s="13">
        <v>2</v>
      </c>
      <c r="DM23" s="13">
        <v>15</v>
      </c>
      <c r="DN23" s="13">
        <v>8</v>
      </c>
      <c r="DO23" s="13">
        <v>5</v>
      </c>
      <c r="DP23" s="20">
        <v>41544</v>
      </c>
      <c r="DQ23" s="13">
        <v>1</v>
      </c>
      <c r="DR23" s="13" t="s">
        <v>438</v>
      </c>
      <c r="DS23" s="13">
        <v>1</v>
      </c>
      <c r="DT23" s="13">
        <v>0</v>
      </c>
      <c r="DU23" s="13">
        <v>0</v>
      </c>
      <c r="DV23" s="13">
        <v>0</v>
      </c>
      <c r="DW23" s="13">
        <v>0</v>
      </c>
      <c r="DX23" s="13">
        <v>1</v>
      </c>
      <c r="DY23" s="13">
        <v>0</v>
      </c>
      <c r="EA23" s="13">
        <v>1</v>
      </c>
      <c r="EB23" s="13">
        <v>0</v>
      </c>
      <c r="EC23" s="13" t="s">
        <v>438</v>
      </c>
      <c r="EE23" s="13">
        <v>0</v>
      </c>
      <c r="EF23" s="13">
        <v>0</v>
      </c>
      <c r="EG23" s="13">
        <v>0</v>
      </c>
      <c r="EH23" s="13">
        <v>0</v>
      </c>
      <c r="EI23" s="13">
        <v>0</v>
      </c>
      <c r="EJ23" s="13">
        <v>0</v>
      </c>
      <c r="EK23" s="13">
        <v>0</v>
      </c>
      <c r="EL23" s="13">
        <v>1</v>
      </c>
      <c r="EM23" s="13">
        <v>0</v>
      </c>
      <c r="EN23" s="13">
        <v>1</v>
      </c>
      <c r="EO23" s="13">
        <v>0</v>
      </c>
      <c r="EP23" s="13">
        <v>0</v>
      </c>
      <c r="EQ23" s="13">
        <v>0</v>
      </c>
      <c r="ER23" s="13">
        <v>0</v>
      </c>
      <c r="ES23" s="13">
        <v>0</v>
      </c>
      <c r="ET23" s="13">
        <v>1</v>
      </c>
      <c r="EU23" s="13">
        <v>0</v>
      </c>
      <c r="EV23" s="13" t="s">
        <v>439</v>
      </c>
      <c r="EW23" s="13">
        <v>1</v>
      </c>
      <c r="EX23" s="13">
        <v>5</v>
      </c>
      <c r="EZ23" s="13">
        <v>1</v>
      </c>
      <c r="FA23" s="13">
        <v>1</v>
      </c>
      <c r="FB23" s="13">
        <v>2</v>
      </c>
      <c r="FC23" s="13">
        <v>0</v>
      </c>
      <c r="FD23" s="13">
        <v>0</v>
      </c>
      <c r="FE23" s="13">
        <v>0</v>
      </c>
      <c r="FF23" s="13">
        <v>1</v>
      </c>
      <c r="FG23" s="13">
        <v>0</v>
      </c>
      <c r="FH23" s="13">
        <v>0</v>
      </c>
      <c r="FI23" s="13">
        <v>0</v>
      </c>
      <c r="FJ23" s="13">
        <v>0</v>
      </c>
      <c r="FK23" s="13">
        <v>0</v>
      </c>
      <c r="FM23" s="13">
        <v>50.4</v>
      </c>
      <c r="FN23" s="20">
        <v>41601</v>
      </c>
      <c r="FP23" s="13">
        <v>0</v>
      </c>
      <c r="FQ23" s="13">
        <v>0</v>
      </c>
      <c r="FR23" s="13">
        <v>0</v>
      </c>
      <c r="FS23" s="13">
        <v>0</v>
      </c>
      <c r="FT23" s="13">
        <v>0</v>
      </c>
      <c r="FU23" s="13">
        <v>0</v>
      </c>
      <c r="FV23" s="13">
        <v>0</v>
      </c>
      <c r="FW23" s="13">
        <v>0</v>
      </c>
      <c r="GB23" s="13">
        <v>0</v>
      </c>
      <c r="GC23" s="13">
        <v>0</v>
      </c>
      <c r="GD23" s="13">
        <v>0</v>
      </c>
      <c r="GE23" s="13">
        <v>0</v>
      </c>
      <c r="GF23" s="13">
        <v>0</v>
      </c>
      <c r="GG23" s="13">
        <v>0</v>
      </c>
      <c r="GH23" s="13">
        <v>0</v>
      </c>
      <c r="GL23" s="13">
        <v>1</v>
      </c>
      <c r="GM23" s="13">
        <v>1</v>
      </c>
      <c r="GN23" s="13">
        <v>0</v>
      </c>
      <c r="GO23" s="13">
        <v>0</v>
      </c>
      <c r="GP23" s="13">
        <v>0</v>
      </c>
      <c r="GQ23" s="13">
        <v>0</v>
      </c>
      <c r="GR23" s="13">
        <v>0</v>
      </c>
      <c r="GS23" s="13">
        <v>0</v>
      </c>
      <c r="GT23" s="13">
        <v>0</v>
      </c>
      <c r="GU23" s="13">
        <v>0</v>
      </c>
      <c r="GV23" s="13">
        <v>0</v>
      </c>
      <c r="GW23" s="13">
        <v>1</v>
      </c>
      <c r="GX23" s="13">
        <v>0</v>
      </c>
      <c r="GY23" s="13">
        <v>1</v>
      </c>
      <c r="GZ23" s="13">
        <v>0</v>
      </c>
      <c r="HA23" s="13">
        <v>0</v>
      </c>
      <c r="HB23" s="13">
        <v>0</v>
      </c>
      <c r="HC23" s="13">
        <v>0</v>
      </c>
      <c r="HD23" s="13">
        <v>0</v>
      </c>
      <c r="HE23" s="13">
        <v>0</v>
      </c>
      <c r="HF23" s="13">
        <v>0</v>
      </c>
      <c r="HG23" s="13">
        <v>1</v>
      </c>
      <c r="HH23" s="13">
        <v>0</v>
      </c>
      <c r="HI23" s="13">
        <v>0</v>
      </c>
      <c r="HJ23" s="13">
        <v>0</v>
      </c>
      <c r="HK23" s="13">
        <v>0</v>
      </c>
      <c r="HL23" s="13">
        <v>0</v>
      </c>
      <c r="HM23" s="13">
        <v>0</v>
      </c>
      <c r="HN23" s="13">
        <v>1</v>
      </c>
      <c r="HO23" s="13">
        <v>0</v>
      </c>
      <c r="HP23" s="13">
        <v>0</v>
      </c>
      <c r="HQ23" s="13">
        <v>0</v>
      </c>
      <c r="HR23" s="13">
        <v>0</v>
      </c>
      <c r="HS23" s="13">
        <v>0</v>
      </c>
      <c r="HT23" s="13">
        <v>0</v>
      </c>
      <c r="HU23" s="13">
        <v>0</v>
      </c>
      <c r="HV23" s="13">
        <v>0</v>
      </c>
      <c r="HW23" s="13">
        <v>0</v>
      </c>
      <c r="HX23" s="13">
        <v>0</v>
      </c>
      <c r="HY23" s="13">
        <v>0</v>
      </c>
      <c r="HZ23" s="13">
        <v>0</v>
      </c>
      <c r="IA23" s="13">
        <v>0</v>
      </c>
      <c r="IB23" s="13">
        <v>0</v>
      </c>
      <c r="IC23" s="13">
        <v>0</v>
      </c>
      <c r="ID23" s="13">
        <v>0</v>
      </c>
      <c r="IE23" s="13">
        <v>0</v>
      </c>
      <c r="IF23" s="13">
        <v>0</v>
      </c>
      <c r="IG23" s="13">
        <v>0</v>
      </c>
      <c r="IH23" s="13">
        <v>0</v>
      </c>
      <c r="II23" s="13">
        <v>0</v>
      </c>
      <c r="IJ23" s="13">
        <v>0</v>
      </c>
      <c r="IK23" s="13">
        <v>0</v>
      </c>
      <c r="IL23" s="13">
        <v>0</v>
      </c>
      <c r="IM23" s="13">
        <v>0</v>
      </c>
      <c r="IN23" s="13">
        <v>0</v>
      </c>
      <c r="IO23" s="13">
        <v>0</v>
      </c>
      <c r="IP23" s="13">
        <v>0</v>
      </c>
      <c r="IQ23" s="13">
        <v>0</v>
      </c>
      <c r="IR23" s="13">
        <v>0</v>
      </c>
      <c r="IT23" s="13">
        <v>13</v>
      </c>
      <c r="IU23" s="20">
        <v>41775</v>
      </c>
      <c r="IV23" s="13">
        <v>231</v>
      </c>
      <c r="IW23" s="13">
        <v>0</v>
      </c>
      <c r="IZ23" s="13">
        <v>1</v>
      </c>
      <c r="JA23" s="20">
        <v>43601</v>
      </c>
      <c r="JB23" s="23">
        <f t="shared" si="0"/>
        <v>11.391780821917807</v>
      </c>
      <c r="JC23" s="23"/>
      <c r="JD23" s="13">
        <v>2057</v>
      </c>
      <c r="JE23" s="13">
        <v>2</v>
      </c>
      <c r="JF23" s="13">
        <v>1</v>
      </c>
      <c r="JG23" s="20">
        <v>41775</v>
      </c>
      <c r="JH23" s="13">
        <v>1826</v>
      </c>
      <c r="JI23" s="13">
        <v>1</v>
      </c>
      <c r="JJ23" s="20">
        <v>41600</v>
      </c>
      <c r="JK23" s="13">
        <v>2001</v>
      </c>
      <c r="JL23" s="13">
        <v>3</v>
      </c>
      <c r="JM23" s="13">
        <v>11</v>
      </c>
      <c r="JN23" s="13">
        <v>0.3</v>
      </c>
      <c r="JO23" s="13">
        <v>4</v>
      </c>
      <c r="JQ23" s="13">
        <v>4</v>
      </c>
      <c r="JR23" s="13">
        <v>15.1</v>
      </c>
      <c r="JS23" s="13">
        <v>1.88</v>
      </c>
      <c r="JT23" s="13">
        <v>2.37</v>
      </c>
      <c r="JU23" s="13">
        <v>1</v>
      </c>
      <c r="JV23" s="13">
        <v>0</v>
      </c>
      <c r="JW23" s="13">
        <v>0</v>
      </c>
      <c r="JX23" s="13">
        <v>0</v>
      </c>
      <c r="JY23" s="13">
        <v>0</v>
      </c>
      <c r="JZ23" s="13">
        <v>0</v>
      </c>
      <c r="KA23" s="13">
        <v>0</v>
      </c>
      <c r="KB23" s="13">
        <v>0</v>
      </c>
      <c r="KC23" s="13">
        <v>0</v>
      </c>
      <c r="KD23" s="13">
        <v>0</v>
      </c>
      <c r="KE23" s="20">
        <v>41554</v>
      </c>
      <c r="KF23" s="13">
        <v>10</v>
      </c>
      <c r="KI23" s="23"/>
      <c r="LA23" s="13">
        <v>0</v>
      </c>
      <c r="MJ23" s="13">
        <v>0</v>
      </c>
      <c r="MK23" s="20">
        <v>43601</v>
      </c>
      <c r="ML23" s="13">
        <v>0</v>
      </c>
      <c r="MN23" s="13">
        <v>2057</v>
      </c>
      <c r="MO23" s="13">
        <v>100</v>
      </c>
      <c r="MP23" s="13">
        <v>10</v>
      </c>
      <c r="MQ23" s="13">
        <v>10</v>
      </c>
    </row>
    <row r="24" spans="1:355" s="13" customFormat="1" x14ac:dyDescent="0.25">
      <c r="A24" s="13">
        <v>159</v>
      </c>
      <c r="B24" s="13">
        <v>183</v>
      </c>
      <c r="C24" s="20">
        <v>37263</v>
      </c>
      <c r="D24" s="13">
        <v>18</v>
      </c>
      <c r="E24" s="13">
        <v>0</v>
      </c>
      <c r="F24" s="13">
        <v>6</v>
      </c>
      <c r="G24" s="13">
        <v>1</v>
      </c>
      <c r="H24" s="13">
        <v>6</v>
      </c>
      <c r="I24" s="13">
        <v>0</v>
      </c>
      <c r="J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1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C24" s="13">
        <v>1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P24" s="13">
        <v>1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B24" s="13">
        <v>1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0</v>
      </c>
      <c r="BI24" s="13">
        <v>0</v>
      </c>
      <c r="BJ24" s="13">
        <v>0</v>
      </c>
      <c r="BK24" s="13">
        <v>0</v>
      </c>
      <c r="BL24" s="13">
        <v>0</v>
      </c>
      <c r="BM24" s="13">
        <v>0</v>
      </c>
      <c r="BO24" s="13">
        <v>1</v>
      </c>
      <c r="BP24" s="13">
        <v>0</v>
      </c>
      <c r="BQ24" s="13">
        <v>0</v>
      </c>
      <c r="BR24" s="13">
        <v>0</v>
      </c>
      <c r="BS24" s="13">
        <v>0</v>
      </c>
      <c r="BT24" s="13">
        <v>0</v>
      </c>
      <c r="BU24" s="13">
        <v>0</v>
      </c>
      <c r="BV24" s="13">
        <v>0</v>
      </c>
      <c r="BW24" s="13">
        <v>0</v>
      </c>
      <c r="BX24" s="13">
        <v>0</v>
      </c>
      <c r="BY24" s="13">
        <v>0</v>
      </c>
      <c r="CA24" s="13">
        <v>1</v>
      </c>
      <c r="CB24" s="13">
        <v>0</v>
      </c>
      <c r="CC24" s="13">
        <v>0</v>
      </c>
      <c r="CD24" s="13">
        <v>0</v>
      </c>
      <c r="CE24" s="13">
        <v>0</v>
      </c>
      <c r="CF24" s="13">
        <v>0</v>
      </c>
      <c r="CG24" s="13">
        <v>0</v>
      </c>
      <c r="CH24" s="13">
        <v>0</v>
      </c>
      <c r="CI24" s="13">
        <v>0</v>
      </c>
      <c r="CJ24" s="13">
        <v>0</v>
      </c>
      <c r="CK24" s="13">
        <v>0</v>
      </c>
      <c r="CL24" s="13">
        <v>0</v>
      </c>
      <c r="CO24" s="13">
        <v>0</v>
      </c>
      <c r="CP24" s="13">
        <v>0</v>
      </c>
      <c r="CQ24" s="13">
        <v>0</v>
      </c>
      <c r="CR24" s="13">
        <v>0</v>
      </c>
      <c r="CS24" s="13">
        <v>0</v>
      </c>
      <c r="CT24" s="13">
        <v>0</v>
      </c>
      <c r="CU24" s="13">
        <v>0</v>
      </c>
      <c r="CV24" s="13">
        <v>0</v>
      </c>
      <c r="CW24" s="13">
        <v>0</v>
      </c>
      <c r="CX24" s="13">
        <v>0</v>
      </c>
      <c r="CY24" s="13">
        <v>0</v>
      </c>
      <c r="CZ24" s="13">
        <v>0</v>
      </c>
      <c r="DB24" s="13">
        <v>0</v>
      </c>
      <c r="DC24" s="13">
        <v>0</v>
      </c>
      <c r="DD24" s="13">
        <v>0</v>
      </c>
      <c r="DE24" s="13">
        <v>0</v>
      </c>
      <c r="DF24" s="13">
        <v>0</v>
      </c>
      <c r="DG24" s="13">
        <v>0</v>
      </c>
      <c r="DH24" s="13">
        <v>1</v>
      </c>
      <c r="DI24" s="13" t="s">
        <v>440</v>
      </c>
      <c r="DK24" s="13">
        <v>2</v>
      </c>
      <c r="DL24" s="13">
        <v>2</v>
      </c>
      <c r="DM24" s="13">
        <v>17</v>
      </c>
      <c r="DN24" s="13">
        <v>4</v>
      </c>
      <c r="DO24" s="13">
        <v>9</v>
      </c>
      <c r="DP24" s="20">
        <v>40646</v>
      </c>
      <c r="DQ24" s="13">
        <v>1</v>
      </c>
      <c r="DS24" s="13">
        <v>1</v>
      </c>
      <c r="DT24" s="13">
        <v>0</v>
      </c>
      <c r="DU24" s="13">
        <v>0</v>
      </c>
      <c r="DV24" s="13">
        <v>0</v>
      </c>
      <c r="DW24" s="13">
        <v>0</v>
      </c>
      <c r="DX24" s="13">
        <v>1</v>
      </c>
      <c r="DY24" s="13">
        <v>0</v>
      </c>
      <c r="EA24" s="13">
        <v>0</v>
      </c>
      <c r="EB24" s="13">
        <v>0</v>
      </c>
      <c r="EE24" s="13">
        <v>0</v>
      </c>
      <c r="EF24" s="13">
        <v>0</v>
      </c>
      <c r="EG24" s="13">
        <v>0</v>
      </c>
      <c r="EH24" s="13">
        <v>0</v>
      </c>
      <c r="EI24" s="13">
        <v>0</v>
      </c>
      <c r="EJ24" s="13">
        <v>0</v>
      </c>
      <c r="EK24" s="13">
        <v>0</v>
      </c>
      <c r="EL24" s="13">
        <v>0</v>
      </c>
      <c r="EM24" s="13">
        <v>0</v>
      </c>
      <c r="EN24" s="13">
        <v>0</v>
      </c>
      <c r="EO24" s="13">
        <v>0</v>
      </c>
      <c r="EP24" s="13">
        <v>1</v>
      </c>
      <c r="EQ24" s="13">
        <v>0</v>
      </c>
      <c r="ER24" s="13">
        <v>0</v>
      </c>
      <c r="ES24" s="13">
        <v>0</v>
      </c>
      <c r="ET24" s="13">
        <v>1</v>
      </c>
      <c r="EU24" s="13">
        <v>0</v>
      </c>
      <c r="EV24" s="13" t="s">
        <v>441</v>
      </c>
      <c r="EW24" s="13">
        <v>5</v>
      </c>
      <c r="EX24" s="13">
        <v>12</v>
      </c>
      <c r="EZ24" s="13">
        <v>0</v>
      </c>
      <c r="FC24" s="13">
        <v>0</v>
      </c>
      <c r="FD24" s="13">
        <v>0</v>
      </c>
      <c r="FE24" s="13">
        <v>0</v>
      </c>
      <c r="FF24" s="13">
        <v>0</v>
      </c>
      <c r="FG24" s="13">
        <v>0</v>
      </c>
      <c r="FH24" s="13">
        <v>0</v>
      </c>
      <c r="FI24" s="13">
        <v>0</v>
      </c>
      <c r="FJ24" s="13">
        <v>0</v>
      </c>
      <c r="FK24" s="13">
        <v>0</v>
      </c>
      <c r="FP24" s="13">
        <v>0</v>
      </c>
      <c r="FQ24" s="13">
        <v>0</v>
      </c>
      <c r="FR24" s="13">
        <v>0</v>
      </c>
      <c r="FS24" s="13">
        <v>0</v>
      </c>
      <c r="FT24" s="13">
        <v>0</v>
      </c>
      <c r="FU24" s="13">
        <v>0</v>
      </c>
      <c r="FV24" s="13">
        <v>0</v>
      </c>
      <c r="FW24" s="13">
        <v>0</v>
      </c>
      <c r="GB24" s="13">
        <v>0</v>
      </c>
      <c r="GC24" s="13">
        <v>0</v>
      </c>
      <c r="GD24" s="13">
        <v>0</v>
      </c>
      <c r="GE24" s="13">
        <v>0</v>
      </c>
      <c r="GF24" s="13">
        <v>0</v>
      </c>
      <c r="GG24" s="13">
        <v>0</v>
      </c>
      <c r="GH24" s="13">
        <v>0</v>
      </c>
      <c r="GL24" s="13">
        <v>1</v>
      </c>
      <c r="GM24" s="13">
        <v>0</v>
      </c>
      <c r="GN24" s="13">
        <v>0</v>
      </c>
      <c r="GO24" s="13">
        <v>0</v>
      </c>
      <c r="GP24" s="13">
        <v>0</v>
      </c>
      <c r="GQ24" s="13">
        <v>0</v>
      </c>
      <c r="GR24" s="13">
        <v>0</v>
      </c>
      <c r="GS24" s="13">
        <v>0</v>
      </c>
      <c r="GT24" s="13">
        <v>0</v>
      </c>
      <c r="GU24" s="13">
        <v>0</v>
      </c>
      <c r="GV24" s="13">
        <v>0</v>
      </c>
      <c r="GW24" s="13">
        <v>0</v>
      </c>
      <c r="GX24" s="13">
        <v>0</v>
      </c>
      <c r="GY24" s="13">
        <v>0</v>
      </c>
      <c r="GZ24" s="13">
        <v>0</v>
      </c>
      <c r="HA24" s="13">
        <v>0</v>
      </c>
      <c r="HB24" s="13">
        <v>0</v>
      </c>
      <c r="HC24" s="13">
        <v>0</v>
      </c>
      <c r="HD24" s="13">
        <v>0</v>
      </c>
      <c r="HE24" s="13">
        <v>0</v>
      </c>
      <c r="HF24" s="13">
        <v>0</v>
      </c>
      <c r="HG24" s="13">
        <v>0</v>
      </c>
      <c r="HH24" s="13">
        <v>0</v>
      </c>
      <c r="HI24" s="13">
        <v>0</v>
      </c>
      <c r="HJ24" s="13">
        <v>0</v>
      </c>
      <c r="HK24" s="13">
        <v>0</v>
      </c>
      <c r="HL24" s="13">
        <v>0</v>
      </c>
      <c r="HM24" s="13">
        <v>0</v>
      </c>
      <c r="HN24" s="13">
        <v>0</v>
      </c>
      <c r="HO24" s="13">
        <v>0</v>
      </c>
      <c r="HP24" s="13">
        <v>0</v>
      </c>
      <c r="HQ24" s="13">
        <v>0</v>
      </c>
      <c r="HR24" s="13">
        <v>0</v>
      </c>
      <c r="HS24" s="13">
        <v>0</v>
      </c>
      <c r="HT24" s="13">
        <v>0</v>
      </c>
      <c r="HU24" s="13">
        <v>0</v>
      </c>
      <c r="HV24" s="13">
        <v>0</v>
      </c>
      <c r="HW24" s="13">
        <v>0</v>
      </c>
      <c r="HX24" s="13">
        <v>0</v>
      </c>
      <c r="HY24" s="13">
        <v>0</v>
      </c>
      <c r="HZ24" s="13">
        <v>0</v>
      </c>
      <c r="IA24" s="13">
        <v>0</v>
      </c>
      <c r="IB24" s="13">
        <v>0</v>
      </c>
      <c r="IC24" s="13">
        <v>0</v>
      </c>
      <c r="ID24" s="13">
        <v>0</v>
      </c>
      <c r="IE24" s="13">
        <v>0</v>
      </c>
      <c r="IF24" s="13">
        <v>0</v>
      </c>
      <c r="IG24" s="13">
        <v>0</v>
      </c>
      <c r="IH24" s="13">
        <v>0</v>
      </c>
      <c r="II24" s="13">
        <v>0</v>
      </c>
      <c r="IJ24" s="13">
        <v>0</v>
      </c>
      <c r="IK24" s="13">
        <v>0</v>
      </c>
      <c r="IL24" s="13">
        <v>0</v>
      </c>
      <c r="IM24" s="13">
        <v>0</v>
      </c>
      <c r="IN24" s="13">
        <v>0</v>
      </c>
      <c r="IO24" s="13">
        <v>0</v>
      </c>
      <c r="IP24" s="13">
        <v>0</v>
      </c>
      <c r="IQ24" s="13">
        <v>0</v>
      </c>
      <c r="IR24" s="13">
        <v>1</v>
      </c>
      <c r="IS24" s="13" t="s">
        <v>323</v>
      </c>
      <c r="IT24" s="13">
        <v>13</v>
      </c>
      <c r="IU24" s="20">
        <v>41406</v>
      </c>
      <c r="IV24" s="13">
        <v>760</v>
      </c>
      <c r="IW24" s="13">
        <v>1</v>
      </c>
      <c r="IX24" s="13">
        <v>1</v>
      </c>
      <c r="IY24" s="20">
        <v>40994</v>
      </c>
      <c r="IZ24" s="13">
        <v>1</v>
      </c>
      <c r="JA24" s="20">
        <v>43637</v>
      </c>
      <c r="JB24" s="23">
        <f t="shared" si="0"/>
        <v>17.463013698630139</v>
      </c>
      <c r="JC24" s="23"/>
      <c r="JD24" s="13">
        <v>2991</v>
      </c>
      <c r="JE24" s="13">
        <v>2</v>
      </c>
      <c r="JF24" s="13">
        <v>1</v>
      </c>
      <c r="JG24" s="20">
        <v>41406</v>
      </c>
      <c r="JH24" s="13">
        <v>2231</v>
      </c>
      <c r="JI24" s="13">
        <v>0</v>
      </c>
      <c r="JL24" s="13">
        <v>3</v>
      </c>
      <c r="JM24" s="13">
        <v>86</v>
      </c>
      <c r="JN24" s="13">
        <v>0.1</v>
      </c>
      <c r="JO24" s="13">
        <v>4</v>
      </c>
      <c r="JQ24" s="13" t="s">
        <v>300</v>
      </c>
      <c r="JR24" s="13" t="s">
        <v>300</v>
      </c>
      <c r="JS24" s="13" t="s">
        <v>300</v>
      </c>
      <c r="JT24" s="13" t="s">
        <v>300</v>
      </c>
      <c r="JU24" s="13">
        <v>0</v>
      </c>
      <c r="JV24" s="13">
        <v>0</v>
      </c>
      <c r="JW24" s="13">
        <v>0</v>
      </c>
      <c r="JX24" s="13">
        <v>0</v>
      </c>
      <c r="JY24" s="13">
        <v>0</v>
      </c>
      <c r="JZ24" s="13">
        <v>0</v>
      </c>
      <c r="KA24" s="13">
        <v>0</v>
      </c>
      <c r="KB24" s="13">
        <v>0</v>
      </c>
      <c r="KC24" s="13">
        <v>0</v>
      </c>
      <c r="KD24" s="13">
        <v>0</v>
      </c>
      <c r="KI24" s="23"/>
      <c r="LA24" s="13">
        <v>0</v>
      </c>
      <c r="MJ24" s="13">
        <v>0</v>
      </c>
      <c r="MK24" s="20">
        <v>43642</v>
      </c>
      <c r="ML24" s="13">
        <v>0</v>
      </c>
      <c r="MN24" s="13">
        <v>2996</v>
      </c>
      <c r="MO24" s="13">
        <v>100</v>
      </c>
      <c r="MP24" s="13">
        <v>2996</v>
      </c>
      <c r="MQ24" s="13">
        <v>100</v>
      </c>
    </row>
    <row r="25" spans="1:355" s="13" customFormat="1" x14ac:dyDescent="0.25">
      <c r="A25" s="13">
        <v>160</v>
      </c>
      <c r="B25" s="13">
        <v>199</v>
      </c>
      <c r="C25" s="20">
        <v>40198</v>
      </c>
      <c r="D25" s="13">
        <v>10</v>
      </c>
      <c r="E25" s="13">
        <v>0</v>
      </c>
      <c r="F25" s="13">
        <v>6</v>
      </c>
      <c r="G25" s="13">
        <v>1</v>
      </c>
      <c r="H25" s="13">
        <v>6</v>
      </c>
      <c r="I25" s="13">
        <v>0</v>
      </c>
      <c r="J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1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C25" s="13">
        <v>1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P25" s="13">
        <v>1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B25" s="13">
        <v>1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0</v>
      </c>
      <c r="BM25" s="13">
        <v>0</v>
      </c>
      <c r="BO25" s="13">
        <v>1</v>
      </c>
      <c r="BP25" s="13">
        <v>0</v>
      </c>
      <c r="BQ25" s="13">
        <v>0</v>
      </c>
      <c r="BR25" s="13">
        <v>0</v>
      </c>
      <c r="BS25" s="13">
        <v>0</v>
      </c>
      <c r="BT25" s="13">
        <v>0</v>
      </c>
      <c r="BU25" s="13">
        <v>0</v>
      </c>
      <c r="BV25" s="13">
        <v>0</v>
      </c>
      <c r="BW25" s="13">
        <v>0</v>
      </c>
      <c r="BX25" s="13">
        <v>0</v>
      </c>
      <c r="BY25" s="13">
        <v>0</v>
      </c>
      <c r="CA25" s="13">
        <v>1</v>
      </c>
      <c r="CB25" s="13">
        <v>0</v>
      </c>
      <c r="CC25" s="13">
        <v>0</v>
      </c>
      <c r="CD25" s="13">
        <v>0</v>
      </c>
      <c r="CE25" s="13">
        <v>0</v>
      </c>
      <c r="CF25" s="13">
        <v>0</v>
      </c>
      <c r="CG25" s="13">
        <v>0</v>
      </c>
      <c r="CH25" s="13">
        <v>0</v>
      </c>
      <c r="CI25" s="13">
        <v>0</v>
      </c>
      <c r="CJ25" s="13">
        <v>0</v>
      </c>
      <c r="CK25" s="13">
        <v>0</v>
      </c>
      <c r="CL25" s="13">
        <v>0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  <c r="CX25" s="13">
        <v>0</v>
      </c>
      <c r="CY25" s="13">
        <v>0</v>
      </c>
      <c r="CZ25" s="13">
        <v>0</v>
      </c>
      <c r="DB25" s="13">
        <v>1</v>
      </c>
      <c r="DC25" s="13">
        <v>0</v>
      </c>
      <c r="DD25" s="13">
        <v>0</v>
      </c>
      <c r="DE25" s="13">
        <v>0</v>
      </c>
      <c r="DF25" s="13">
        <v>0</v>
      </c>
      <c r="DG25" s="13">
        <v>0</v>
      </c>
      <c r="DH25" s="13">
        <v>0</v>
      </c>
      <c r="DK25" s="13">
        <v>2</v>
      </c>
      <c r="DL25" s="13">
        <v>2</v>
      </c>
      <c r="DM25" s="13">
        <v>14</v>
      </c>
      <c r="DN25" s="13">
        <v>6</v>
      </c>
      <c r="DO25" s="13">
        <v>4</v>
      </c>
      <c r="DP25" s="20">
        <v>41906</v>
      </c>
      <c r="DQ25" s="13">
        <v>1</v>
      </c>
      <c r="DR25" s="13" t="s">
        <v>442</v>
      </c>
      <c r="DS25" s="13">
        <v>0</v>
      </c>
      <c r="DT25" s="13">
        <v>0</v>
      </c>
      <c r="DU25" s="13">
        <v>0</v>
      </c>
      <c r="DV25" s="13">
        <v>0</v>
      </c>
      <c r="DW25" s="13">
        <v>0</v>
      </c>
      <c r="DX25" s="13">
        <v>0</v>
      </c>
      <c r="DY25" s="13">
        <v>0</v>
      </c>
      <c r="EA25" s="13">
        <v>0</v>
      </c>
      <c r="EB25" s="13">
        <v>0</v>
      </c>
      <c r="ED25" s="20">
        <v>41901</v>
      </c>
      <c r="EE25" s="13">
        <v>0</v>
      </c>
      <c r="EF25" s="13">
        <v>0</v>
      </c>
      <c r="EG25" s="13">
        <v>0</v>
      </c>
      <c r="EH25" s="13">
        <v>0</v>
      </c>
      <c r="EI25" s="13">
        <v>0</v>
      </c>
      <c r="EJ25" s="13">
        <v>0</v>
      </c>
      <c r="EK25" s="13">
        <v>0</v>
      </c>
      <c r="EL25" s="13">
        <v>0</v>
      </c>
      <c r="EM25" s="13">
        <v>0</v>
      </c>
      <c r="EN25" s="13">
        <v>0</v>
      </c>
      <c r="EO25" s="13">
        <v>1</v>
      </c>
      <c r="EP25" s="13">
        <v>0</v>
      </c>
      <c r="EQ25" s="13">
        <v>1</v>
      </c>
      <c r="ER25" s="13">
        <v>0</v>
      </c>
      <c r="ES25" s="13">
        <v>0</v>
      </c>
      <c r="ET25" s="13">
        <v>0</v>
      </c>
      <c r="EU25" s="13">
        <v>0</v>
      </c>
      <c r="EW25" s="13">
        <v>1</v>
      </c>
      <c r="EX25" s="13">
        <v>1</v>
      </c>
      <c r="EZ25" s="13">
        <v>1</v>
      </c>
      <c r="FA25" s="13">
        <v>1</v>
      </c>
      <c r="FB25" s="13">
        <v>1</v>
      </c>
      <c r="FC25" s="13">
        <v>1</v>
      </c>
      <c r="FD25" s="13">
        <v>0</v>
      </c>
      <c r="FE25" s="13">
        <v>0</v>
      </c>
      <c r="FF25" s="13">
        <v>0</v>
      </c>
      <c r="FG25" s="13">
        <v>0</v>
      </c>
      <c r="FH25" s="13">
        <v>0</v>
      </c>
      <c r="FI25" s="13">
        <v>0</v>
      </c>
      <c r="FJ25" s="13">
        <v>0</v>
      </c>
      <c r="FK25" s="13">
        <v>0</v>
      </c>
      <c r="FM25" s="13">
        <v>1080</v>
      </c>
      <c r="FN25" s="20">
        <v>41927</v>
      </c>
      <c r="FP25" s="13">
        <v>0</v>
      </c>
      <c r="FQ25" s="13">
        <v>0</v>
      </c>
      <c r="FR25" s="13">
        <v>0</v>
      </c>
      <c r="FS25" s="13">
        <v>0</v>
      </c>
      <c r="FT25" s="13">
        <v>0</v>
      </c>
      <c r="FU25" s="13">
        <v>0</v>
      </c>
      <c r="FV25" s="13">
        <v>0</v>
      </c>
      <c r="FW25" s="13">
        <v>0</v>
      </c>
      <c r="GB25" s="13">
        <v>0</v>
      </c>
      <c r="GC25" s="13">
        <v>0</v>
      </c>
      <c r="GD25" s="13">
        <v>0</v>
      </c>
      <c r="GE25" s="13">
        <v>0</v>
      </c>
      <c r="GF25" s="13">
        <v>0</v>
      </c>
      <c r="GG25" s="13">
        <v>0</v>
      </c>
      <c r="GH25" s="13">
        <v>0</v>
      </c>
      <c r="GL25" s="13">
        <v>1</v>
      </c>
      <c r="GM25" s="13">
        <v>0</v>
      </c>
      <c r="GN25" s="13">
        <v>0</v>
      </c>
      <c r="GO25" s="13">
        <v>0</v>
      </c>
      <c r="GP25" s="13">
        <v>0</v>
      </c>
      <c r="GQ25" s="13">
        <v>0</v>
      </c>
      <c r="GR25" s="13">
        <v>0</v>
      </c>
      <c r="GS25" s="13">
        <v>0</v>
      </c>
      <c r="GT25" s="13">
        <v>0</v>
      </c>
      <c r="GU25" s="13">
        <v>0</v>
      </c>
      <c r="GV25" s="13">
        <v>0</v>
      </c>
      <c r="GW25" s="13">
        <v>0</v>
      </c>
      <c r="GX25" s="13">
        <v>0</v>
      </c>
      <c r="GY25" s="13">
        <v>1</v>
      </c>
      <c r="GZ25" s="13">
        <v>0</v>
      </c>
      <c r="HA25" s="13">
        <v>0</v>
      </c>
      <c r="HB25" s="13">
        <v>0</v>
      </c>
      <c r="HC25" s="13">
        <v>1</v>
      </c>
      <c r="HD25" s="13">
        <v>0</v>
      </c>
      <c r="HE25" s="13">
        <v>0</v>
      </c>
      <c r="HF25" s="13">
        <v>0</v>
      </c>
      <c r="HG25" s="13">
        <v>0</v>
      </c>
      <c r="HH25" s="13">
        <v>0</v>
      </c>
      <c r="HI25" s="13">
        <v>0</v>
      </c>
      <c r="HJ25" s="13">
        <v>0</v>
      </c>
      <c r="HK25" s="13">
        <v>0</v>
      </c>
      <c r="HL25" s="13">
        <v>0</v>
      </c>
      <c r="HM25" s="13">
        <v>0</v>
      </c>
      <c r="HN25" s="13">
        <v>0</v>
      </c>
      <c r="HO25" s="13">
        <v>0</v>
      </c>
      <c r="HP25" s="13">
        <v>0</v>
      </c>
      <c r="HQ25" s="13">
        <v>0</v>
      </c>
      <c r="HR25" s="13">
        <v>0</v>
      </c>
      <c r="HS25" s="13">
        <v>0</v>
      </c>
      <c r="HT25" s="13">
        <v>0</v>
      </c>
      <c r="HU25" s="13">
        <v>0</v>
      </c>
      <c r="HV25" s="13">
        <v>0</v>
      </c>
      <c r="HW25" s="13">
        <v>0</v>
      </c>
      <c r="HX25" s="13">
        <v>0</v>
      </c>
      <c r="HY25" s="13">
        <v>0</v>
      </c>
      <c r="HZ25" s="13">
        <v>0</v>
      </c>
      <c r="IA25" s="13">
        <v>0</v>
      </c>
      <c r="IB25" s="13">
        <v>0</v>
      </c>
      <c r="IC25" s="13">
        <v>0</v>
      </c>
      <c r="ID25" s="13">
        <v>0</v>
      </c>
      <c r="IE25" s="13">
        <v>0</v>
      </c>
      <c r="IF25" s="13">
        <v>0</v>
      </c>
      <c r="IG25" s="13">
        <v>0</v>
      </c>
      <c r="IH25" s="13">
        <v>0</v>
      </c>
      <c r="II25" s="13">
        <v>0</v>
      </c>
      <c r="IJ25" s="13">
        <v>0</v>
      </c>
      <c r="IK25" s="13">
        <v>0</v>
      </c>
      <c r="IL25" s="13">
        <v>1</v>
      </c>
      <c r="IM25" s="13">
        <v>0</v>
      </c>
      <c r="IN25" s="13">
        <v>0</v>
      </c>
      <c r="IO25" s="13">
        <v>0</v>
      </c>
      <c r="IP25" s="13">
        <v>0</v>
      </c>
      <c r="IQ25" s="13">
        <v>0</v>
      </c>
      <c r="IR25" s="13">
        <v>0</v>
      </c>
      <c r="IT25" s="13">
        <v>8</v>
      </c>
      <c r="IU25" s="20">
        <v>41906</v>
      </c>
      <c r="IV25" s="13">
        <v>0</v>
      </c>
      <c r="IW25" s="13">
        <v>1</v>
      </c>
      <c r="IX25" s="13">
        <v>1</v>
      </c>
      <c r="IY25" s="20">
        <v>41906</v>
      </c>
      <c r="IZ25" s="13">
        <v>1</v>
      </c>
      <c r="JA25" s="20">
        <v>43690</v>
      </c>
      <c r="JB25" s="23">
        <f t="shared" si="0"/>
        <v>9.5671232876712331</v>
      </c>
      <c r="JC25" s="23"/>
      <c r="JD25" s="13">
        <v>1784</v>
      </c>
      <c r="JE25" s="13">
        <v>2</v>
      </c>
      <c r="JF25" s="13">
        <v>1</v>
      </c>
      <c r="JG25" s="20">
        <v>41906</v>
      </c>
      <c r="JH25" s="13">
        <v>1784</v>
      </c>
      <c r="JI25" s="13">
        <v>1</v>
      </c>
      <c r="JJ25" s="20">
        <v>41937</v>
      </c>
      <c r="JK25" s="13">
        <v>1753</v>
      </c>
      <c r="JL25" s="13">
        <v>2</v>
      </c>
      <c r="JM25" s="13">
        <v>51</v>
      </c>
      <c r="JN25" s="13">
        <v>0.1</v>
      </c>
      <c r="JO25" s="13">
        <v>4</v>
      </c>
      <c r="JQ25" s="13">
        <v>5.7</v>
      </c>
      <c r="JR25" s="13">
        <v>226</v>
      </c>
      <c r="JS25" s="13">
        <v>3.04</v>
      </c>
      <c r="JT25" s="13">
        <v>2.6</v>
      </c>
      <c r="JU25" s="13">
        <v>0</v>
      </c>
      <c r="JV25" s="13">
        <v>0</v>
      </c>
      <c r="JW25" s="13">
        <v>0</v>
      </c>
      <c r="JX25" s="13">
        <v>0</v>
      </c>
      <c r="JY25" s="13">
        <v>0</v>
      </c>
      <c r="JZ25" s="13">
        <v>0</v>
      </c>
      <c r="KA25" s="13">
        <v>0</v>
      </c>
      <c r="KB25" s="13">
        <v>0</v>
      </c>
      <c r="KC25" s="13">
        <v>0</v>
      </c>
      <c r="KD25" s="13">
        <v>0</v>
      </c>
      <c r="KI25" s="23"/>
      <c r="LA25" s="13">
        <v>0</v>
      </c>
      <c r="MJ25" s="13">
        <v>0</v>
      </c>
      <c r="MK25" s="20">
        <v>43893</v>
      </c>
      <c r="ML25" s="13">
        <v>0</v>
      </c>
      <c r="MN25" s="13">
        <v>1987</v>
      </c>
      <c r="MO25" s="13">
        <v>100</v>
      </c>
      <c r="MP25" s="13">
        <v>1987</v>
      </c>
      <c r="MQ25" s="13">
        <v>100</v>
      </c>
    </row>
    <row r="26" spans="1:355" s="13" customFormat="1" x14ac:dyDescent="0.25">
      <c r="A26" s="13">
        <v>165</v>
      </c>
      <c r="B26" s="13">
        <v>179</v>
      </c>
      <c r="C26" s="20">
        <v>39973</v>
      </c>
      <c r="D26" s="13">
        <v>11</v>
      </c>
      <c r="E26" s="13">
        <v>1</v>
      </c>
      <c r="F26" s="13">
        <v>4</v>
      </c>
      <c r="G26" s="13">
        <v>1</v>
      </c>
      <c r="H26" s="13">
        <v>6</v>
      </c>
      <c r="I26" s="13">
        <v>0</v>
      </c>
      <c r="J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1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C26" s="13">
        <v>1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P26" s="13">
        <v>1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B26" s="13">
        <v>1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O26" s="13">
        <v>1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CA26" s="13">
        <v>1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  <c r="CY26" s="13">
        <v>0</v>
      </c>
      <c r="CZ26" s="13">
        <v>0</v>
      </c>
      <c r="DB26" s="13">
        <v>1</v>
      </c>
      <c r="DC26" s="13">
        <v>0</v>
      </c>
      <c r="DD26" s="13">
        <v>0</v>
      </c>
      <c r="DE26" s="13">
        <v>0</v>
      </c>
      <c r="DF26" s="13">
        <v>0</v>
      </c>
      <c r="DG26" s="13">
        <v>0</v>
      </c>
      <c r="DH26" s="13">
        <v>0</v>
      </c>
      <c r="DK26" s="13">
        <v>2</v>
      </c>
      <c r="DL26" s="13">
        <v>2</v>
      </c>
      <c r="DM26" s="13">
        <v>17</v>
      </c>
      <c r="DN26" s="13">
        <v>2</v>
      </c>
      <c r="DO26" s="13">
        <v>6</v>
      </c>
      <c r="DP26" s="20">
        <v>42500</v>
      </c>
      <c r="DQ26" s="13">
        <v>1</v>
      </c>
      <c r="DR26" s="13" t="s">
        <v>443</v>
      </c>
      <c r="DS26" s="13">
        <v>0</v>
      </c>
      <c r="DT26" s="13">
        <v>0</v>
      </c>
      <c r="DU26" s="13">
        <v>0</v>
      </c>
      <c r="DV26" s="13">
        <v>0</v>
      </c>
      <c r="DW26" s="13">
        <v>0</v>
      </c>
      <c r="DX26" s="13">
        <v>0</v>
      </c>
      <c r="DY26" s="13">
        <v>0</v>
      </c>
      <c r="EA26" s="13">
        <v>1</v>
      </c>
      <c r="EB26" s="13">
        <v>3</v>
      </c>
      <c r="EC26" s="13" t="s">
        <v>444</v>
      </c>
      <c r="ED26" s="20">
        <v>42496</v>
      </c>
      <c r="EE26" s="13">
        <v>0</v>
      </c>
      <c r="EF26" s="13">
        <v>0</v>
      </c>
      <c r="EG26" s="13">
        <v>0</v>
      </c>
      <c r="EH26" s="13">
        <v>0</v>
      </c>
      <c r="EI26" s="13">
        <v>0</v>
      </c>
      <c r="EJ26" s="13">
        <v>0</v>
      </c>
      <c r="EK26" s="13">
        <v>0</v>
      </c>
      <c r="EL26" s="13">
        <v>0</v>
      </c>
      <c r="EM26" s="13">
        <v>0</v>
      </c>
      <c r="EN26" s="13">
        <v>0</v>
      </c>
      <c r="EO26" s="13">
        <v>1</v>
      </c>
      <c r="EP26" s="13">
        <v>0</v>
      </c>
      <c r="EQ26" s="13">
        <v>0</v>
      </c>
      <c r="ER26" s="13">
        <v>0</v>
      </c>
      <c r="ES26" s="13">
        <v>1</v>
      </c>
      <c r="ET26" s="13">
        <v>1</v>
      </c>
      <c r="EU26" s="13">
        <v>0</v>
      </c>
      <c r="EW26" s="13">
        <v>1</v>
      </c>
      <c r="EX26" s="13">
        <v>2</v>
      </c>
      <c r="EZ26" s="13">
        <v>1</v>
      </c>
      <c r="FA26" s="13">
        <v>1</v>
      </c>
      <c r="FB26" s="13">
        <v>2</v>
      </c>
      <c r="FC26" s="13">
        <v>1</v>
      </c>
      <c r="FD26" s="13">
        <v>0</v>
      </c>
      <c r="FE26" s="13">
        <v>0</v>
      </c>
      <c r="FF26" s="13">
        <v>0</v>
      </c>
      <c r="FG26" s="13">
        <v>0</v>
      </c>
      <c r="FH26" s="13">
        <v>0</v>
      </c>
      <c r="FI26" s="13">
        <v>0</v>
      </c>
      <c r="FJ26" s="13">
        <v>0</v>
      </c>
      <c r="FK26" s="13">
        <v>0</v>
      </c>
      <c r="FM26" s="13">
        <v>30</v>
      </c>
      <c r="FN26" s="20">
        <v>42726</v>
      </c>
      <c r="FP26" s="13">
        <v>0</v>
      </c>
      <c r="FQ26" s="13">
        <v>0</v>
      </c>
      <c r="FR26" s="13">
        <v>0</v>
      </c>
      <c r="FS26" s="13">
        <v>0</v>
      </c>
      <c r="FT26" s="13">
        <v>0</v>
      </c>
      <c r="FU26" s="13">
        <v>0</v>
      </c>
      <c r="FV26" s="13">
        <v>0</v>
      </c>
      <c r="FW26" s="13">
        <v>0</v>
      </c>
      <c r="GB26" s="13">
        <v>0</v>
      </c>
      <c r="GC26" s="13">
        <v>0</v>
      </c>
      <c r="GD26" s="13">
        <v>0</v>
      </c>
      <c r="GE26" s="13">
        <v>0</v>
      </c>
      <c r="GF26" s="13">
        <v>0</v>
      </c>
      <c r="GG26" s="13">
        <v>0</v>
      </c>
      <c r="GH26" s="13">
        <v>0</v>
      </c>
      <c r="GL26" s="13">
        <v>1</v>
      </c>
      <c r="GM26" s="13">
        <v>0</v>
      </c>
      <c r="GN26" s="13">
        <v>0</v>
      </c>
      <c r="GO26" s="13">
        <v>0</v>
      </c>
      <c r="GP26" s="13">
        <v>0</v>
      </c>
      <c r="GQ26" s="13">
        <v>0</v>
      </c>
      <c r="GR26" s="13">
        <v>0</v>
      </c>
      <c r="GS26" s="13">
        <v>0</v>
      </c>
      <c r="GT26" s="13">
        <v>0</v>
      </c>
      <c r="GU26" s="13">
        <v>0</v>
      </c>
      <c r="GV26" s="13">
        <v>0</v>
      </c>
      <c r="GW26" s="13">
        <v>1</v>
      </c>
      <c r="GX26" s="13">
        <v>0</v>
      </c>
      <c r="GY26" s="13">
        <v>1</v>
      </c>
      <c r="GZ26" s="13">
        <v>0</v>
      </c>
      <c r="HA26" s="13">
        <v>0</v>
      </c>
      <c r="HB26" s="13">
        <v>0</v>
      </c>
      <c r="HC26" s="13">
        <v>0</v>
      </c>
      <c r="HD26" s="13">
        <v>0</v>
      </c>
      <c r="HE26" s="13">
        <v>0</v>
      </c>
      <c r="HF26" s="13">
        <v>0</v>
      </c>
      <c r="HG26" s="13">
        <v>1</v>
      </c>
      <c r="HH26" s="13">
        <v>0</v>
      </c>
      <c r="HI26" s="13">
        <v>0</v>
      </c>
      <c r="HJ26" s="13">
        <v>0</v>
      </c>
      <c r="HK26" s="13">
        <v>0</v>
      </c>
      <c r="HL26" s="13">
        <v>0</v>
      </c>
      <c r="HM26" s="13">
        <v>0</v>
      </c>
      <c r="HN26" s="13">
        <v>1</v>
      </c>
      <c r="HO26" s="13">
        <v>0</v>
      </c>
      <c r="HP26" s="13">
        <v>0</v>
      </c>
      <c r="HQ26" s="13">
        <v>0</v>
      </c>
      <c r="HR26" s="13">
        <v>0</v>
      </c>
      <c r="HS26" s="13">
        <v>0</v>
      </c>
      <c r="HT26" s="13">
        <v>0</v>
      </c>
      <c r="HU26" s="13">
        <v>0</v>
      </c>
      <c r="HV26" s="13">
        <v>0</v>
      </c>
      <c r="HW26" s="13">
        <v>0</v>
      </c>
      <c r="HX26" s="13">
        <v>0</v>
      </c>
      <c r="HY26" s="13">
        <v>0</v>
      </c>
      <c r="HZ26" s="13">
        <v>0</v>
      </c>
      <c r="IA26" s="13">
        <v>0</v>
      </c>
      <c r="IB26" s="13">
        <v>0</v>
      </c>
      <c r="IC26" s="13">
        <v>0</v>
      </c>
      <c r="ID26" s="13">
        <v>0</v>
      </c>
      <c r="IE26" s="13">
        <v>0</v>
      </c>
      <c r="IF26" s="13">
        <v>0</v>
      </c>
      <c r="IG26" s="13">
        <v>0</v>
      </c>
      <c r="IH26" s="13">
        <v>0</v>
      </c>
      <c r="II26" s="13">
        <v>0</v>
      </c>
      <c r="IJ26" s="13">
        <v>0</v>
      </c>
      <c r="IK26" s="13">
        <v>0</v>
      </c>
      <c r="IL26" s="13">
        <v>1</v>
      </c>
      <c r="IM26" s="13">
        <v>0</v>
      </c>
      <c r="IN26" s="13">
        <v>0</v>
      </c>
      <c r="IO26" s="13">
        <v>0</v>
      </c>
      <c r="IP26" s="13">
        <v>0</v>
      </c>
      <c r="IQ26" s="13">
        <v>0</v>
      </c>
      <c r="IR26" s="13">
        <v>1</v>
      </c>
      <c r="IS26" s="13" t="s">
        <v>445</v>
      </c>
      <c r="IT26" s="13">
        <v>8</v>
      </c>
      <c r="IU26" s="20">
        <v>42674</v>
      </c>
      <c r="IV26" s="13">
        <v>174</v>
      </c>
      <c r="IW26" s="13">
        <v>1</v>
      </c>
      <c r="IX26" s="13">
        <v>1</v>
      </c>
      <c r="IY26" s="20">
        <v>42500</v>
      </c>
      <c r="IZ26" s="13">
        <v>1</v>
      </c>
      <c r="JA26" s="20">
        <v>43627</v>
      </c>
      <c r="JB26" s="23">
        <f t="shared" si="0"/>
        <v>10.010958904109589</v>
      </c>
      <c r="JC26" s="23"/>
      <c r="JD26" s="13">
        <v>1127</v>
      </c>
      <c r="JE26" s="13">
        <v>2</v>
      </c>
      <c r="JF26" s="13">
        <v>1</v>
      </c>
      <c r="JG26" s="20">
        <v>42674</v>
      </c>
      <c r="JH26" s="13">
        <v>953</v>
      </c>
      <c r="JI26" s="13">
        <v>1</v>
      </c>
      <c r="JJ26" s="20">
        <v>42726</v>
      </c>
      <c r="JK26" s="13">
        <v>901</v>
      </c>
      <c r="JL26" s="13">
        <v>0</v>
      </c>
      <c r="JM26" s="13">
        <v>8</v>
      </c>
      <c r="JN26" s="13">
        <v>0</v>
      </c>
      <c r="JO26" s="13">
        <v>4</v>
      </c>
      <c r="JQ26" s="13">
        <v>4.5</v>
      </c>
      <c r="JR26" s="13">
        <v>243</v>
      </c>
      <c r="JS26" s="13">
        <v>1.5</v>
      </c>
      <c r="JT26" s="13">
        <v>1.08</v>
      </c>
      <c r="JU26" s="13">
        <v>0</v>
      </c>
      <c r="JV26" s="13">
        <v>0</v>
      </c>
      <c r="JW26" s="13">
        <v>0</v>
      </c>
      <c r="JX26" s="13">
        <v>0</v>
      </c>
      <c r="JY26" s="13">
        <v>0</v>
      </c>
      <c r="JZ26" s="13">
        <v>0</v>
      </c>
      <c r="KA26" s="13">
        <v>0</v>
      </c>
      <c r="KB26" s="13">
        <v>0</v>
      </c>
      <c r="KC26" s="13">
        <v>0</v>
      </c>
      <c r="KD26" s="13">
        <v>0</v>
      </c>
      <c r="KI26" s="23"/>
      <c r="LA26" s="13">
        <v>0</v>
      </c>
      <c r="MJ26" s="13">
        <v>0</v>
      </c>
      <c r="MK26" s="20">
        <v>43755</v>
      </c>
      <c r="ML26" s="13">
        <v>0</v>
      </c>
      <c r="MN26" s="13">
        <v>1255</v>
      </c>
      <c r="MO26" s="13">
        <v>100</v>
      </c>
      <c r="MP26" s="13">
        <v>1255</v>
      </c>
      <c r="MQ26" s="13">
        <v>100</v>
      </c>
    </row>
    <row r="27" spans="1:355" s="13" customFormat="1" x14ac:dyDescent="0.25">
      <c r="A27" s="13">
        <v>166</v>
      </c>
      <c r="B27" s="13">
        <v>180</v>
      </c>
      <c r="C27" s="20">
        <v>37019</v>
      </c>
      <c r="D27" s="13">
        <v>19</v>
      </c>
      <c r="E27" s="13">
        <v>1</v>
      </c>
      <c r="F27" s="13">
        <v>4</v>
      </c>
      <c r="G27" s="13">
        <v>0</v>
      </c>
      <c r="H27" s="13">
        <v>6</v>
      </c>
      <c r="I27" s="13">
        <v>0</v>
      </c>
      <c r="J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1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C27" s="13">
        <v>1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P27" s="13">
        <v>1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B27" s="13">
        <v>1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O27" s="13">
        <v>2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1</v>
      </c>
      <c r="BZ27" s="13" t="s">
        <v>433</v>
      </c>
      <c r="CA27" s="13">
        <v>2</v>
      </c>
      <c r="CB27" s="13">
        <v>0</v>
      </c>
      <c r="CC27" s="13">
        <v>0</v>
      </c>
      <c r="CD27" s="13">
        <v>0</v>
      </c>
      <c r="CE27" s="13">
        <v>1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0</v>
      </c>
      <c r="CU27" s="13">
        <v>0</v>
      </c>
      <c r="CV27" s="13">
        <v>0</v>
      </c>
      <c r="CW27" s="13">
        <v>0</v>
      </c>
      <c r="CX27" s="13">
        <v>0</v>
      </c>
      <c r="CY27" s="13">
        <v>0</v>
      </c>
      <c r="CZ27" s="13">
        <v>0</v>
      </c>
      <c r="DB27" s="13">
        <v>1</v>
      </c>
      <c r="DC27" s="13">
        <v>0</v>
      </c>
      <c r="DD27" s="13">
        <v>0</v>
      </c>
      <c r="DE27" s="13">
        <v>0</v>
      </c>
      <c r="DF27" s="13">
        <v>0</v>
      </c>
      <c r="DG27" s="13">
        <v>0</v>
      </c>
      <c r="DH27" s="13">
        <v>0</v>
      </c>
      <c r="DK27" s="13">
        <v>2</v>
      </c>
      <c r="DL27" s="13">
        <v>1</v>
      </c>
      <c r="DM27" s="13">
        <v>13</v>
      </c>
      <c r="DN27" s="13">
        <v>4</v>
      </c>
      <c r="DO27" s="13">
        <v>14</v>
      </c>
      <c r="DP27" s="20">
        <v>42349</v>
      </c>
      <c r="DQ27" s="13">
        <v>1</v>
      </c>
      <c r="DR27" s="13" t="s">
        <v>446</v>
      </c>
      <c r="DS27" s="13">
        <v>0</v>
      </c>
      <c r="DT27" s="13">
        <v>0</v>
      </c>
      <c r="DU27" s="13">
        <v>0</v>
      </c>
      <c r="DV27" s="13">
        <v>0</v>
      </c>
      <c r="DW27" s="13">
        <v>0</v>
      </c>
      <c r="DX27" s="13">
        <v>0</v>
      </c>
      <c r="DY27" s="13">
        <v>0</v>
      </c>
      <c r="EA27" s="13">
        <v>0</v>
      </c>
      <c r="EB27" s="13">
        <v>0</v>
      </c>
      <c r="EE27" s="13">
        <v>0</v>
      </c>
      <c r="EF27" s="13">
        <v>0</v>
      </c>
      <c r="EG27" s="13">
        <v>0</v>
      </c>
      <c r="EH27" s="13">
        <v>0</v>
      </c>
      <c r="EI27" s="13">
        <v>0</v>
      </c>
      <c r="EJ27" s="13">
        <v>0</v>
      </c>
      <c r="EK27" s="13">
        <v>0</v>
      </c>
      <c r="EL27" s="13">
        <v>0</v>
      </c>
      <c r="EM27" s="13">
        <v>0</v>
      </c>
      <c r="EN27" s="13">
        <v>0</v>
      </c>
      <c r="EO27" s="13">
        <v>1</v>
      </c>
      <c r="EP27" s="13">
        <v>0</v>
      </c>
      <c r="EQ27" s="13">
        <v>1</v>
      </c>
      <c r="ER27" s="13">
        <v>0</v>
      </c>
      <c r="ES27" s="13">
        <v>0</v>
      </c>
      <c r="ET27" s="13">
        <v>0</v>
      </c>
      <c r="EU27" s="13">
        <v>0</v>
      </c>
      <c r="EW27" s="13">
        <v>2</v>
      </c>
      <c r="EX27" s="13">
        <v>12</v>
      </c>
      <c r="EZ27" s="13">
        <v>0</v>
      </c>
      <c r="FC27" s="13">
        <v>0</v>
      </c>
      <c r="FD27" s="13">
        <v>0</v>
      </c>
      <c r="FE27" s="13">
        <v>0</v>
      </c>
      <c r="FF27" s="13">
        <v>0</v>
      </c>
      <c r="FG27" s="13">
        <v>0</v>
      </c>
      <c r="FH27" s="13">
        <v>0</v>
      </c>
      <c r="FI27" s="13">
        <v>0</v>
      </c>
      <c r="FJ27" s="13">
        <v>0</v>
      </c>
      <c r="FK27" s="13">
        <v>0</v>
      </c>
      <c r="FP27" s="13">
        <v>0</v>
      </c>
      <c r="FQ27" s="13">
        <v>0</v>
      </c>
      <c r="FR27" s="13">
        <v>0</v>
      </c>
      <c r="FS27" s="13">
        <v>0</v>
      </c>
      <c r="FT27" s="13">
        <v>0</v>
      </c>
      <c r="FU27" s="13">
        <v>0</v>
      </c>
      <c r="FV27" s="13">
        <v>0</v>
      </c>
      <c r="FW27" s="13">
        <v>0</v>
      </c>
      <c r="GB27" s="13">
        <v>0</v>
      </c>
      <c r="GC27" s="13">
        <v>0</v>
      </c>
      <c r="GD27" s="13">
        <v>0</v>
      </c>
      <c r="GE27" s="13">
        <v>0</v>
      </c>
      <c r="GF27" s="13">
        <v>0</v>
      </c>
      <c r="GG27" s="13">
        <v>0</v>
      </c>
      <c r="GH27" s="13">
        <v>0</v>
      </c>
      <c r="GL27" s="13">
        <v>1</v>
      </c>
      <c r="GM27" s="13">
        <v>0</v>
      </c>
      <c r="GN27" s="13">
        <v>0</v>
      </c>
      <c r="GO27" s="13">
        <v>0</v>
      </c>
      <c r="GP27" s="13">
        <v>0</v>
      </c>
      <c r="GQ27" s="13">
        <v>0</v>
      </c>
      <c r="GR27" s="13">
        <v>1</v>
      </c>
      <c r="GS27" s="13">
        <v>0</v>
      </c>
      <c r="GT27" s="13">
        <v>0</v>
      </c>
      <c r="GU27" s="13">
        <v>0</v>
      </c>
      <c r="GV27" s="13">
        <v>0</v>
      </c>
      <c r="GW27" s="13">
        <v>0</v>
      </c>
      <c r="GX27" s="13">
        <v>0</v>
      </c>
      <c r="GY27" s="13">
        <v>1</v>
      </c>
      <c r="GZ27" s="13">
        <v>0</v>
      </c>
      <c r="HA27" s="13">
        <v>0</v>
      </c>
      <c r="HB27" s="13">
        <v>0</v>
      </c>
      <c r="HC27" s="13">
        <v>0</v>
      </c>
      <c r="HD27" s="13">
        <v>0</v>
      </c>
      <c r="HE27" s="13">
        <v>0</v>
      </c>
      <c r="HF27" s="13">
        <v>0</v>
      </c>
      <c r="HG27" s="13">
        <v>0</v>
      </c>
      <c r="HH27" s="13">
        <v>0</v>
      </c>
      <c r="HI27" s="13">
        <v>0</v>
      </c>
      <c r="HJ27" s="13">
        <v>0</v>
      </c>
      <c r="HK27" s="13">
        <v>0</v>
      </c>
      <c r="HL27" s="13">
        <v>0</v>
      </c>
      <c r="HM27" s="13">
        <v>0</v>
      </c>
      <c r="HN27" s="13">
        <v>0</v>
      </c>
      <c r="HO27" s="13">
        <v>0</v>
      </c>
      <c r="HP27" s="13">
        <v>0</v>
      </c>
      <c r="HQ27" s="13">
        <v>0</v>
      </c>
      <c r="HR27" s="13">
        <v>0</v>
      </c>
      <c r="HS27" s="13">
        <v>1</v>
      </c>
      <c r="HT27" s="13">
        <v>0</v>
      </c>
      <c r="HU27" s="13">
        <v>0</v>
      </c>
      <c r="HV27" s="13">
        <v>0</v>
      </c>
      <c r="HW27" s="13">
        <v>0</v>
      </c>
      <c r="HX27" s="13">
        <v>0</v>
      </c>
      <c r="HY27" s="13">
        <v>0</v>
      </c>
      <c r="HZ27" s="13">
        <v>0</v>
      </c>
      <c r="IA27" s="13">
        <v>0</v>
      </c>
      <c r="IB27" s="13">
        <v>0</v>
      </c>
      <c r="IC27" s="13">
        <v>0</v>
      </c>
      <c r="ID27" s="13">
        <v>0</v>
      </c>
      <c r="IE27" s="13">
        <v>0</v>
      </c>
      <c r="IF27" s="13">
        <v>0</v>
      </c>
      <c r="IG27" s="13">
        <v>0</v>
      </c>
      <c r="IH27" s="13">
        <v>0</v>
      </c>
      <c r="II27" s="13">
        <v>0</v>
      </c>
      <c r="IJ27" s="13">
        <v>0</v>
      </c>
      <c r="IK27" s="13">
        <v>0</v>
      </c>
      <c r="IL27" s="13">
        <v>0</v>
      </c>
      <c r="IM27" s="13">
        <v>0</v>
      </c>
      <c r="IN27" s="13">
        <v>0</v>
      </c>
      <c r="IO27" s="13">
        <v>0</v>
      </c>
      <c r="IP27" s="13">
        <v>0</v>
      </c>
      <c r="IQ27" s="13">
        <v>0</v>
      </c>
      <c r="IR27" s="13">
        <v>0</v>
      </c>
      <c r="IT27" s="13">
        <v>7</v>
      </c>
      <c r="IU27" s="20">
        <v>42591</v>
      </c>
      <c r="IV27" s="13">
        <v>242</v>
      </c>
      <c r="IW27" s="13">
        <v>1</v>
      </c>
      <c r="IX27" s="13">
        <v>1</v>
      </c>
      <c r="IY27" s="20">
        <v>42439</v>
      </c>
      <c r="IZ27" s="13">
        <v>1</v>
      </c>
      <c r="JA27" s="20">
        <v>43627</v>
      </c>
      <c r="JB27" s="23">
        <f t="shared" si="0"/>
        <v>18.104109589041094</v>
      </c>
      <c r="JC27" s="23"/>
      <c r="JD27" s="13">
        <v>1278</v>
      </c>
      <c r="JE27" s="13">
        <v>2</v>
      </c>
      <c r="JF27" s="13">
        <v>1</v>
      </c>
      <c r="JG27" s="20">
        <v>42591</v>
      </c>
      <c r="JH27" s="13">
        <v>1036</v>
      </c>
      <c r="JI27" s="13">
        <v>0</v>
      </c>
      <c r="JL27" s="13">
        <v>0</v>
      </c>
      <c r="JM27" s="13">
        <v>3</v>
      </c>
      <c r="JN27" s="13">
        <v>0</v>
      </c>
      <c r="JO27" s="13">
        <v>4</v>
      </c>
      <c r="JQ27" s="13">
        <v>6.4</v>
      </c>
      <c r="JR27" s="13">
        <v>207</v>
      </c>
      <c r="JS27" s="13">
        <v>4.3899999999999997</v>
      </c>
      <c r="JT27" s="13">
        <v>4.0999999999999996</v>
      </c>
      <c r="JU27" s="13">
        <v>0</v>
      </c>
      <c r="JV27" s="13">
        <v>0</v>
      </c>
      <c r="JW27" s="13">
        <v>0</v>
      </c>
      <c r="JX27" s="13">
        <v>0</v>
      </c>
      <c r="JY27" s="13">
        <v>0</v>
      </c>
      <c r="JZ27" s="13">
        <v>0</v>
      </c>
      <c r="KA27" s="13">
        <v>0</v>
      </c>
      <c r="KB27" s="13">
        <v>0</v>
      </c>
      <c r="KC27" s="13">
        <v>0</v>
      </c>
      <c r="KI27" s="23"/>
      <c r="LA27" s="13">
        <v>0</v>
      </c>
      <c r="MJ27" s="13">
        <v>0</v>
      </c>
      <c r="MK27" s="20">
        <v>43993</v>
      </c>
      <c r="ML27" s="13">
        <v>0</v>
      </c>
      <c r="MN27" s="13">
        <v>1644</v>
      </c>
      <c r="MO27" s="13">
        <v>100</v>
      </c>
      <c r="MP27" s="13">
        <v>1644</v>
      </c>
      <c r="MQ27" s="13">
        <v>100</v>
      </c>
    </row>
    <row r="28" spans="1:355" s="13" customFormat="1" x14ac:dyDescent="0.25">
      <c r="A28" s="13">
        <v>175</v>
      </c>
      <c r="B28" s="13">
        <v>191</v>
      </c>
      <c r="C28" s="20">
        <v>41432</v>
      </c>
      <c r="D28" s="13">
        <v>7</v>
      </c>
      <c r="E28" s="13">
        <v>1</v>
      </c>
      <c r="F28" s="13">
        <v>4</v>
      </c>
      <c r="G28" s="13">
        <v>0</v>
      </c>
      <c r="H28" s="13">
        <v>6</v>
      </c>
      <c r="I28" s="13">
        <v>0</v>
      </c>
      <c r="J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1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C28" s="13">
        <v>1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P28" s="13">
        <v>1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B28" s="13">
        <v>1</v>
      </c>
      <c r="BC28" s="13">
        <v>0</v>
      </c>
      <c r="BD28" s="13">
        <v>0</v>
      </c>
      <c r="BE28" s="13">
        <v>0</v>
      </c>
      <c r="BF28" s="13">
        <v>0</v>
      </c>
      <c r="BG28" s="13">
        <v>0</v>
      </c>
      <c r="BH28" s="13">
        <v>0</v>
      </c>
      <c r="BI28" s="13">
        <v>0</v>
      </c>
      <c r="BJ28" s="13">
        <v>0</v>
      </c>
      <c r="BK28" s="13">
        <v>0</v>
      </c>
      <c r="BL28" s="13">
        <v>0</v>
      </c>
      <c r="BM28" s="13">
        <v>0</v>
      </c>
      <c r="BO28" s="13">
        <v>1</v>
      </c>
      <c r="BP28" s="13">
        <v>0</v>
      </c>
      <c r="BQ28" s="13">
        <v>0</v>
      </c>
      <c r="BR28" s="13">
        <v>0</v>
      </c>
      <c r="BS28" s="13">
        <v>0</v>
      </c>
      <c r="BT28" s="13">
        <v>0</v>
      </c>
      <c r="BU28" s="13">
        <v>0</v>
      </c>
      <c r="BV28" s="13">
        <v>0</v>
      </c>
      <c r="BW28" s="13">
        <v>0</v>
      </c>
      <c r="BX28" s="13">
        <v>0</v>
      </c>
      <c r="BY28" s="13">
        <v>0</v>
      </c>
      <c r="CA28" s="13">
        <v>1</v>
      </c>
      <c r="CB28" s="13">
        <v>0</v>
      </c>
      <c r="CC28" s="13">
        <v>0</v>
      </c>
      <c r="CD28" s="13">
        <v>0</v>
      </c>
      <c r="CE28" s="13">
        <v>0</v>
      </c>
      <c r="CF28" s="13">
        <v>0</v>
      </c>
      <c r="CG28" s="13">
        <v>0</v>
      </c>
      <c r="CH28" s="13">
        <v>0</v>
      </c>
      <c r="CI28" s="13">
        <v>0</v>
      </c>
      <c r="CJ28" s="13">
        <v>0</v>
      </c>
      <c r="CK28" s="13">
        <v>0</v>
      </c>
      <c r="CL28" s="13">
        <v>0</v>
      </c>
      <c r="CO28" s="13">
        <v>0</v>
      </c>
      <c r="CP28" s="13">
        <v>0</v>
      </c>
      <c r="CQ28" s="13">
        <v>0</v>
      </c>
      <c r="CR28" s="13">
        <v>0</v>
      </c>
      <c r="CS28" s="13">
        <v>0</v>
      </c>
      <c r="CT28" s="13">
        <v>0</v>
      </c>
      <c r="CU28" s="13">
        <v>0</v>
      </c>
      <c r="CV28" s="13">
        <v>0</v>
      </c>
      <c r="CW28" s="13">
        <v>0</v>
      </c>
      <c r="CX28" s="13">
        <v>0</v>
      </c>
      <c r="CY28" s="13">
        <v>0</v>
      </c>
      <c r="CZ28" s="13">
        <v>0</v>
      </c>
      <c r="DB28" s="13">
        <v>0</v>
      </c>
      <c r="DC28" s="13">
        <v>0</v>
      </c>
      <c r="DD28" s="13">
        <v>1</v>
      </c>
      <c r="DE28" s="13">
        <v>0</v>
      </c>
      <c r="DF28" s="13">
        <v>0</v>
      </c>
      <c r="DG28" s="13">
        <v>0</v>
      </c>
      <c r="DH28" s="13">
        <v>1</v>
      </c>
      <c r="DJ28" s="13" t="s">
        <v>447</v>
      </c>
      <c r="DK28" s="13">
        <v>2</v>
      </c>
      <c r="DL28" s="13">
        <v>2</v>
      </c>
      <c r="DM28" s="13">
        <v>14</v>
      </c>
      <c r="DN28" s="13">
        <v>6</v>
      </c>
      <c r="DO28" s="13">
        <v>3</v>
      </c>
      <c r="DP28" s="20">
        <v>42839</v>
      </c>
      <c r="DQ28" s="13">
        <v>1</v>
      </c>
      <c r="DR28" s="13" t="s">
        <v>448</v>
      </c>
      <c r="DS28" s="13">
        <v>1</v>
      </c>
      <c r="DT28" s="13">
        <v>0</v>
      </c>
      <c r="DU28" s="13">
        <v>0</v>
      </c>
      <c r="DV28" s="13">
        <v>0</v>
      </c>
      <c r="DW28" s="13">
        <v>1</v>
      </c>
      <c r="DX28" s="13">
        <v>0</v>
      </c>
      <c r="DY28" s="13">
        <v>0</v>
      </c>
      <c r="EA28" s="13">
        <v>0</v>
      </c>
      <c r="EB28" s="13">
        <v>0</v>
      </c>
      <c r="EC28" s="13" t="s">
        <v>449</v>
      </c>
      <c r="ED28" s="20">
        <v>42838</v>
      </c>
      <c r="EE28" s="13">
        <v>0</v>
      </c>
      <c r="EF28" s="13">
        <v>0</v>
      </c>
      <c r="EG28" s="13">
        <v>0</v>
      </c>
      <c r="EH28" s="13">
        <v>0</v>
      </c>
      <c r="EI28" s="13">
        <v>0</v>
      </c>
      <c r="EJ28" s="13">
        <v>0</v>
      </c>
      <c r="EK28" s="13">
        <v>0</v>
      </c>
      <c r="EL28" s="13">
        <v>0</v>
      </c>
      <c r="EM28" s="13">
        <v>0</v>
      </c>
      <c r="EN28" s="13">
        <v>0</v>
      </c>
      <c r="EO28" s="13">
        <v>0</v>
      </c>
      <c r="EP28" s="13">
        <v>0</v>
      </c>
      <c r="EQ28" s="13">
        <v>1</v>
      </c>
      <c r="ER28" s="13">
        <v>0</v>
      </c>
      <c r="ES28" s="13">
        <v>0</v>
      </c>
      <c r="ET28" s="13">
        <v>0</v>
      </c>
      <c r="EU28" s="13">
        <v>0</v>
      </c>
      <c r="EW28" s="13">
        <v>1</v>
      </c>
      <c r="EX28" s="13">
        <v>2</v>
      </c>
      <c r="EZ28" s="13">
        <v>1</v>
      </c>
      <c r="FA28" s="13">
        <v>1</v>
      </c>
      <c r="FB28" s="13">
        <v>2</v>
      </c>
      <c r="FC28" s="13">
        <v>1</v>
      </c>
      <c r="FD28" s="13">
        <v>0</v>
      </c>
      <c r="FE28" s="13">
        <v>0</v>
      </c>
      <c r="FF28" s="13">
        <v>0</v>
      </c>
      <c r="FG28" s="13">
        <v>0</v>
      </c>
      <c r="FH28" s="13">
        <v>0</v>
      </c>
      <c r="FI28" s="13">
        <v>0</v>
      </c>
      <c r="FJ28" s="13">
        <v>1</v>
      </c>
      <c r="FK28" s="13">
        <v>0</v>
      </c>
      <c r="FM28" s="13">
        <v>2250</v>
      </c>
      <c r="FN28" s="20">
        <v>42874</v>
      </c>
      <c r="FP28" s="13">
        <v>0</v>
      </c>
      <c r="FQ28" s="13">
        <v>0</v>
      </c>
      <c r="FR28" s="13">
        <v>0</v>
      </c>
      <c r="FS28" s="13">
        <v>0</v>
      </c>
      <c r="FT28" s="13">
        <v>0</v>
      </c>
      <c r="FU28" s="13">
        <v>0</v>
      </c>
      <c r="FV28" s="13">
        <v>0</v>
      </c>
      <c r="FW28" s="13">
        <v>0</v>
      </c>
      <c r="GB28" s="13">
        <v>0</v>
      </c>
      <c r="GC28" s="13">
        <v>0</v>
      </c>
      <c r="GD28" s="13">
        <v>0</v>
      </c>
      <c r="GE28" s="13">
        <v>0</v>
      </c>
      <c r="GF28" s="13">
        <v>0</v>
      </c>
      <c r="GG28" s="13">
        <v>0</v>
      </c>
      <c r="GH28" s="13">
        <v>0</v>
      </c>
      <c r="GL28" s="13">
        <v>1</v>
      </c>
      <c r="GM28" s="13">
        <v>0</v>
      </c>
      <c r="GN28" s="13">
        <v>0</v>
      </c>
      <c r="GO28" s="13">
        <v>0</v>
      </c>
      <c r="GP28" s="13">
        <v>0</v>
      </c>
      <c r="GQ28" s="13">
        <v>0</v>
      </c>
      <c r="GR28" s="13">
        <v>0</v>
      </c>
      <c r="GS28" s="13">
        <v>0</v>
      </c>
      <c r="GT28" s="13">
        <v>0</v>
      </c>
      <c r="GU28" s="13">
        <v>0</v>
      </c>
      <c r="GV28" s="13">
        <v>0</v>
      </c>
      <c r="GW28" s="13">
        <v>1</v>
      </c>
      <c r="GX28" s="13">
        <v>0</v>
      </c>
      <c r="GY28" s="13">
        <v>0</v>
      </c>
      <c r="GZ28" s="13">
        <v>0</v>
      </c>
      <c r="HA28" s="13">
        <v>0</v>
      </c>
      <c r="HB28" s="13">
        <v>0</v>
      </c>
      <c r="HC28" s="13">
        <v>1</v>
      </c>
      <c r="HD28" s="13">
        <v>0</v>
      </c>
      <c r="HE28" s="13">
        <v>0</v>
      </c>
      <c r="HF28" s="13">
        <v>0</v>
      </c>
      <c r="HG28" s="13">
        <v>1</v>
      </c>
      <c r="HH28" s="13">
        <v>0</v>
      </c>
      <c r="HI28" s="13">
        <v>0</v>
      </c>
      <c r="HJ28" s="13">
        <v>0</v>
      </c>
      <c r="HK28" s="13">
        <v>0</v>
      </c>
      <c r="HL28" s="13">
        <v>0</v>
      </c>
      <c r="HM28" s="13">
        <v>0</v>
      </c>
      <c r="HN28" s="13">
        <v>0</v>
      </c>
      <c r="HO28" s="13">
        <v>0</v>
      </c>
      <c r="HP28" s="13">
        <v>0</v>
      </c>
      <c r="HQ28" s="13">
        <v>0</v>
      </c>
      <c r="HR28" s="13">
        <v>0</v>
      </c>
      <c r="HS28" s="13">
        <v>0</v>
      </c>
      <c r="HT28" s="13">
        <v>0</v>
      </c>
      <c r="HU28" s="13">
        <v>0</v>
      </c>
      <c r="HV28" s="13">
        <v>0</v>
      </c>
      <c r="HW28" s="13">
        <v>0</v>
      </c>
      <c r="HX28" s="13">
        <v>0</v>
      </c>
      <c r="HY28" s="13">
        <v>0</v>
      </c>
      <c r="HZ28" s="13">
        <v>0</v>
      </c>
      <c r="IA28" s="13">
        <v>0</v>
      </c>
      <c r="IB28" s="13">
        <v>0</v>
      </c>
      <c r="IC28" s="13">
        <v>0</v>
      </c>
      <c r="ID28" s="13">
        <v>0</v>
      </c>
      <c r="IE28" s="13">
        <v>0</v>
      </c>
      <c r="IF28" s="13">
        <v>0</v>
      </c>
      <c r="IG28" s="13">
        <v>0</v>
      </c>
      <c r="IH28" s="13">
        <v>0</v>
      </c>
      <c r="II28" s="13">
        <v>0</v>
      </c>
      <c r="IJ28" s="13">
        <v>0</v>
      </c>
      <c r="IK28" s="13">
        <v>0</v>
      </c>
      <c r="IL28" s="13">
        <v>1</v>
      </c>
      <c r="IM28" s="13">
        <v>0</v>
      </c>
      <c r="IN28" s="13">
        <v>0</v>
      </c>
      <c r="IO28" s="13">
        <v>0</v>
      </c>
      <c r="IP28" s="13">
        <v>0</v>
      </c>
      <c r="IQ28" s="13">
        <v>0</v>
      </c>
      <c r="IR28" s="13">
        <v>0</v>
      </c>
      <c r="IT28" s="13">
        <v>7</v>
      </c>
      <c r="IU28" s="20">
        <v>43066</v>
      </c>
      <c r="IV28" s="13">
        <v>227</v>
      </c>
      <c r="IW28" s="13">
        <v>1</v>
      </c>
      <c r="IX28" s="13">
        <v>1</v>
      </c>
      <c r="IY28" s="20">
        <v>42839</v>
      </c>
      <c r="IZ28" s="13">
        <v>1</v>
      </c>
      <c r="JA28" s="20">
        <v>43657</v>
      </c>
      <c r="JB28" s="23">
        <f t="shared" si="0"/>
        <v>6.095890410958904</v>
      </c>
      <c r="JC28" s="23"/>
      <c r="JD28" s="13">
        <v>818</v>
      </c>
      <c r="JE28" s="13">
        <v>2</v>
      </c>
      <c r="JF28" s="13">
        <v>1</v>
      </c>
      <c r="JG28" s="20">
        <v>43066</v>
      </c>
      <c r="JH28" s="13">
        <v>591</v>
      </c>
      <c r="JI28" s="13">
        <v>1</v>
      </c>
      <c r="JJ28" s="20">
        <v>42874</v>
      </c>
      <c r="JK28" s="13">
        <v>783</v>
      </c>
      <c r="JL28" s="13">
        <v>3</v>
      </c>
      <c r="JM28" s="13">
        <v>3</v>
      </c>
      <c r="JN28" s="13">
        <v>1</v>
      </c>
      <c r="JO28" s="13">
        <v>4</v>
      </c>
      <c r="JQ28" s="13" t="s">
        <v>300</v>
      </c>
      <c r="JR28" s="13" t="s">
        <v>300</v>
      </c>
      <c r="JS28" s="13" t="s">
        <v>300</v>
      </c>
      <c r="JT28" s="13" t="s">
        <v>300</v>
      </c>
      <c r="JU28" s="13">
        <v>0</v>
      </c>
      <c r="JV28" s="13">
        <v>0</v>
      </c>
      <c r="JW28" s="13">
        <v>0</v>
      </c>
      <c r="JX28" s="13">
        <v>0</v>
      </c>
      <c r="JY28" s="13">
        <v>0</v>
      </c>
      <c r="JZ28" s="13">
        <v>0</v>
      </c>
      <c r="KA28" s="13">
        <v>0</v>
      </c>
      <c r="KB28" s="13">
        <v>0</v>
      </c>
      <c r="KC28" s="13">
        <v>0</v>
      </c>
      <c r="KD28" s="13">
        <v>0</v>
      </c>
      <c r="KI28" s="23"/>
      <c r="LA28" s="13">
        <v>0</v>
      </c>
      <c r="MJ28" s="13">
        <v>0</v>
      </c>
      <c r="MK28" s="20">
        <v>43986</v>
      </c>
      <c r="ML28" s="13">
        <v>0</v>
      </c>
      <c r="MN28" s="13">
        <v>1147</v>
      </c>
      <c r="MO28" s="13">
        <v>100</v>
      </c>
      <c r="MP28" s="13">
        <v>1147</v>
      </c>
      <c r="MQ28" s="13">
        <v>100</v>
      </c>
    </row>
    <row r="29" spans="1:355" s="13" customFormat="1" x14ac:dyDescent="0.25">
      <c r="A29" s="13">
        <v>176</v>
      </c>
      <c r="B29" s="13">
        <v>205</v>
      </c>
      <c r="C29" s="20">
        <v>38595</v>
      </c>
      <c r="D29" s="13">
        <v>14</v>
      </c>
      <c r="E29" s="13">
        <v>1</v>
      </c>
      <c r="F29" s="13">
        <v>4</v>
      </c>
      <c r="G29" s="13">
        <v>0</v>
      </c>
      <c r="H29" s="13">
        <v>6</v>
      </c>
      <c r="I29" s="13">
        <v>0</v>
      </c>
      <c r="J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1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C29" s="13">
        <v>1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P29" s="13">
        <v>1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B29" s="13">
        <v>2</v>
      </c>
      <c r="BC29" s="13">
        <v>0</v>
      </c>
      <c r="BD29" s="13">
        <v>0</v>
      </c>
      <c r="BE29" s="13">
        <v>0</v>
      </c>
      <c r="BF29" s="13">
        <v>1</v>
      </c>
      <c r="BG29" s="13">
        <v>0</v>
      </c>
      <c r="BH29" s="13">
        <v>1</v>
      </c>
      <c r="BI29" s="13">
        <v>0</v>
      </c>
      <c r="BJ29" s="13">
        <v>0</v>
      </c>
      <c r="BK29" s="13">
        <v>0</v>
      </c>
      <c r="BL29" s="13">
        <v>0</v>
      </c>
      <c r="BM29" s="13">
        <v>0</v>
      </c>
      <c r="BO29" s="13">
        <v>1</v>
      </c>
      <c r="BP29" s="13">
        <v>0</v>
      </c>
      <c r="BQ29" s="13">
        <v>0</v>
      </c>
      <c r="BR29" s="13">
        <v>0</v>
      </c>
      <c r="BS29" s="13">
        <v>0</v>
      </c>
      <c r="BT29" s="13">
        <v>0</v>
      </c>
      <c r="BU29" s="13">
        <v>0</v>
      </c>
      <c r="BV29" s="13">
        <v>0</v>
      </c>
      <c r="BW29" s="13">
        <v>0</v>
      </c>
      <c r="BX29" s="13">
        <v>0</v>
      </c>
      <c r="BY29" s="13">
        <v>0</v>
      </c>
      <c r="CA29" s="13">
        <v>1</v>
      </c>
      <c r="CB29" s="13">
        <v>0</v>
      </c>
      <c r="CC29" s="13">
        <v>0</v>
      </c>
      <c r="CD29" s="13">
        <v>0</v>
      </c>
      <c r="CE29" s="13">
        <v>0</v>
      </c>
      <c r="CF29" s="13">
        <v>0</v>
      </c>
      <c r="CG29" s="13">
        <v>0</v>
      </c>
      <c r="CH29" s="13">
        <v>0</v>
      </c>
      <c r="CI29" s="13">
        <v>0</v>
      </c>
      <c r="CJ29" s="13">
        <v>0</v>
      </c>
      <c r="CK29" s="13">
        <v>0</v>
      </c>
      <c r="CL29" s="13">
        <v>0</v>
      </c>
      <c r="CO29" s="13">
        <v>0</v>
      </c>
      <c r="CP29" s="13">
        <v>0</v>
      </c>
      <c r="CQ29" s="13">
        <v>0</v>
      </c>
      <c r="CR29" s="13">
        <v>0</v>
      </c>
      <c r="CS29" s="13">
        <v>0</v>
      </c>
      <c r="CT29" s="13">
        <v>0</v>
      </c>
      <c r="CU29" s="13">
        <v>0</v>
      </c>
      <c r="CV29" s="13">
        <v>0</v>
      </c>
      <c r="CW29" s="13">
        <v>0</v>
      </c>
      <c r="CX29" s="13">
        <v>0</v>
      </c>
      <c r="CY29" s="13">
        <v>0</v>
      </c>
      <c r="CZ29" s="13">
        <v>0</v>
      </c>
      <c r="DB29" s="13">
        <v>0</v>
      </c>
      <c r="DC29" s="13">
        <v>0</v>
      </c>
      <c r="DD29" s="13">
        <v>1</v>
      </c>
      <c r="DE29" s="13">
        <v>0</v>
      </c>
      <c r="DF29" s="13">
        <v>0</v>
      </c>
      <c r="DG29" s="13">
        <v>0</v>
      </c>
      <c r="DH29" s="13">
        <v>1</v>
      </c>
      <c r="DI29" s="13" t="s">
        <v>450</v>
      </c>
      <c r="DK29" s="13">
        <v>2</v>
      </c>
      <c r="DL29" s="13">
        <v>2</v>
      </c>
      <c r="DM29" s="13">
        <v>20</v>
      </c>
      <c r="DN29" s="13">
        <v>3</v>
      </c>
      <c r="DO29" s="13">
        <v>13</v>
      </c>
      <c r="DP29" s="20">
        <v>43488</v>
      </c>
      <c r="DQ29" s="13">
        <v>1</v>
      </c>
      <c r="DR29" s="13" t="s">
        <v>451</v>
      </c>
      <c r="DS29" s="13">
        <v>1</v>
      </c>
      <c r="DT29" s="13">
        <v>0</v>
      </c>
      <c r="DU29" s="13">
        <v>0</v>
      </c>
      <c r="DV29" s="13">
        <v>0</v>
      </c>
      <c r="DW29" s="13">
        <v>0</v>
      </c>
      <c r="DX29" s="13">
        <v>1</v>
      </c>
      <c r="DY29" s="13">
        <v>0</v>
      </c>
      <c r="EA29" s="13">
        <v>1</v>
      </c>
      <c r="EB29" s="13">
        <v>29</v>
      </c>
      <c r="EE29" s="13">
        <v>0</v>
      </c>
      <c r="EF29" s="13">
        <v>0</v>
      </c>
      <c r="EG29" s="13">
        <v>0</v>
      </c>
      <c r="EH29" s="13">
        <v>0</v>
      </c>
      <c r="EI29" s="13">
        <v>0</v>
      </c>
      <c r="EJ29" s="13">
        <v>0</v>
      </c>
      <c r="EK29" s="13">
        <v>0</v>
      </c>
      <c r="EL29" s="13">
        <v>0</v>
      </c>
      <c r="EM29" s="13">
        <v>0</v>
      </c>
      <c r="EN29" s="13">
        <v>0</v>
      </c>
      <c r="EO29" s="13">
        <v>0</v>
      </c>
      <c r="EP29" s="13">
        <v>1</v>
      </c>
      <c r="EQ29" s="13">
        <v>0</v>
      </c>
      <c r="ER29" s="13">
        <v>0</v>
      </c>
      <c r="ES29" s="13">
        <v>0</v>
      </c>
      <c r="ET29" s="13">
        <v>0</v>
      </c>
      <c r="EU29" s="13">
        <v>0</v>
      </c>
      <c r="EW29" s="13">
        <v>2</v>
      </c>
      <c r="EX29" s="13">
        <v>12</v>
      </c>
      <c r="EZ29" s="13">
        <v>0</v>
      </c>
      <c r="FC29" s="13">
        <v>0</v>
      </c>
      <c r="FD29" s="13">
        <v>0</v>
      </c>
      <c r="FE29" s="13">
        <v>0</v>
      </c>
      <c r="FF29" s="13">
        <v>0</v>
      </c>
      <c r="FG29" s="13">
        <v>0</v>
      </c>
      <c r="FH29" s="13">
        <v>0</v>
      </c>
      <c r="FI29" s="13">
        <v>0</v>
      </c>
      <c r="FJ29" s="13">
        <v>0</v>
      </c>
      <c r="FK29" s="13">
        <v>0</v>
      </c>
      <c r="FP29" s="13">
        <v>0</v>
      </c>
      <c r="FQ29" s="13">
        <v>0</v>
      </c>
      <c r="FR29" s="13">
        <v>0</v>
      </c>
      <c r="FS29" s="13">
        <v>0</v>
      </c>
      <c r="FT29" s="13">
        <v>0</v>
      </c>
      <c r="FU29" s="13">
        <v>0</v>
      </c>
      <c r="FV29" s="13">
        <v>0</v>
      </c>
      <c r="FW29" s="13">
        <v>0</v>
      </c>
      <c r="GB29" s="13">
        <v>0</v>
      </c>
      <c r="GC29" s="13">
        <v>0</v>
      </c>
      <c r="GD29" s="13">
        <v>0</v>
      </c>
      <c r="GE29" s="13">
        <v>0</v>
      </c>
      <c r="GF29" s="13">
        <v>0</v>
      </c>
      <c r="GG29" s="13">
        <v>0</v>
      </c>
      <c r="GH29" s="13">
        <v>0</v>
      </c>
      <c r="GL29" s="13">
        <v>0</v>
      </c>
      <c r="GM29" s="13">
        <v>0</v>
      </c>
      <c r="GN29" s="13">
        <v>0</v>
      </c>
      <c r="GO29" s="13">
        <v>0</v>
      </c>
      <c r="GP29" s="13">
        <v>0</v>
      </c>
      <c r="GQ29" s="13">
        <v>0</v>
      </c>
      <c r="GR29" s="13">
        <v>0</v>
      </c>
      <c r="GS29" s="13">
        <v>0</v>
      </c>
      <c r="GT29" s="13">
        <v>0</v>
      </c>
      <c r="GU29" s="13">
        <v>0</v>
      </c>
      <c r="GV29" s="13">
        <v>0</v>
      </c>
      <c r="GW29" s="13">
        <v>0</v>
      </c>
      <c r="GX29" s="13">
        <v>0</v>
      </c>
      <c r="GY29" s="13">
        <v>0</v>
      </c>
      <c r="GZ29" s="13">
        <v>0</v>
      </c>
      <c r="HA29" s="13">
        <v>0</v>
      </c>
      <c r="HB29" s="13">
        <v>0</v>
      </c>
      <c r="HC29" s="13">
        <v>0</v>
      </c>
      <c r="HD29" s="13">
        <v>0</v>
      </c>
      <c r="HE29" s="13">
        <v>0</v>
      </c>
      <c r="HF29" s="13">
        <v>0</v>
      </c>
      <c r="HG29" s="13">
        <v>0</v>
      </c>
      <c r="HH29" s="13">
        <v>0</v>
      </c>
      <c r="HI29" s="13">
        <v>0</v>
      </c>
      <c r="HJ29" s="13">
        <v>0</v>
      </c>
      <c r="HK29" s="13">
        <v>0</v>
      </c>
      <c r="HL29" s="13">
        <v>0</v>
      </c>
      <c r="HM29" s="13">
        <v>0</v>
      </c>
      <c r="HN29" s="13">
        <v>0</v>
      </c>
      <c r="HO29" s="13">
        <v>0</v>
      </c>
      <c r="HP29" s="13">
        <v>0</v>
      </c>
      <c r="HQ29" s="13">
        <v>0</v>
      </c>
      <c r="HR29" s="13">
        <v>0</v>
      </c>
      <c r="HS29" s="13">
        <v>0</v>
      </c>
      <c r="HT29" s="13">
        <v>0</v>
      </c>
      <c r="HU29" s="13">
        <v>0</v>
      </c>
      <c r="HV29" s="13">
        <v>0</v>
      </c>
      <c r="HW29" s="13">
        <v>0</v>
      </c>
      <c r="HX29" s="13">
        <v>0</v>
      </c>
      <c r="HY29" s="13">
        <v>0</v>
      </c>
      <c r="HZ29" s="13">
        <v>0</v>
      </c>
      <c r="IA29" s="13">
        <v>0</v>
      </c>
      <c r="IB29" s="13">
        <v>0</v>
      </c>
      <c r="IC29" s="13">
        <v>0</v>
      </c>
      <c r="ID29" s="13">
        <v>0</v>
      </c>
      <c r="IE29" s="13">
        <v>0</v>
      </c>
      <c r="IF29" s="13">
        <v>0</v>
      </c>
      <c r="IG29" s="13">
        <v>0</v>
      </c>
      <c r="IH29" s="13">
        <v>0</v>
      </c>
      <c r="II29" s="13">
        <v>0</v>
      </c>
      <c r="IJ29" s="13">
        <v>0</v>
      </c>
      <c r="IK29" s="13">
        <v>0</v>
      </c>
      <c r="IL29" s="13">
        <v>0</v>
      </c>
      <c r="IM29" s="13">
        <v>0</v>
      </c>
      <c r="IN29" s="13">
        <v>0</v>
      </c>
      <c r="IO29" s="13">
        <v>0</v>
      </c>
      <c r="IP29" s="13">
        <v>0</v>
      </c>
      <c r="IQ29" s="13">
        <v>0</v>
      </c>
      <c r="IR29" s="13">
        <v>0</v>
      </c>
      <c r="IW29" s="13">
        <v>0</v>
      </c>
      <c r="IZ29" s="13">
        <v>1</v>
      </c>
      <c r="JA29" s="20">
        <v>43727</v>
      </c>
      <c r="JB29" s="23">
        <f t="shared" si="0"/>
        <v>14.06027397260274</v>
      </c>
      <c r="JC29" s="23"/>
      <c r="JD29" s="13">
        <v>239</v>
      </c>
      <c r="JE29" s="13">
        <v>2</v>
      </c>
      <c r="JF29" s="13">
        <v>0</v>
      </c>
      <c r="JI29" s="13">
        <v>0</v>
      </c>
      <c r="JL29" s="13">
        <v>5</v>
      </c>
      <c r="JM29" s="13">
        <v>5</v>
      </c>
      <c r="JN29" s="13">
        <v>1</v>
      </c>
      <c r="JO29" s="13">
        <v>4</v>
      </c>
      <c r="JQ29" s="13" t="s">
        <v>300</v>
      </c>
      <c r="JR29" s="13" t="s">
        <v>300</v>
      </c>
      <c r="JS29" s="13" t="s">
        <v>300</v>
      </c>
      <c r="JT29" s="13" t="s">
        <v>300</v>
      </c>
      <c r="JU29" s="13">
        <v>0</v>
      </c>
      <c r="JV29" s="13">
        <v>0</v>
      </c>
      <c r="JW29" s="13">
        <v>0</v>
      </c>
      <c r="JX29" s="13">
        <v>0</v>
      </c>
      <c r="JY29" s="13">
        <v>0</v>
      </c>
      <c r="JZ29" s="13">
        <v>0</v>
      </c>
      <c r="KA29" s="13">
        <v>0</v>
      </c>
      <c r="KB29" s="13">
        <v>0</v>
      </c>
      <c r="KC29" s="13">
        <v>0</v>
      </c>
      <c r="KI29" s="23"/>
      <c r="LA29" s="13">
        <v>0</v>
      </c>
      <c r="MJ29" s="13">
        <v>0</v>
      </c>
      <c r="MK29" s="20">
        <v>43915</v>
      </c>
      <c r="ML29" s="13">
        <v>0</v>
      </c>
      <c r="MN29" s="13">
        <v>427</v>
      </c>
      <c r="MO29" s="13">
        <v>100</v>
      </c>
      <c r="MP29" s="13">
        <v>427</v>
      </c>
      <c r="MQ29" s="13">
        <v>100</v>
      </c>
    </row>
    <row r="30" spans="1:355" s="13" customFormat="1" x14ac:dyDescent="0.25">
      <c r="A30" s="13">
        <v>178</v>
      </c>
      <c r="B30" s="13">
        <v>69</v>
      </c>
      <c r="C30" s="20">
        <v>36868</v>
      </c>
      <c r="D30" s="13">
        <v>19</v>
      </c>
      <c r="E30" s="13">
        <v>1</v>
      </c>
      <c r="F30" s="13">
        <v>4</v>
      </c>
      <c r="G30" s="13">
        <v>0</v>
      </c>
      <c r="H30" s="13">
        <v>6</v>
      </c>
      <c r="I30" s="13">
        <v>0</v>
      </c>
      <c r="J30" s="13">
        <v>0</v>
      </c>
      <c r="L30" s="13">
        <v>0</v>
      </c>
      <c r="M30" s="13">
        <v>0</v>
      </c>
      <c r="N30" s="13">
        <v>1</v>
      </c>
      <c r="O30" s="13">
        <v>0</v>
      </c>
      <c r="P30" s="13">
        <v>1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C30" s="13">
        <v>1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P30" s="13">
        <v>2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1</v>
      </c>
      <c r="BA30" s="13" t="s">
        <v>262</v>
      </c>
      <c r="BB30" s="13">
        <v>1</v>
      </c>
      <c r="BC30" s="13">
        <v>0</v>
      </c>
      <c r="BD30" s="13">
        <v>0</v>
      </c>
      <c r="BE30" s="13">
        <v>0</v>
      </c>
      <c r="BF30" s="13">
        <v>0</v>
      </c>
      <c r="BG30" s="13">
        <v>0</v>
      </c>
      <c r="BH30" s="13">
        <v>0</v>
      </c>
      <c r="BI30" s="13">
        <v>0</v>
      </c>
      <c r="BJ30" s="13">
        <v>0</v>
      </c>
      <c r="BK30" s="13">
        <v>0</v>
      </c>
      <c r="BL30" s="13">
        <v>0</v>
      </c>
      <c r="BM30" s="13">
        <v>0</v>
      </c>
      <c r="BO30" s="13">
        <v>1</v>
      </c>
      <c r="BP30" s="13">
        <v>0</v>
      </c>
      <c r="BQ30" s="13">
        <v>0</v>
      </c>
      <c r="BR30" s="13">
        <v>0</v>
      </c>
      <c r="BS30" s="13">
        <v>0</v>
      </c>
      <c r="BT30" s="13">
        <v>0</v>
      </c>
      <c r="BU30" s="13">
        <v>0</v>
      </c>
      <c r="BV30" s="13">
        <v>0</v>
      </c>
      <c r="BW30" s="13">
        <v>0</v>
      </c>
      <c r="BX30" s="13">
        <v>0</v>
      </c>
      <c r="BY30" s="13">
        <v>0</v>
      </c>
      <c r="CA30" s="13">
        <v>1</v>
      </c>
      <c r="CB30" s="13">
        <v>0</v>
      </c>
      <c r="CC30" s="13">
        <v>0</v>
      </c>
      <c r="CD30" s="13">
        <v>0</v>
      </c>
      <c r="CE30" s="13">
        <v>0</v>
      </c>
      <c r="CF30" s="13">
        <v>0</v>
      </c>
      <c r="CG30" s="13">
        <v>0</v>
      </c>
      <c r="CH30" s="13">
        <v>0</v>
      </c>
      <c r="CI30" s="13">
        <v>0</v>
      </c>
      <c r="CJ30" s="13">
        <v>0</v>
      </c>
      <c r="CK30" s="13">
        <v>0</v>
      </c>
      <c r="CL30" s="13">
        <v>0</v>
      </c>
      <c r="CN30" s="13">
        <v>2</v>
      </c>
      <c r="CO30" s="13">
        <v>1</v>
      </c>
      <c r="CP30" s="13">
        <v>0</v>
      </c>
      <c r="CQ30" s="13">
        <v>0</v>
      </c>
      <c r="CR30" s="13">
        <v>0</v>
      </c>
      <c r="CS30" s="13">
        <v>0</v>
      </c>
      <c r="CT30" s="13">
        <v>0</v>
      </c>
      <c r="CU30" s="13">
        <v>0</v>
      </c>
      <c r="CV30" s="13">
        <v>0</v>
      </c>
      <c r="CW30" s="13">
        <v>0</v>
      </c>
      <c r="CX30" s="13">
        <v>0</v>
      </c>
      <c r="CY30" s="13">
        <v>0</v>
      </c>
      <c r="CZ30" s="13">
        <v>0</v>
      </c>
      <c r="DB30" s="13">
        <v>1</v>
      </c>
      <c r="DC30" s="13">
        <v>0</v>
      </c>
      <c r="DD30" s="13">
        <v>0</v>
      </c>
      <c r="DE30" s="13">
        <v>0</v>
      </c>
      <c r="DF30" s="13">
        <v>0</v>
      </c>
      <c r="DG30" s="13">
        <v>0</v>
      </c>
      <c r="DH30" s="13">
        <v>0</v>
      </c>
      <c r="DK30" s="13">
        <v>2</v>
      </c>
      <c r="DL30" s="13">
        <v>1</v>
      </c>
      <c r="DM30" s="13">
        <v>13</v>
      </c>
      <c r="DN30" s="13">
        <v>4</v>
      </c>
      <c r="DO30" s="13">
        <v>17</v>
      </c>
      <c r="DP30" s="20">
        <v>43153</v>
      </c>
      <c r="DQ30" s="13">
        <v>1</v>
      </c>
      <c r="DR30" s="13" t="s">
        <v>452</v>
      </c>
      <c r="DS30" s="13">
        <v>1</v>
      </c>
      <c r="DT30" s="13">
        <v>0</v>
      </c>
      <c r="DU30" s="13">
        <v>0</v>
      </c>
      <c r="DV30" s="13">
        <v>0</v>
      </c>
      <c r="DW30" s="13">
        <v>1</v>
      </c>
      <c r="DX30" s="13">
        <v>0</v>
      </c>
      <c r="DY30" s="13">
        <v>0</v>
      </c>
      <c r="EA30" s="13">
        <v>0</v>
      </c>
      <c r="EB30" s="13">
        <v>0</v>
      </c>
      <c r="EE30" s="13">
        <v>0</v>
      </c>
      <c r="EF30" s="13">
        <v>0</v>
      </c>
      <c r="EG30" s="13">
        <v>0</v>
      </c>
      <c r="EH30" s="13">
        <v>0</v>
      </c>
      <c r="EI30" s="13">
        <v>0</v>
      </c>
      <c r="EJ30" s="13">
        <v>0</v>
      </c>
      <c r="EK30" s="13">
        <v>0</v>
      </c>
      <c r="EL30" s="13">
        <v>0</v>
      </c>
      <c r="EM30" s="13">
        <v>0</v>
      </c>
      <c r="EN30" s="13">
        <v>0</v>
      </c>
      <c r="EO30" s="13">
        <v>1</v>
      </c>
      <c r="EP30" s="13">
        <v>0</v>
      </c>
      <c r="EQ30" s="13">
        <v>0</v>
      </c>
      <c r="ER30" s="13">
        <v>0</v>
      </c>
      <c r="ES30" s="13">
        <v>0</v>
      </c>
      <c r="ET30" s="13">
        <v>0</v>
      </c>
      <c r="EU30" s="13">
        <v>0</v>
      </c>
      <c r="EW30" s="13">
        <v>2</v>
      </c>
      <c r="EX30" s="13">
        <v>12</v>
      </c>
      <c r="EZ30" s="13">
        <v>0</v>
      </c>
      <c r="FC30" s="13">
        <v>0</v>
      </c>
      <c r="FD30" s="13">
        <v>0</v>
      </c>
      <c r="FE30" s="13">
        <v>0</v>
      </c>
      <c r="FF30" s="13">
        <v>0</v>
      </c>
      <c r="FG30" s="13">
        <v>0</v>
      </c>
      <c r="FH30" s="13">
        <v>0</v>
      </c>
      <c r="FI30" s="13">
        <v>0</v>
      </c>
      <c r="FJ30" s="13">
        <v>0</v>
      </c>
      <c r="FK30" s="13">
        <v>0</v>
      </c>
      <c r="FP30" s="13">
        <v>0</v>
      </c>
      <c r="FQ30" s="13">
        <v>0</v>
      </c>
      <c r="FR30" s="13">
        <v>0</v>
      </c>
      <c r="FS30" s="13">
        <v>0</v>
      </c>
      <c r="FT30" s="13">
        <v>0</v>
      </c>
      <c r="FU30" s="13">
        <v>0</v>
      </c>
      <c r="FV30" s="13">
        <v>0</v>
      </c>
      <c r="FW30" s="13">
        <v>0</v>
      </c>
      <c r="GB30" s="13">
        <v>0</v>
      </c>
      <c r="GC30" s="13">
        <v>0</v>
      </c>
      <c r="GD30" s="13">
        <v>0</v>
      </c>
      <c r="GE30" s="13">
        <v>0</v>
      </c>
      <c r="GF30" s="13">
        <v>0</v>
      </c>
      <c r="GG30" s="13">
        <v>0</v>
      </c>
      <c r="GH30" s="13">
        <v>0</v>
      </c>
      <c r="GL30" s="13">
        <v>0</v>
      </c>
      <c r="GM30" s="13">
        <v>0</v>
      </c>
      <c r="GN30" s="13">
        <v>0</v>
      </c>
      <c r="GO30" s="13">
        <v>0</v>
      </c>
      <c r="GP30" s="13">
        <v>0</v>
      </c>
      <c r="GQ30" s="13">
        <v>0</v>
      </c>
      <c r="GR30" s="13">
        <v>0</v>
      </c>
      <c r="GS30" s="13">
        <v>0</v>
      </c>
      <c r="GT30" s="13">
        <v>0</v>
      </c>
      <c r="GU30" s="13">
        <v>0</v>
      </c>
      <c r="GV30" s="13">
        <v>0</v>
      </c>
      <c r="GW30" s="13">
        <v>0</v>
      </c>
      <c r="GX30" s="13">
        <v>0</v>
      </c>
      <c r="GY30" s="13">
        <v>0</v>
      </c>
      <c r="GZ30" s="13">
        <v>0</v>
      </c>
      <c r="HA30" s="13">
        <v>0</v>
      </c>
      <c r="HB30" s="13">
        <v>0</v>
      </c>
      <c r="HC30" s="13">
        <v>0</v>
      </c>
      <c r="HD30" s="13">
        <v>0</v>
      </c>
      <c r="HE30" s="13">
        <v>0</v>
      </c>
      <c r="HF30" s="13">
        <v>0</v>
      </c>
      <c r="HG30" s="13">
        <v>0</v>
      </c>
      <c r="HH30" s="13">
        <v>0</v>
      </c>
      <c r="HI30" s="13">
        <v>0</v>
      </c>
      <c r="HJ30" s="13">
        <v>0</v>
      </c>
      <c r="HK30" s="13">
        <v>0</v>
      </c>
      <c r="HL30" s="13">
        <v>0</v>
      </c>
      <c r="HM30" s="13">
        <v>0</v>
      </c>
      <c r="HN30" s="13">
        <v>0</v>
      </c>
      <c r="HO30" s="13">
        <v>0</v>
      </c>
      <c r="HP30" s="13">
        <v>0</v>
      </c>
      <c r="HQ30" s="13">
        <v>0</v>
      </c>
      <c r="HR30" s="13">
        <v>0</v>
      </c>
      <c r="HS30" s="13">
        <v>0</v>
      </c>
      <c r="HT30" s="13">
        <v>0</v>
      </c>
      <c r="HU30" s="13">
        <v>0</v>
      </c>
      <c r="HV30" s="13">
        <v>0</v>
      </c>
      <c r="HW30" s="13">
        <v>0</v>
      </c>
      <c r="HX30" s="13">
        <v>0</v>
      </c>
      <c r="HY30" s="13">
        <v>0</v>
      </c>
      <c r="HZ30" s="13">
        <v>0</v>
      </c>
      <c r="IA30" s="13">
        <v>0</v>
      </c>
      <c r="IB30" s="13">
        <v>0</v>
      </c>
      <c r="IC30" s="13">
        <v>0</v>
      </c>
      <c r="ID30" s="13">
        <v>0</v>
      </c>
      <c r="IE30" s="13">
        <v>0</v>
      </c>
      <c r="IF30" s="13">
        <v>0</v>
      </c>
      <c r="IG30" s="13">
        <v>0</v>
      </c>
      <c r="IH30" s="13">
        <v>0</v>
      </c>
      <c r="II30" s="13">
        <v>0</v>
      </c>
      <c r="IJ30" s="13">
        <v>0</v>
      </c>
      <c r="IK30" s="13">
        <v>0</v>
      </c>
      <c r="IL30" s="13">
        <v>0</v>
      </c>
      <c r="IM30" s="13">
        <v>0</v>
      </c>
      <c r="IN30" s="13">
        <v>0</v>
      </c>
      <c r="IO30" s="13">
        <v>0</v>
      </c>
      <c r="IP30" s="13">
        <v>0</v>
      </c>
      <c r="IQ30" s="13">
        <v>0</v>
      </c>
      <c r="IR30" s="13">
        <v>0</v>
      </c>
      <c r="IW30" s="13">
        <v>1</v>
      </c>
      <c r="IX30" s="13">
        <v>3</v>
      </c>
      <c r="IY30" s="20">
        <v>43153</v>
      </c>
      <c r="IZ30" s="13">
        <v>1</v>
      </c>
      <c r="JA30" s="20">
        <v>43161</v>
      </c>
      <c r="JB30" s="23">
        <f t="shared" si="0"/>
        <v>17.241095890410961</v>
      </c>
      <c r="JC30" s="23"/>
      <c r="JD30" s="13">
        <v>8</v>
      </c>
      <c r="JE30" s="13">
        <v>1</v>
      </c>
      <c r="JF30" s="13">
        <v>0</v>
      </c>
      <c r="JI30" s="13">
        <v>0</v>
      </c>
      <c r="JL30" s="13">
        <v>0</v>
      </c>
      <c r="JM30" s="13">
        <v>1</v>
      </c>
      <c r="JN30" s="13">
        <v>0</v>
      </c>
      <c r="JO30" s="13">
        <v>7</v>
      </c>
      <c r="JQ30" s="13" t="s">
        <v>300</v>
      </c>
      <c r="JR30" s="13" t="s">
        <v>300</v>
      </c>
      <c r="JS30" s="13" t="s">
        <v>300</v>
      </c>
      <c r="JT30" s="13" t="s">
        <v>300</v>
      </c>
      <c r="JU30" s="13">
        <v>0</v>
      </c>
      <c r="JV30" s="13">
        <v>0</v>
      </c>
      <c r="JW30" s="13">
        <v>0</v>
      </c>
      <c r="JX30" s="13">
        <v>0</v>
      </c>
      <c r="JY30" s="13">
        <v>0</v>
      </c>
      <c r="JZ30" s="13">
        <v>0</v>
      </c>
      <c r="KA30" s="13">
        <v>0</v>
      </c>
      <c r="KB30" s="13">
        <v>0</v>
      </c>
      <c r="KC30" s="13">
        <v>0</v>
      </c>
      <c r="KI30" s="23"/>
      <c r="LA30" s="13">
        <v>0</v>
      </c>
      <c r="MJ30" s="13">
        <v>0</v>
      </c>
      <c r="MK30" s="20">
        <v>43980</v>
      </c>
      <c r="ML30" s="13">
        <v>0</v>
      </c>
      <c r="MN30" s="13">
        <v>827</v>
      </c>
      <c r="MO30" s="13">
        <v>100</v>
      </c>
      <c r="MP30" s="13">
        <v>827</v>
      </c>
      <c r="MQ30" s="13">
        <v>100</v>
      </c>
    </row>
    <row r="31" spans="1:355" s="13" customFormat="1" x14ac:dyDescent="0.25">
      <c r="A31" s="13">
        <v>190</v>
      </c>
      <c r="B31" s="13">
        <v>112</v>
      </c>
      <c r="C31" s="20">
        <v>38027</v>
      </c>
      <c r="D31" s="13">
        <v>16</v>
      </c>
      <c r="E31" s="13">
        <v>1</v>
      </c>
      <c r="F31" s="13">
        <v>4</v>
      </c>
      <c r="G31" s="13">
        <v>0</v>
      </c>
      <c r="H31" s="13">
        <v>6</v>
      </c>
      <c r="I31" s="13">
        <v>0</v>
      </c>
      <c r="J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1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C31" s="13">
        <v>1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P31" s="13">
        <v>1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B31" s="13">
        <v>1</v>
      </c>
      <c r="BC31" s="13">
        <v>0</v>
      </c>
      <c r="BD31" s="13">
        <v>0</v>
      </c>
      <c r="BE31" s="13">
        <v>0</v>
      </c>
      <c r="BF31" s="13">
        <v>0</v>
      </c>
      <c r="BG31" s="13">
        <v>0</v>
      </c>
      <c r="BH31" s="13">
        <v>0</v>
      </c>
      <c r="BI31" s="13">
        <v>0</v>
      </c>
      <c r="BJ31" s="13">
        <v>0</v>
      </c>
      <c r="BK31" s="13">
        <v>0</v>
      </c>
      <c r="BL31" s="13">
        <v>0</v>
      </c>
      <c r="BM31" s="13">
        <v>0</v>
      </c>
      <c r="BO31" s="13">
        <v>2</v>
      </c>
      <c r="BP31" s="13">
        <v>0</v>
      </c>
      <c r="BQ31" s="13">
        <v>0</v>
      </c>
      <c r="BR31" s="13">
        <v>0</v>
      </c>
      <c r="BS31" s="13">
        <v>0</v>
      </c>
      <c r="BT31" s="13">
        <v>0</v>
      </c>
      <c r="BU31" s="13">
        <v>0</v>
      </c>
      <c r="BV31" s="13">
        <v>0</v>
      </c>
      <c r="BW31" s="13">
        <v>0</v>
      </c>
      <c r="BX31" s="13">
        <v>0</v>
      </c>
      <c r="BY31" s="13">
        <v>1</v>
      </c>
      <c r="BZ31" s="13" t="s">
        <v>454</v>
      </c>
      <c r="CA31" s="13">
        <v>1</v>
      </c>
      <c r="CB31" s="13">
        <v>0</v>
      </c>
      <c r="CC31" s="13">
        <v>0</v>
      </c>
      <c r="CD31" s="13">
        <v>0</v>
      </c>
      <c r="CE31" s="13">
        <v>0</v>
      </c>
      <c r="CF31" s="13">
        <v>0</v>
      </c>
      <c r="CG31" s="13">
        <v>0</v>
      </c>
      <c r="CH31" s="13">
        <v>0</v>
      </c>
      <c r="CI31" s="13">
        <v>0</v>
      </c>
      <c r="CJ31" s="13">
        <v>0</v>
      </c>
      <c r="CK31" s="13">
        <v>0</v>
      </c>
      <c r="CL31" s="13">
        <v>0</v>
      </c>
      <c r="CO31" s="13">
        <v>0</v>
      </c>
      <c r="CP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0</v>
      </c>
      <c r="CZ31" s="13">
        <v>0</v>
      </c>
      <c r="DB31" s="13">
        <v>0</v>
      </c>
      <c r="DC31" s="13">
        <v>0</v>
      </c>
      <c r="DD31" s="13">
        <v>0</v>
      </c>
      <c r="DE31" s="13">
        <v>0</v>
      </c>
      <c r="DF31" s="13">
        <v>0</v>
      </c>
      <c r="DG31" s="13">
        <v>0</v>
      </c>
      <c r="DH31" s="13">
        <v>1</v>
      </c>
      <c r="DI31" s="13" t="s">
        <v>455</v>
      </c>
      <c r="DK31" s="13">
        <v>2</v>
      </c>
      <c r="DL31" s="13">
        <v>1</v>
      </c>
      <c r="DM31" s="13">
        <v>13</v>
      </c>
      <c r="DN31" s="13">
        <v>5</v>
      </c>
      <c r="DO31" s="13">
        <v>14</v>
      </c>
      <c r="DP31" s="20">
        <v>43284</v>
      </c>
      <c r="DQ31" s="13">
        <v>1</v>
      </c>
      <c r="DR31" s="13" t="s">
        <v>456</v>
      </c>
      <c r="DS31" s="13">
        <v>1</v>
      </c>
      <c r="DT31" s="13">
        <v>1</v>
      </c>
      <c r="DU31" s="13">
        <v>0</v>
      </c>
      <c r="DV31" s="13">
        <v>0</v>
      </c>
      <c r="DW31" s="13">
        <v>1</v>
      </c>
      <c r="DX31" s="13">
        <v>0</v>
      </c>
      <c r="DY31" s="13">
        <v>0</v>
      </c>
      <c r="EA31" s="13">
        <v>0</v>
      </c>
      <c r="EB31" s="13">
        <v>0</v>
      </c>
      <c r="EE31" s="13">
        <v>0</v>
      </c>
      <c r="EF31" s="13">
        <v>0</v>
      </c>
      <c r="EG31" s="13">
        <v>0</v>
      </c>
      <c r="EH31" s="13">
        <v>0</v>
      </c>
      <c r="EI31" s="13">
        <v>0</v>
      </c>
      <c r="EJ31" s="13">
        <v>0</v>
      </c>
      <c r="EK31" s="13">
        <v>0</v>
      </c>
      <c r="EL31" s="13">
        <v>0</v>
      </c>
      <c r="EM31" s="13">
        <v>0</v>
      </c>
      <c r="EN31" s="13">
        <v>0</v>
      </c>
      <c r="EO31" s="13">
        <v>1</v>
      </c>
      <c r="EP31" s="13">
        <v>0</v>
      </c>
      <c r="EQ31" s="13">
        <v>0</v>
      </c>
      <c r="ER31" s="13">
        <v>0</v>
      </c>
      <c r="ES31" s="13">
        <v>0</v>
      </c>
      <c r="ET31" s="13">
        <v>0</v>
      </c>
      <c r="EU31" s="13">
        <v>0</v>
      </c>
      <c r="EW31" s="13">
        <v>4</v>
      </c>
      <c r="EX31" s="13">
        <v>12</v>
      </c>
      <c r="EZ31" s="13">
        <v>0</v>
      </c>
      <c r="FC31" s="13">
        <v>0</v>
      </c>
      <c r="FD31" s="13">
        <v>0</v>
      </c>
      <c r="FE31" s="13">
        <v>0</v>
      </c>
      <c r="FF31" s="13">
        <v>0</v>
      </c>
      <c r="FG31" s="13">
        <v>0</v>
      </c>
      <c r="FH31" s="13">
        <v>0</v>
      </c>
      <c r="FI31" s="13">
        <v>0</v>
      </c>
      <c r="FJ31" s="13">
        <v>0</v>
      </c>
      <c r="FK31" s="13">
        <v>0</v>
      </c>
      <c r="FP31" s="13">
        <v>0</v>
      </c>
      <c r="FQ31" s="13">
        <v>0</v>
      </c>
      <c r="FR31" s="13">
        <v>0</v>
      </c>
      <c r="FS31" s="13">
        <v>0</v>
      </c>
      <c r="FT31" s="13">
        <v>0</v>
      </c>
      <c r="FU31" s="13">
        <v>0</v>
      </c>
      <c r="FV31" s="13">
        <v>0</v>
      </c>
      <c r="FW31" s="13">
        <v>0</v>
      </c>
      <c r="GB31" s="13">
        <v>0</v>
      </c>
      <c r="GC31" s="13">
        <v>0</v>
      </c>
      <c r="GD31" s="13">
        <v>0</v>
      </c>
      <c r="GE31" s="13">
        <v>0</v>
      </c>
      <c r="GF31" s="13">
        <v>0</v>
      </c>
      <c r="GG31" s="13">
        <v>0</v>
      </c>
      <c r="GH31" s="13">
        <v>0</v>
      </c>
      <c r="GL31" s="13">
        <v>1</v>
      </c>
      <c r="GM31" s="13">
        <v>0</v>
      </c>
      <c r="GN31" s="13">
        <v>0</v>
      </c>
      <c r="GO31" s="13">
        <v>0</v>
      </c>
      <c r="GP31" s="13">
        <v>0</v>
      </c>
      <c r="GQ31" s="13">
        <v>0</v>
      </c>
      <c r="GR31" s="13">
        <v>1</v>
      </c>
      <c r="GS31" s="13">
        <v>0</v>
      </c>
      <c r="GT31" s="13">
        <v>0</v>
      </c>
      <c r="GU31" s="13">
        <v>0</v>
      </c>
      <c r="GV31" s="13">
        <v>0</v>
      </c>
      <c r="GW31" s="13">
        <v>0</v>
      </c>
      <c r="GX31" s="13">
        <v>0</v>
      </c>
      <c r="GY31" s="13">
        <v>1</v>
      </c>
      <c r="GZ31" s="13">
        <v>0</v>
      </c>
      <c r="HA31" s="13">
        <v>0</v>
      </c>
      <c r="HB31" s="13">
        <v>0</v>
      </c>
      <c r="HC31" s="13">
        <v>0</v>
      </c>
      <c r="HD31" s="13">
        <v>0</v>
      </c>
      <c r="HE31" s="13">
        <v>0</v>
      </c>
      <c r="HF31" s="13">
        <v>0</v>
      </c>
      <c r="HG31" s="13">
        <v>1</v>
      </c>
      <c r="HH31" s="13">
        <v>0</v>
      </c>
      <c r="HI31" s="13">
        <v>0</v>
      </c>
      <c r="HJ31" s="13">
        <v>0</v>
      </c>
      <c r="HK31" s="13">
        <v>0</v>
      </c>
      <c r="HL31" s="13">
        <v>0</v>
      </c>
      <c r="HM31" s="13">
        <v>0</v>
      </c>
      <c r="HN31" s="13">
        <v>1</v>
      </c>
      <c r="HO31" s="13">
        <v>0</v>
      </c>
      <c r="HP31" s="13">
        <v>0</v>
      </c>
      <c r="HQ31" s="13">
        <v>0</v>
      </c>
      <c r="HR31" s="13">
        <v>0</v>
      </c>
      <c r="HS31" s="13">
        <v>1</v>
      </c>
      <c r="HT31" s="13">
        <v>0</v>
      </c>
      <c r="HU31" s="13">
        <v>0</v>
      </c>
      <c r="HV31" s="13">
        <v>0</v>
      </c>
      <c r="HW31" s="13">
        <v>0</v>
      </c>
      <c r="HX31" s="13">
        <v>0</v>
      </c>
      <c r="HY31" s="13">
        <v>0</v>
      </c>
      <c r="HZ31" s="13">
        <v>0</v>
      </c>
      <c r="IA31" s="13">
        <v>0</v>
      </c>
      <c r="IB31" s="13">
        <v>0</v>
      </c>
      <c r="IC31" s="13">
        <v>0</v>
      </c>
      <c r="ID31" s="13">
        <v>0</v>
      </c>
      <c r="IE31" s="13">
        <v>0</v>
      </c>
      <c r="IF31" s="13">
        <v>0</v>
      </c>
      <c r="IG31" s="13">
        <v>0</v>
      </c>
      <c r="IH31" s="13">
        <v>0</v>
      </c>
      <c r="II31" s="13">
        <v>0</v>
      </c>
      <c r="IJ31" s="13">
        <v>0</v>
      </c>
      <c r="IK31" s="13">
        <v>0</v>
      </c>
      <c r="IL31" s="13">
        <v>0</v>
      </c>
      <c r="IM31" s="13">
        <v>0</v>
      </c>
      <c r="IN31" s="13">
        <v>0</v>
      </c>
      <c r="IO31" s="13">
        <v>0</v>
      </c>
      <c r="IP31" s="13">
        <v>0</v>
      </c>
      <c r="IQ31" s="13">
        <v>0</v>
      </c>
      <c r="IR31" s="13">
        <v>0</v>
      </c>
      <c r="IT31" s="13">
        <v>6</v>
      </c>
      <c r="IU31" s="20">
        <v>43421</v>
      </c>
      <c r="IV31" s="13">
        <v>137</v>
      </c>
      <c r="IW31" s="13">
        <v>1</v>
      </c>
      <c r="IX31" s="13">
        <v>1</v>
      </c>
      <c r="IY31" s="20">
        <v>43444</v>
      </c>
      <c r="IZ31" s="13">
        <v>1</v>
      </c>
      <c r="JA31" s="20">
        <v>43445</v>
      </c>
      <c r="JB31" s="23">
        <f t="shared" si="0"/>
        <v>14.843835616438357</v>
      </c>
      <c r="JC31" s="23"/>
      <c r="JD31" s="13">
        <v>161</v>
      </c>
      <c r="JE31" s="13">
        <v>3</v>
      </c>
      <c r="JF31" s="13">
        <v>1</v>
      </c>
      <c r="JG31" s="20">
        <v>43421</v>
      </c>
      <c r="JH31" s="13">
        <v>24</v>
      </c>
      <c r="JI31" s="13">
        <v>0</v>
      </c>
      <c r="JL31" s="13">
        <v>1</v>
      </c>
      <c r="JM31" s="13">
        <v>7</v>
      </c>
      <c r="JN31" s="13">
        <v>0.2</v>
      </c>
      <c r="JO31" s="13">
        <v>8</v>
      </c>
      <c r="JQ31" s="13">
        <v>8.5</v>
      </c>
      <c r="JR31" s="13">
        <v>94</v>
      </c>
      <c r="JS31" s="13">
        <v>7.94</v>
      </c>
      <c r="JT31" s="13">
        <v>6.84</v>
      </c>
      <c r="JU31" s="13">
        <v>1</v>
      </c>
      <c r="JV31" s="13">
        <v>0</v>
      </c>
      <c r="JW31" s="13">
        <v>0</v>
      </c>
      <c r="JX31" s="13">
        <v>0</v>
      </c>
      <c r="JY31" s="13">
        <v>0</v>
      </c>
      <c r="JZ31" s="13">
        <v>0</v>
      </c>
      <c r="KA31" s="13">
        <v>0</v>
      </c>
      <c r="KB31" s="13">
        <v>0</v>
      </c>
      <c r="KC31" s="13">
        <v>0</v>
      </c>
      <c r="KE31" s="20">
        <v>43364</v>
      </c>
      <c r="KF31" s="13">
        <v>80</v>
      </c>
      <c r="KI31" s="23"/>
      <c r="LA31" s="13">
        <v>0</v>
      </c>
      <c r="MJ31" s="13">
        <v>0</v>
      </c>
      <c r="MK31" s="20">
        <v>43838</v>
      </c>
      <c r="ML31" s="13">
        <v>0</v>
      </c>
      <c r="MN31" s="13">
        <v>554</v>
      </c>
      <c r="MO31" s="13">
        <v>100</v>
      </c>
      <c r="MP31" s="13">
        <v>80</v>
      </c>
      <c r="MQ31" s="13">
        <v>80</v>
      </c>
    </row>
    <row r="32" spans="1:355" s="13" customFormat="1" ht="14.25" customHeight="1" x14ac:dyDescent="0.25">
      <c r="A32" s="13">
        <v>196</v>
      </c>
      <c r="B32" s="13">
        <v>120</v>
      </c>
      <c r="C32" s="20">
        <v>38490</v>
      </c>
      <c r="D32" s="13">
        <v>15</v>
      </c>
      <c r="E32" s="13">
        <v>1</v>
      </c>
      <c r="F32" s="13">
        <v>1</v>
      </c>
      <c r="G32" s="13">
        <v>0</v>
      </c>
      <c r="H32" s="13">
        <v>6</v>
      </c>
      <c r="I32" s="13">
        <v>0</v>
      </c>
      <c r="J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1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C32" s="13">
        <v>1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P32" s="13">
        <v>1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B32" s="13">
        <v>1</v>
      </c>
      <c r="BC32" s="13">
        <v>0</v>
      </c>
      <c r="BD32" s="13">
        <v>0</v>
      </c>
      <c r="BE32" s="13">
        <v>0</v>
      </c>
      <c r="BF32" s="13">
        <v>0</v>
      </c>
      <c r="BG32" s="13">
        <v>0</v>
      </c>
      <c r="BH32" s="13">
        <v>0</v>
      </c>
      <c r="BI32" s="13">
        <v>0</v>
      </c>
      <c r="BJ32" s="13">
        <v>0</v>
      </c>
      <c r="BK32" s="13">
        <v>0</v>
      </c>
      <c r="BL32" s="13">
        <v>0</v>
      </c>
      <c r="BM32" s="13">
        <v>0</v>
      </c>
      <c r="BO32" s="13">
        <v>1</v>
      </c>
      <c r="BP32" s="13">
        <v>0</v>
      </c>
      <c r="BQ32" s="13">
        <v>0</v>
      </c>
      <c r="BR32" s="13">
        <v>0</v>
      </c>
      <c r="BS32" s="13">
        <v>0</v>
      </c>
      <c r="BT32" s="13">
        <v>0</v>
      </c>
      <c r="BU32" s="13">
        <v>0</v>
      </c>
      <c r="BV32" s="13">
        <v>0</v>
      </c>
      <c r="BW32" s="13">
        <v>0</v>
      </c>
      <c r="BX32" s="13">
        <v>0</v>
      </c>
      <c r="BY32" s="13">
        <v>0</v>
      </c>
      <c r="CA32" s="13">
        <v>1</v>
      </c>
      <c r="CB32" s="13">
        <v>0</v>
      </c>
      <c r="CC32" s="13">
        <v>0</v>
      </c>
      <c r="CD32" s="13">
        <v>0</v>
      </c>
      <c r="CE32" s="13">
        <v>0</v>
      </c>
      <c r="CF32" s="13">
        <v>0</v>
      </c>
      <c r="CG32" s="13">
        <v>0</v>
      </c>
      <c r="CH32" s="13">
        <v>0</v>
      </c>
      <c r="CI32" s="13">
        <v>0</v>
      </c>
      <c r="CJ32" s="13">
        <v>0</v>
      </c>
      <c r="CK32" s="13">
        <v>0</v>
      </c>
      <c r="CL32" s="13">
        <v>0</v>
      </c>
      <c r="CO32" s="13">
        <v>0</v>
      </c>
      <c r="CP32" s="13">
        <v>0</v>
      </c>
      <c r="CQ32" s="13">
        <v>0</v>
      </c>
      <c r="CR32" s="13">
        <v>0</v>
      </c>
      <c r="CS32" s="13">
        <v>0</v>
      </c>
      <c r="CT32" s="13">
        <v>0</v>
      </c>
      <c r="CU32" s="13">
        <v>0</v>
      </c>
      <c r="CV32" s="13">
        <v>0</v>
      </c>
      <c r="CW32" s="13">
        <v>0</v>
      </c>
      <c r="CX32" s="13">
        <v>0</v>
      </c>
      <c r="CY32" s="13">
        <v>0</v>
      </c>
      <c r="CZ32" s="13">
        <v>0</v>
      </c>
      <c r="DB32" s="13">
        <v>1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K32" s="13">
        <v>2</v>
      </c>
      <c r="DL32" s="13">
        <v>2</v>
      </c>
      <c r="DM32" s="13">
        <v>1</v>
      </c>
      <c r="DN32" s="13">
        <v>8</v>
      </c>
      <c r="DO32" s="13">
        <v>13</v>
      </c>
      <c r="DP32" s="20">
        <v>43439</v>
      </c>
      <c r="DQ32" s="13">
        <v>1</v>
      </c>
      <c r="DR32" s="13" t="s">
        <v>457</v>
      </c>
      <c r="DS32" s="13">
        <v>0</v>
      </c>
      <c r="DT32" s="13">
        <v>0</v>
      </c>
      <c r="DU32" s="13">
        <v>0</v>
      </c>
      <c r="DV32" s="13">
        <v>0</v>
      </c>
      <c r="DW32" s="13">
        <v>0</v>
      </c>
      <c r="DX32" s="13">
        <v>0</v>
      </c>
      <c r="DY32" s="13">
        <v>0</v>
      </c>
      <c r="EA32" s="13">
        <v>0</v>
      </c>
      <c r="EB32" s="13">
        <v>0</v>
      </c>
      <c r="ED32" s="20">
        <v>43430</v>
      </c>
      <c r="EE32" s="13">
        <v>0</v>
      </c>
      <c r="EF32" s="13">
        <v>0</v>
      </c>
      <c r="EG32" s="13">
        <v>0</v>
      </c>
      <c r="EH32" s="13">
        <v>0</v>
      </c>
      <c r="EI32" s="13">
        <v>0</v>
      </c>
      <c r="EJ32" s="13">
        <v>0</v>
      </c>
      <c r="EK32" s="13">
        <v>0</v>
      </c>
      <c r="EL32" s="13">
        <v>0</v>
      </c>
      <c r="EM32" s="13">
        <v>0</v>
      </c>
      <c r="EN32" s="13">
        <v>1</v>
      </c>
      <c r="EO32" s="13">
        <v>0</v>
      </c>
      <c r="EP32" s="13">
        <v>0</v>
      </c>
      <c r="EQ32" s="13">
        <v>0</v>
      </c>
      <c r="ER32" s="13">
        <v>0</v>
      </c>
      <c r="ES32" s="13">
        <v>0</v>
      </c>
      <c r="ET32" s="13">
        <v>1</v>
      </c>
      <c r="EU32" s="13">
        <v>0</v>
      </c>
      <c r="EV32" s="13" t="s">
        <v>458</v>
      </c>
      <c r="EW32" s="13">
        <v>2</v>
      </c>
      <c r="EX32" s="13">
        <v>12</v>
      </c>
      <c r="EZ32" s="13">
        <v>0</v>
      </c>
      <c r="FC32" s="13">
        <v>0</v>
      </c>
      <c r="FD32" s="13">
        <v>0</v>
      </c>
      <c r="FE32" s="13">
        <v>0</v>
      </c>
      <c r="FF32" s="13">
        <v>0</v>
      </c>
      <c r="FG32" s="13">
        <v>0</v>
      </c>
      <c r="FH32" s="13">
        <v>0</v>
      </c>
      <c r="FI32" s="13">
        <v>0</v>
      </c>
      <c r="FJ32" s="13">
        <v>0</v>
      </c>
      <c r="FK32" s="13">
        <v>0</v>
      </c>
      <c r="FP32" s="13">
        <v>0</v>
      </c>
      <c r="FQ32" s="13">
        <v>0</v>
      </c>
      <c r="FR32" s="13">
        <v>0</v>
      </c>
      <c r="FS32" s="13">
        <v>0</v>
      </c>
      <c r="FT32" s="13">
        <v>0</v>
      </c>
      <c r="FU32" s="13">
        <v>0</v>
      </c>
      <c r="FV32" s="13">
        <v>0</v>
      </c>
      <c r="FW32" s="13">
        <v>0</v>
      </c>
      <c r="GB32" s="13">
        <v>0</v>
      </c>
      <c r="GC32" s="13">
        <v>0</v>
      </c>
      <c r="GD32" s="13">
        <v>0</v>
      </c>
      <c r="GE32" s="13">
        <v>0</v>
      </c>
      <c r="GF32" s="13">
        <v>0</v>
      </c>
      <c r="GG32" s="13">
        <v>0</v>
      </c>
      <c r="GH32" s="13">
        <v>0</v>
      </c>
      <c r="GL32" s="13">
        <v>0</v>
      </c>
      <c r="GM32" s="13">
        <v>0</v>
      </c>
      <c r="GN32" s="13">
        <v>0</v>
      </c>
      <c r="GO32" s="13">
        <v>0</v>
      </c>
      <c r="GP32" s="13">
        <v>0</v>
      </c>
      <c r="GQ32" s="13">
        <v>0</v>
      </c>
      <c r="GR32" s="13">
        <v>0</v>
      </c>
      <c r="GS32" s="13">
        <v>0</v>
      </c>
      <c r="GT32" s="13">
        <v>0</v>
      </c>
      <c r="GU32" s="13">
        <v>0</v>
      </c>
      <c r="GV32" s="13">
        <v>0</v>
      </c>
      <c r="GW32" s="13">
        <v>0</v>
      </c>
      <c r="GX32" s="13">
        <v>0</v>
      </c>
      <c r="GY32" s="13">
        <v>0</v>
      </c>
      <c r="GZ32" s="13">
        <v>0</v>
      </c>
      <c r="HA32" s="13">
        <v>0</v>
      </c>
      <c r="HB32" s="13">
        <v>0</v>
      </c>
      <c r="HC32" s="13">
        <v>0</v>
      </c>
      <c r="HD32" s="13">
        <v>0</v>
      </c>
      <c r="HE32" s="13">
        <v>0</v>
      </c>
      <c r="HF32" s="13">
        <v>0</v>
      </c>
      <c r="HG32" s="13">
        <v>0</v>
      </c>
      <c r="HH32" s="13">
        <v>0</v>
      </c>
      <c r="HI32" s="13">
        <v>0</v>
      </c>
      <c r="HJ32" s="13">
        <v>0</v>
      </c>
      <c r="HK32" s="13">
        <v>0</v>
      </c>
      <c r="HL32" s="13">
        <v>0</v>
      </c>
      <c r="HM32" s="13">
        <v>0</v>
      </c>
      <c r="HN32" s="13">
        <v>0</v>
      </c>
      <c r="HO32" s="13">
        <v>0</v>
      </c>
      <c r="HP32" s="13">
        <v>0</v>
      </c>
      <c r="HQ32" s="13">
        <v>0</v>
      </c>
      <c r="HR32" s="13">
        <v>0</v>
      </c>
      <c r="HS32" s="13">
        <v>0</v>
      </c>
      <c r="HT32" s="13">
        <v>0</v>
      </c>
      <c r="HU32" s="13">
        <v>0</v>
      </c>
      <c r="HV32" s="13">
        <v>0</v>
      </c>
      <c r="HW32" s="13">
        <v>0</v>
      </c>
      <c r="HX32" s="13">
        <v>0</v>
      </c>
      <c r="HY32" s="13">
        <v>0</v>
      </c>
      <c r="HZ32" s="13">
        <v>0</v>
      </c>
      <c r="IA32" s="13">
        <v>0</v>
      </c>
      <c r="IB32" s="13">
        <v>0</v>
      </c>
      <c r="IC32" s="13">
        <v>0</v>
      </c>
      <c r="ID32" s="13">
        <v>0</v>
      </c>
      <c r="IE32" s="13">
        <v>0</v>
      </c>
      <c r="IF32" s="13">
        <v>0</v>
      </c>
      <c r="IG32" s="13">
        <v>0</v>
      </c>
      <c r="IH32" s="13">
        <v>0</v>
      </c>
      <c r="II32" s="13">
        <v>0</v>
      </c>
      <c r="IJ32" s="13">
        <v>0</v>
      </c>
      <c r="IK32" s="13">
        <v>0</v>
      </c>
      <c r="IL32" s="13">
        <v>0</v>
      </c>
      <c r="IM32" s="13">
        <v>0</v>
      </c>
      <c r="IN32" s="13">
        <v>0</v>
      </c>
      <c r="IO32" s="13">
        <v>0</v>
      </c>
      <c r="IP32" s="13">
        <v>0</v>
      </c>
      <c r="IQ32" s="13">
        <v>0</v>
      </c>
      <c r="IR32" s="13">
        <v>0</v>
      </c>
      <c r="IW32" s="13">
        <v>1</v>
      </c>
      <c r="IX32" s="13">
        <v>2</v>
      </c>
      <c r="IY32" s="20">
        <v>43438</v>
      </c>
      <c r="IZ32" s="13">
        <v>1</v>
      </c>
      <c r="JA32" s="20">
        <v>43474</v>
      </c>
      <c r="JB32" s="23">
        <f t="shared" si="0"/>
        <v>13.654794520547945</v>
      </c>
      <c r="JC32" s="23"/>
      <c r="JD32" s="13">
        <v>35</v>
      </c>
      <c r="JE32" s="13">
        <v>1</v>
      </c>
      <c r="JF32" s="13">
        <v>0</v>
      </c>
      <c r="JI32" s="13">
        <v>0</v>
      </c>
      <c r="JL32" s="13">
        <v>9</v>
      </c>
      <c r="JM32" s="13">
        <v>11</v>
      </c>
      <c r="JN32" s="13">
        <v>0.9</v>
      </c>
      <c r="JO32" s="13">
        <v>6</v>
      </c>
      <c r="JQ32" s="13" t="s">
        <v>300</v>
      </c>
      <c r="JR32" s="13" t="s">
        <v>300</v>
      </c>
      <c r="JS32" s="13" t="s">
        <v>300</v>
      </c>
      <c r="JT32" s="13" t="s">
        <v>300</v>
      </c>
      <c r="JU32" s="13">
        <v>0</v>
      </c>
      <c r="JV32" s="13">
        <v>0</v>
      </c>
      <c r="JW32" s="13">
        <v>0</v>
      </c>
      <c r="JX32" s="13">
        <v>0</v>
      </c>
      <c r="JY32" s="13">
        <v>0</v>
      </c>
      <c r="JZ32" s="13">
        <v>0</v>
      </c>
      <c r="KA32" s="13">
        <v>1</v>
      </c>
      <c r="KB32" s="13">
        <v>1</v>
      </c>
      <c r="KC32" s="13">
        <v>0</v>
      </c>
      <c r="KE32" s="20">
        <v>43654</v>
      </c>
      <c r="KF32" s="13">
        <v>215</v>
      </c>
      <c r="KI32" s="23"/>
      <c r="LA32" s="13">
        <v>0</v>
      </c>
      <c r="MJ32" s="13">
        <v>0</v>
      </c>
      <c r="MK32" s="20">
        <v>43712</v>
      </c>
      <c r="ML32" s="13">
        <v>0</v>
      </c>
      <c r="MN32" s="13">
        <v>273</v>
      </c>
      <c r="MO32" s="13">
        <v>100</v>
      </c>
      <c r="MP32" s="13">
        <v>215</v>
      </c>
      <c r="MQ32" s="13">
        <v>100</v>
      </c>
    </row>
    <row r="33" spans="1:355" s="13" customFormat="1" x14ac:dyDescent="0.25">
      <c r="A33" s="13">
        <v>221</v>
      </c>
      <c r="B33" s="13">
        <v>132</v>
      </c>
      <c r="C33" s="20">
        <v>40404</v>
      </c>
      <c r="D33" s="13">
        <v>9</v>
      </c>
      <c r="E33" s="13">
        <v>0</v>
      </c>
      <c r="F33" s="13">
        <v>6</v>
      </c>
      <c r="G33" s="13">
        <v>0</v>
      </c>
      <c r="H33" s="13">
        <v>6</v>
      </c>
      <c r="I33" s="13">
        <v>0</v>
      </c>
      <c r="J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1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C33" s="13">
        <v>1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P33" s="13">
        <v>1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B33" s="13">
        <v>1</v>
      </c>
      <c r="BC33" s="13">
        <v>0</v>
      </c>
      <c r="BD33" s="13">
        <v>0</v>
      </c>
      <c r="BE33" s="13">
        <v>0</v>
      </c>
      <c r="BF33" s="13">
        <v>0</v>
      </c>
      <c r="BG33" s="13">
        <v>0</v>
      </c>
      <c r="BH33" s="13">
        <v>0</v>
      </c>
      <c r="BI33" s="13">
        <v>0</v>
      </c>
      <c r="BJ33" s="13">
        <v>0</v>
      </c>
      <c r="BK33" s="13">
        <v>0</v>
      </c>
      <c r="BL33" s="13">
        <v>0</v>
      </c>
      <c r="BM33" s="13">
        <v>0</v>
      </c>
      <c r="BO33" s="13">
        <v>1</v>
      </c>
      <c r="BP33" s="13">
        <v>0</v>
      </c>
      <c r="BQ33" s="13">
        <v>0</v>
      </c>
      <c r="BR33" s="13">
        <v>0</v>
      </c>
      <c r="BS33" s="13">
        <v>0</v>
      </c>
      <c r="BT33" s="13">
        <v>0</v>
      </c>
      <c r="BU33" s="13">
        <v>0</v>
      </c>
      <c r="BV33" s="13">
        <v>0</v>
      </c>
      <c r="BW33" s="13">
        <v>0</v>
      </c>
      <c r="BX33" s="13">
        <v>0</v>
      </c>
      <c r="BY33" s="13">
        <v>0</v>
      </c>
      <c r="CA33" s="13">
        <v>1</v>
      </c>
      <c r="CB33" s="13">
        <v>0</v>
      </c>
      <c r="CC33" s="13">
        <v>0</v>
      </c>
      <c r="CD33" s="13">
        <v>0</v>
      </c>
      <c r="CE33" s="13">
        <v>0</v>
      </c>
      <c r="CF33" s="13">
        <v>0</v>
      </c>
      <c r="CG33" s="13">
        <v>0</v>
      </c>
      <c r="CH33" s="13">
        <v>0</v>
      </c>
      <c r="CI33" s="13">
        <v>0</v>
      </c>
      <c r="CJ33" s="13">
        <v>0</v>
      </c>
      <c r="CK33" s="13">
        <v>0</v>
      </c>
      <c r="CL33" s="13">
        <v>0</v>
      </c>
      <c r="CO33" s="13">
        <v>0</v>
      </c>
      <c r="CP33" s="13">
        <v>0</v>
      </c>
      <c r="CQ33" s="13">
        <v>0</v>
      </c>
      <c r="CR33" s="13">
        <v>0</v>
      </c>
      <c r="CS33" s="13">
        <v>0</v>
      </c>
      <c r="CT33" s="13">
        <v>0</v>
      </c>
      <c r="CU33" s="13">
        <v>0</v>
      </c>
      <c r="CV33" s="13">
        <v>0</v>
      </c>
      <c r="CW33" s="13">
        <v>0</v>
      </c>
      <c r="CX33" s="13">
        <v>0</v>
      </c>
      <c r="CY33" s="13">
        <v>0</v>
      </c>
      <c r="CZ33" s="13">
        <v>0</v>
      </c>
      <c r="DB33" s="13">
        <v>1</v>
      </c>
      <c r="DC33" s="13">
        <v>0</v>
      </c>
      <c r="DD33" s="13">
        <v>0</v>
      </c>
      <c r="DE33" s="13">
        <v>0</v>
      </c>
      <c r="DF33" s="13">
        <v>0</v>
      </c>
      <c r="DG33" s="13">
        <v>0</v>
      </c>
      <c r="DH33" s="13">
        <v>0</v>
      </c>
      <c r="DK33" s="13">
        <v>2</v>
      </c>
      <c r="DL33" s="13">
        <v>2</v>
      </c>
      <c r="DM33" s="13">
        <v>17</v>
      </c>
      <c r="DN33" s="13">
        <v>8</v>
      </c>
      <c r="DO33" s="13">
        <v>2</v>
      </c>
      <c r="DP33" s="20">
        <v>41400</v>
      </c>
      <c r="DQ33" s="13">
        <v>1</v>
      </c>
      <c r="DR33" s="13" t="s">
        <v>459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</v>
      </c>
      <c r="DY33" s="13">
        <v>0</v>
      </c>
      <c r="EA33" s="13">
        <v>1</v>
      </c>
      <c r="EB33" s="13">
        <v>30</v>
      </c>
      <c r="EE33" s="13">
        <v>0</v>
      </c>
      <c r="EF33" s="13">
        <v>0</v>
      </c>
      <c r="EG33" s="13">
        <v>0</v>
      </c>
      <c r="EH33" s="13">
        <v>0</v>
      </c>
      <c r="EI33" s="13">
        <v>0</v>
      </c>
      <c r="EJ33" s="13">
        <v>0</v>
      </c>
      <c r="EK33" s="13">
        <v>0</v>
      </c>
      <c r="EL33" s="13">
        <v>0</v>
      </c>
      <c r="EM33" s="13">
        <v>0</v>
      </c>
      <c r="EN33" s="13">
        <v>1</v>
      </c>
      <c r="EO33" s="13">
        <v>0</v>
      </c>
      <c r="EP33" s="13">
        <v>0</v>
      </c>
      <c r="EQ33" s="13">
        <v>0</v>
      </c>
      <c r="ER33" s="13">
        <v>0</v>
      </c>
      <c r="ES33" s="13">
        <v>0</v>
      </c>
      <c r="ET33" s="13">
        <v>1</v>
      </c>
      <c r="EU33" s="13">
        <v>0</v>
      </c>
      <c r="EW33" s="13">
        <v>1</v>
      </c>
      <c r="EX33" s="13">
        <v>2</v>
      </c>
      <c r="EZ33" s="13">
        <v>1</v>
      </c>
      <c r="FA33" s="13">
        <v>1</v>
      </c>
      <c r="FB33" s="13">
        <v>2</v>
      </c>
      <c r="FC33" s="13">
        <v>0</v>
      </c>
      <c r="FD33" s="13">
        <v>1</v>
      </c>
      <c r="FE33" s="13">
        <v>0</v>
      </c>
      <c r="FF33" s="13">
        <v>0</v>
      </c>
      <c r="FG33" s="13">
        <v>0</v>
      </c>
      <c r="FH33" s="13">
        <v>0</v>
      </c>
      <c r="FI33" s="13">
        <v>0</v>
      </c>
      <c r="FJ33" s="13">
        <v>0</v>
      </c>
      <c r="FK33" s="13">
        <v>0</v>
      </c>
      <c r="FM33" s="13">
        <v>60</v>
      </c>
      <c r="FN33" s="20">
        <v>41667</v>
      </c>
      <c r="FP33" s="13">
        <v>0</v>
      </c>
      <c r="FQ33" s="13">
        <v>0</v>
      </c>
      <c r="FR33" s="13">
        <v>0</v>
      </c>
      <c r="FS33" s="13">
        <v>0</v>
      </c>
      <c r="FT33" s="13">
        <v>0</v>
      </c>
      <c r="FU33" s="13">
        <v>0</v>
      </c>
      <c r="FV33" s="13">
        <v>0</v>
      </c>
      <c r="FW33" s="13">
        <v>0</v>
      </c>
      <c r="GB33" s="13">
        <v>0</v>
      </c>
      <c r="GC33" s="13">
        <v>0</v>
      </c>
      <c r="GD33" s="13">
        <v>0</v>
      </c>
      <c r="GE33" s="13">
        <v>0</v>
      </c>
      <c r="GF33" s="13">
        <v>0</v>
      </c>
      <c r="GG33" s="13">
        <v>0</v>
      </c>
      <c r="GH33" s="13">
        <v>0</v>
      </c>
      <c r="GL33" s="13">
        <v>1</v>
      </c>
      <c r="GM33" s="13">
        <v>0</v>
      </c>
      <c r="GN33" s="13">
        <v>0</v>
      </c>
      <c r="GO33" s="13">
        <v>0</v>
      </c>
      <c r="GP33" s="13">
        <v>0</v>
      </c>
      <c r="GQ33" s="13">
        <v>0</v>
      </c>
      <c r="GR33" s="13">
        <v>0</v>
      </c>
      <c r="GS33" s="13">
        <v>1</v>
      </c>
      <c r="GT33" s="13">
        <v>0</v>
      </c>
      <c r="GU33" s="13">
        <v>0</v>
      </c>
      <c r="GV33" s="13">
        <v>0</v>
      </c>
      <c r="GW33" s="13">
        <v>0</v>
      </c>
      <c r="GX33" s="13">
        <v>0</v>
      </c>
      <c r="GY33" s="13">
        <v>0</v>
      </c>
      <c r="GZ33" s="13">
        <v>0</v>
      </c>
      <c r="HA33" s="13">
        <v>0</v>
      </c>
      <c r="HB33" s="13">
        <v>1</v>
      </c>
      <c r="HC33" s="13">
        <v>0</v>
      </c>
      <c r="HD33" s="13">
        <v>0</v>
      </c>
      <c r="HE33" s="13">
        <v>0</v>
      </c>
      <c r="HF33" s="13">
        <v>0</v>
      </c>
      <c r="HG33" s="13">
        <v>1</v>
      </c>
      <c r="HH33" s="13">
        <v>0</v>
      </c>
      <c r="HI33" s="13">
        <v>0</v>
      </c>
      <c r="HJ33" s="13">
        <v>0</v>
      </c>
      <c r="HK33" s="13">
        <v>0</v>
      </c>
      <c r="HL33" s="13">
        <v>0</v>
      </c>
      <c r="HM33" s="13">
        <v>0</v>
      </c>
      <c r="HN33" s="13">
        <v>1</v>
      </c>
      <c r="HO33" s="13">
        <v>1</v>
      </c>
      <c r="HP33" s="13">
        <v>0</v>
      </c>
      <c r="HQ33" s="13">
        <v>0</v>
      </c>
      <c r="HR33" s="13">
        <v>0</v>
      </c>
      <c r="HS33" s="13">
        <v>0</v>
      </c>
      <c r="HT33" s="13">
        <v>0</v>
      </c>
      <c r="HU33" s="13">
        <v>0</v>
      </c>
      <c r="HV33" s="13">
        <v>0</v>
      </c>
      <c r="HW33" s="13">
        <v>0</v>
      </c>
      <c r="HX33" s="13">
        <v>0</v>
      </c>
      <c r="HY33" s="13">
        <v>0</v>
      </c>
      <c r="HZ33" s="13">
        <v>0</v>
      </c>
      <c r="IA33" s="13">
        <v>0</v>
      </c>
      <c r="IB33" s="13">
        <v>0</v>
      </c>
      <c r="IC33" s="13">
        <v>0</v>
      </c>
      <c r="ID33" s="13">
        <v>0</v>
      </c>
      <c r="IE33" s="13">
        <v>0</v>
      </c>
      <c r="IF33" s="13">
        <v>0</v>
      </c>
      <c r="IG33" s="13">
        <v>0</v>
      </c>
      <c r="IH33" s="13">
        <v>0</v>
      </c>
      <c r="II33" s="13">
        <v>0</v>
      </c>
      <c r="IJ33" s="13">
        <v>1</v>
      </c>
      <c r="IK33" s="13">
        <v>0</v>
      </c>
      <c r="IL33" s="13">
        <v>0</v>
      </c>
      <c r="IM33" s="13">
        <v>0</v>
      </c>
      <c r="IN33" s="13">
        <v>0</v>
      </c>
      <c r="IO33" s="13">
        <v>0</v>
      </c>
      <c r="IP33" s="13">
        <v>0</v>
      </c>
      <c r="IQ33" s="13">
        <v>0</v>
      </c>
      <c r="IR33" s="13">
        <v>1</v>
      </c>
      <c r="IS33" s="13" t="s">
        <v>460</v>
      </c>
      <c r="IU33" s="20">
        <v>41842</v>
      </c>
      <c r="IV33" s="13">
        <v>442</v>
      </c>
      <c r="IW33" s="13">
        <v>1</v>
      </c>
      <c r="IX33" s="13">
        <v>1</v>
      </c>
      <c r="IY33" s="20">
        <v>41603</v>
      </c>
      <c r="IZ33" s="13">
        <v>1</v>
      </c>
      <c r="JA33" s="20">
        <v>43502</v>
      </c>
      <c r="JB33" s="23">
        <f t="shared" si="0"/>
        <v>8.4876712328767123</v>
      </c>
      <c r="JC33" s="23"/>
      <c r="JD33" s="13">
        <v>2102</v>
      </c>
      <c r="JE33" s="13">
        <v>2</v>
      </c>
      <c r="JF33" s="13">
        <v>1</v>
      </c>
      <c r="JG33" s="20">
        <v>41842</v>
      </c>
      <c r="JH33" s="13">
        <v>1660</v>
      </c>
      <c r="JI33" s="13">
        <v>1</v>
      </c>
      <c r="JJ33" s="20">
        <v>41667</v>
      </c>
      <c r="JK33" s="13">
        <v>1835</v>
      </c>
      <c r="JL33" s="13">
        <v>15</v>
      </c>
      <c r="JM33" s="13">
        <v>122</v>
      </c>
      <c r="JN33" s="13">
        <v>0.2</v>
      </c>
      <c r="JO33" s="13">
        <v>8</v>
      </c>
      <c r="JQ33" s="13" t="s">
        <v>300</v>
      </c>
      <c r="JR33" s="13" t="s">
        <v>300</v>
      </c>
      <c r="JS33" s="13" t="s">
        <v>300</v>
      </c>
      <c r="JT33" s="13" t="s">
        <v>300</v>
      </c>
      <c r="JU33" s="13">
        <v>0</v>
      </c>
      <c r="JV33" s="13">
        <v>0</v>
      </c>
      <c r="JW33" s="13">
        <v>0</v>
      </c>
      <c r="JX33" s="13">
        <v>0</v>
      </c>
      <c r="JY33" s="13">
        <v>0</v>
      </c>
      <c r="JZ33" s="13">
        <v>0</v>
      </c>
      <c r="KA33" s="13">
        <v>0</v>
      </c>
      <c r="KB33" s="13">
        <v>0</v>
      </c>
      <c r="KC33" s="13">
        <v>0</v>
      </c>
      <c r="KI33" s="23"/>
      <c r="LA33" s="13">
        <v>0</v>
      </c>
      <c r="MJ33" s="13">
        <v>0</v>
      </c>
      <c r="MK33" s="20">
        <v>43875</v>
      </c>
      <c r="ML33" s="13">
        <v>0</v>
      </c>
      <c r="MN33" s="13">
        <v>2475</v>
      </c>
      <c r="MO33" s="13">
        <v>100</v>
      </c>
      <c r="MP33" s="13">
        <v>2475</v>
      </c>
      <c r="MQ33" s="13">
        <v>100</v>
      </c>
    </row>
    <row r="34" spans="1:355" s="13" customFormat="1" x14ac:dyDescent="0.25">
      <c r="A34" s="13">
        <v>231</v>
      </c>
      <c r="B34" s="13">
        <v>168</v>
      </c>
      <c r="C34" s="20">
        <v>39426</v>
      </c>
      <c r="D34" s="13">
        <v>12</v>
      </c>
      <c r="E34" s="13">
        <v>1</v>
      </c>
      <c r="F34" s="13">
        <v>3</v>
      </c>
      <c r="G34" s="13">
        <v>0</v>
      </c>
      <c r="H34" s="13">
        <v>6</v>
      </c>
      <c r="I34" s="13">
        <v>0</v>
      </c>
      <c r="J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1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C34" s="13">
        <v>1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P34" s="13">
        <v>1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B34" s="13">
        <v>1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  <c r="BO34" s="13">
        <v>1</v>
      </c>
      <c r="BP34" s="13">
        <v>0</v>
      </c>
      <c r="BQ34" s="13">
        <v>0</v>
      </c>
      <c r="BR34" s="13">
        <v>0</v>
      </c>
      <c r="BS34" s="13">
        <v>0</v>
      </c>
      <c r="BT34" s="13">
        <v>0</v>
      </c>
      <c r="BU34" s="13">
        <v>0</v>
      </c>
      <c r="BV34" s="13">
        <v>0</v>
      </c>
      <c r="BW34" s="13">
        <v>0</v>
      </c>
      <c r="BX34" s="13">
        <v>0</v>
      </c>
      <c r="BY34" s="13">
        <v>0</v>
      </c>
      <c r="CA34" s="13">
        <v>1</v>
      </c>
      <c r="CB34" s="13">
        <v>0</v>
      </c>
      <c r="CC34" s="13">
        <v>0</v>
      </c>
      <c r="CD34" s="13">
        <v>0</v>
      </c>
      <c r="CE34" s="13">
        <v>0</v>
      </c>
      <c r="CF34" s="13">
        <v>0</v>
      </c>
      <c r="CG34" s="13">
        <v>0</v>
      </c>
      <c r="CH34" s="13">
        <v>0</v>
      </c>
      <c r="CI34" s="13">
        <v>0</v>
      </c>
      <c r="CJ34" s="13">
        <v>0</v>
      </c>
      <c r="CK34" s="13">
        <v>0</v>
      </c>
      <c r="CL34" s="13">
        <v>0</v>
      </c>
      <c r="CO34" s="13">
        <v>0</v>
      </c>
      <c r="CP34" s="13">
        <v>0</v>
      </c>
      <c r="CQ34" s="13">
        <v>0</v>
      </c>
      <c r="CR34" s="13">
        <v>0</v>
      </c>
      <c r="CS34" s="13">
        <v>0</v>
      </c>
      <c r="CT34" s="13">
        <v>0</v>
      </c>
      <c r="CU34" s="13">
        <v>0</v>
      </c>
      <c r="CV34" s="13">
        <v>0</v>
      </c>
      <c r="CW34" s="13">
        <v>0</v>
      </c>
      <c r="CX34" s="13">
        <v>0</v>
      </c>
      <c r="CY34" s="13">
        <v>0</v>
      </c>
      <c r="CZ34" s="13">
        <v>0</v>
      </c>
      <c r="DB34" s="13">
        <v>1</v>
      </c>
      <c r="DC34" s="13">
        <v>0</v>
      </c>
      <c r="DD34" s="13">
        <v>0</v>
      </c>
      <c r="DE34" s="13">
        <v>0</v>
      </c>
      <c r="DF34" s="13">
        <v>0</v>
      </c>
      <c r="DG34" s="13">
        <v>0</v>
      </c>
      <c r="DH34" s="13">
        <v>0</v>
      </c>
      <c r="DK34" s="13">
        <v>2</v>
      </c>
      <c r="DL34" s="13">
        <v>2</v>
      </c>
      <c r="DM34" s="13">
        <v>14</v>
      </c>
      <c r="DN34" s="13">
        <v>6</v>
      </c>
      <c r="DO34" s="13">
        <v>3</v>
      </c>
      <c r="DP34" s="20">
        <v>40604</v>
      </c>
      <c r="DQ34" s="13">
        <v>1</v>
      </c>
      <c r="DR34" s="13" t="s">
        <v>461</v>
      </c>
      <c r="DS34" s="13">
        <v>1</v>
      </c>
      <c r="DT34" s="13">
        <v>0</v>
      </c>
      <c r="DU34" s="13">
        <v>0</v>
      </c>
      <c r="DV34" s="13">
        <v>0</v>
      </c>
      <c r="DW34" s="13">
        <v>0</v>
      </c>
      <c r="DX34" s="13">
        <v>1</v>
      </c>
      <c r="DY34" s="13">
        <v>0</v>
      </c>
      <c r="EA34" s="13">
        <v>0</v>
      </c>
      <c r="EB34" s="13">
        <v>0</v>
      </c>
      <c r="EE34" s="13">
        <v>0</v>
      </c>
      <c r="EF34" s="13">
        <v>0</v>
      </c>
      <c r="EG34" s="13">
        <v>0</v>
      </c>
      <c r="EH34" s="13">
        <v>0</v>
      </c>
      <c r="EI34" s="13">
        <v>0</v>
      </c>
      <c r="EJ34" s="13">
        <v>0</v>
      </c>
      <c r="EK34" s="13">
        <v>0</v>
      </c>
      <c r="EL34" s="13">
        <v>0</v>
      </c>
      <c r="EM34" s="13">
        <v>0</v>
      </c>
      <c r="EN34" s="13">
        <v>0</v>
      </c>
      <c r="EO34" s="13">
        <v>0</v>
      </c>
      <c r="EP34" s="13">
        <v>0</v>
      </c>
      <c r="EQ34" s="13">
        <v>1</v>
      </c>
      <c r="ER34" s="13">
        <v>0</v>
      </c>
      <c r="ES34" s="13">
        <v>0</v>
      </c>
      <c r="ET34" s="13">
        <v>0</v>
      </c>
      <c r="EU34" s="13">
        <v>0</v>
      </c>
      <c r="EW34" s="13">
        <v>2</v>
      </c>
      <c r="EX34" s="13">
        <v>12</v>
      </c>
      <c r="EZ34" s="13">
        <v>1</v>
      </c>
      <c r="FA34" s="13">
        <v>1</v>
      </c>
      <c r="FB34" s="13">
        <v>1</v>
      </c>
      <c r="FC34" s="13">
        <v>1</v>
      </c>
      <c r="FD34" s="13">
        <v>0</v>
      </c>
      <c r="FE34" s="13">
        <v>0</v>
      </c>
      <c r="FF34" s="13">
        <v>0</v>
      </c>
      <c r="FG34" s="13">
        <v>0</v>
      </c>
      <c r="FH34" s="13">
        <v>0</v>
      </c>
      <c r="FI34" s="13">
        <v>0</v>
      </c>
      <c r="FJ34" s="13">
        <v>0</v>
      </c>
      <c r="FK34" s="13">
        <v>0</v>
      </c>
      <c r="FM34" s="13">
        <v>1080</v>
      </c>
      <c r="FN34" s="20">
        <v>40624</v>
      </c>
      <c r="FP34" s="13">
        <v>0</v>
      </c>
      <c r="FQ34" s="13">
        <v>0</v>
      </c>
      <c r="FR34" s="13">
        <v>0</v>
      </c>
      <c r="FS34" s="13">
        <v>0</v>
      </c>
      <c r="FT34" s="13">
        <v>0</v>
      </c>
      <c r="FU34" s="13">
        <v>0</v>
      </c>
      <c r="FV34" s="13">
        <v>0</v>
      </c>
      <c r="FW34" s="13">
        <v>0</v>
      </c>
      <c r="GB34" s="13">
        <v>0</v>
      </c>
      <c r="GC34" s="13">
        <v>0</v>
      </c>
      <c r="GD34" s="13">
        <v>0</v>
      </c>
      <c r="GE34" s="13">
        <v>0</v>
      </c>
      <c r="GF34" s="13">
        <v>0</v>
      </c>
      <c r="GG34" s="13">
        <v>0</v>
      </c>
      <c r="GH34" s="13">
        <v>0</v>
      </c>
      <c r="GL34" s="13">
        <v>1</v>
      </c>
      <c r="GM34" s="13">
        <v>1</v>
      </c>
      <c r="GN34" s="13">
        <v>0</v>
      </c>
      <c r="GO34" s="13">
        <v>0</v>
      </c>
      <c r="GP34" s="13">
        <v>0</v>
      </c>
      <c r="GQ34" s="13">
        <v>0</v>
      </c>
      <c r="GR34" s="13">
        <v>0</v>
      </c>
      <c r="GS34" s="13">
        <v>0</v>
      </c>
      <c r="GT34" s="13">
        <v>0</v>
      </c>
      <c r="GU34" s="13">
        <v>0</v>
      </c>
      <c r="GV34" s="13">
        <v>0</v>
      </c>
      <c r="GW34" s="13">
        <v>0</v>
      </c>
      <c r="GX34" s="13">
        <v>0</v>
      </c>
      <c r="GY34" s="13">
        <v>1</v>
      </c>
      <c r="GZ34" s="13">
        <v>0</v>
      </c>
      <c r="HA34" s="13">
        <v>0</v>
      </c>
      <c r="HB34" s="13">
        <v>0</v>
      </c>
      <c r="HC34" s="13">
        <v>0</v>
      </c>
      <c r="HD34" s="13">
        <v>0</v>
      </c>
      <c r="HE34" s="13">
        <v>0</v>
      </c>
      <c r="HF34" s="13">
        <v>0</v>
      </c>
      <c r="HG34" s="13">
        <v>0</v>
      </c>
      <c r="HH34" s="13">
        <v>0</v>
      </c>
      <c r="HI34" s="13">
        <v>0</v>
      </c>
      <c r="HJ34" s="13">
        <v>0</v>
      </c>
      <c r="HK34" s="13">
        <v>0</v>
      </c>
      <c r="HL34" s="13">
        <v>0</v>
      </c>
      <c r="HM34" s="13">
        <v>0</v>
      </c>
      <c r="HN34" s="13">
        <v>0</v>
      </c>
      <c r="HO34" s="13">
        <v>0</v>
      </c>
      <c r="HP34" s="13">
        <v>0</v>
      </c>
      <c r="HQ34" s="13">
        <v>0</v>
      </c>
      <c r="HR34" s="13">
        <v>0</v>
      </c>
      <c r="HS34" s="13">
        <v>0</v>
      </c>
      <c r="HT34" s="13">
        <v>0</v>
      </c>
      <c r="HU34" s="13">
        <v>0</v>
      </c>
      <c r="HV34" s="13">
        <v>0</v>
      </c>
      <c r="HW34" s="13">
        <v>0</v>
      </c>
      <c r="HX34" s="13">
        <v>0</v>
      </c>
      <c r="HY34" s="13">
        <v>0</v>
      </c>
      <c r="HZ34" s="13">
        <v>0</v>
      </c>
      <c r="IA34" s="13">
        <v>0</v>
      </c>
      <c r="IB34" s="13">
        <v>0</v>
      </c>
      <c r="IC34" s="13">
        <v>0</v>
      </c>
      <c r="ID34" s="13">
        <v>0</v>
      </c>
      <c r="IE34" s="13">
        <v>0</v>
      </c>
      <c r="IF34" s="13">
        <v>0</v>
      </c>
      <c r="IG34" s="13">
        <v>0</v>
      </c>
      <c r="IH34" s="13">
        <v>0</v>
      </c>
      <c r="II34" s="13">
        <v>0</v>
      </c>
      <c r="IJ34" s="13">
        <v>0</v>
      </c>
      <c r="IK34" s="13">
        <v>0</v>
      </c>
      <c r="IL34" s="13">
        <v>1</v>
      </c>
      <c r="IM34" s="13">
        <v>0</v>
      </c>
      <c r="IN34" s="13">
        <v>0</v>
      </c>
      <c r="IO34" s="13">
        <v>0</v>
      </c>
      <c r="IP34" s="13">
        <v>0</v>
      </c>
      <c r="IQ34" s="13">
        <v>0</v>
      </c>
      <c r="IR34" s="13">
        <v>0</v>
      </c>
      <c r="IT34" s="13">
        <v>6</v>
      </c>
      <c r="IU34" s="20">
        <v>40778</v>
      </c>
      <c r="IV34" s="13">
        <v>174</v>
      </c>
      <c r="IW34" s="13">
        <v>1</v>
      </c>
      <c r="IX34" s="13">
        <v>1</v>
      </c>
      <c r="IY34" s="20">
        <v>40604</v>
      </c>
      <c r="IZ34" s="13">
        <v>1</v>
      </c>
      <c r="JA34" s="20">
        <v>43519</v>
      </c>
      <c r="JB34" s="23">
        <f t="shared" si="0"/>
        <v>11.213698630136987</v>
      </c>
      <c r="JC34" s="23"/>
      <c r="JD34" s="13">
        <v>2915</v>
      </c>
      <c r="JE34" s="13">
        <v>2</v>
      </c>
      <c r="JF34" s="13">
        <v>1</v>
      </c>
      <c r="JG34" s="20">
        <v>40778</v>
      </c>
      <c r="JH34" s="13">
        <v>2741</v>
      </c>
      <c r="JI34" s="13">
        <v>1</v>
      </c>
      <c r="JJ34" s="20">
        <v>40624</v>
      </c>
      <c r="JK34" s="13">
        <v>2895</v>
      </c>
      <c r="JL34" s="13">
        <v>0</v>
      </c>
      <c r="JM34" s="13">
        <v>8</v>
      </c>
      <c r="JN34" s="13">
        <v>0</v>
      </c>
      <c r="JO34" s="13">
        <v>4</v>
      </c>
      <c r="JQ34" s="13" t="s">
        <v>300</v>
      </c>
      <c r="JR34" s="13" t="s">
        <v>300</v>
      </c>
      <c r="JS34" s="13" t="s">
        <v>300</v>
      </c>
      <c r="JT34" s="13" t="s">
        <v>300</v>
      </c>
      <c r="JU34" s="13">
        <v>0</v>
      </c>
      <c r="JV34" s="13">
        <v>0</v>
      </c>
      <c r="JW34" s="13">
        <v>0</v>
      </c>
      <c r="JX34" s="13">
        <v>0</v>
      </c>
      <c r="JY34" s="13">
        <v>0</v>
      </c>
      <c r="JZ34" s="13">
        <v>0</v>
      </c>
      <c r="KA34" s="13">
        <v>0</v>
      </c>
      <c r="KB34" s="13">
        <v>0</v>
      </c>
      <c r="KC34" s="13">
        <v>0</v>
      </c>
      <c r="KI34" s="23"/>
      <c r="LA34" s="13">
        <v>0</v>
      </c>
      <c r="MJ34" s="13">
        <v>0</v>
      </c>
      <c r="MK34" s="20">
        <v>43972</v>
      </c>
      <c r="ML34" s="13">
        <v>0</v>
      </c>
      <c r="MN34" s="13">
        <v>3368</v>
      </c>
      <c r="MO34" s="13">
        <v>100</v>
      </c>
      <c r="MP34" s="13">
        <v>3368</v>
      </c>
      <c r="MQ34" s="13">
        <v>100</v>
      </c>
    </row>
    <row r="35" spans="1:355" s="13" customFormat="1" x14ac:dyDescent="0.25">
      <c r="MN35" s="13">
        <f>MEDIAN(MN2:MN34)</f>
        <v>1053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SarcomaCTCs_DATA_2020-06-20_021</vt:lpstr>
      <vt:lpstr>Sheet1</vt:lpstr>
      <vt:lpstr>Paired Samples</vt:lpstr>
      <vt:lpstr>Key</vt:lpstr>
      <vt:lpstr>CSV CTC Positive cells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Ragoonanan,Dristhi</dc:creator>
  <cp:lastModifiedBy>Dao,Long Hoang</cp:lastModifiedBy>
  <dcterms:created xsi:type="dcterms:W3CDTF">2020-06-20T13:09:19Z</dcterms:created>
  <dcterms:modified xsi:type="dcterms:W3CDTF">2020-11-03T23:17:03Z</dcterms:modified>
</cp:coreProperties>
</file>