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67DD80C6-0C50-453E-991A-7B4335F006A5}" xr6:coauthVersionLast="47" xr6:coauthVersionMax="47" xr10:uidLastSave="{00000000-0000-0000-0000-000000000000}"/>
  <bookViews>
    <workbookView xWindow="730" yWindow="960" windowWidth="16690" windowHeight="12840" xr2:uid="{00000000-000D-0000-FFFF-FFFF00000000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" l="1"/>
  <c r="H17" i="1"/>
  <c r="H19" i="1"/>
  <c r="H11" i="1"/>
  <c r="H10" i="1"/>
  <c r="H9" i="1"/>
  <c r="H8" i="1"/>
  <c r="H7" i="1"/>
  <c r="H6" i="1"/>
  <c r="H5" i="1"/>
  <c r="H4" i="1"/>
  <c r="H13" i="1"/>
  <c r="H14" i="1"/>
  <c r="H15" i="1"/>
  <c r="H16" i="1"/>
  <c r="H1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64B258-ADE4-4D56-AA93-BE30A943A483}" keepAlive="1" name="クエリ - Table 2" description="ブック内の 'Table 2' クエリへの接続です。" type="5" refreshedVersion="0" background="1">
    <dbPr connection="Provider=Microsoft.Mashup.OleDb.1;Data Source=$Workbook$;Location=&quot;Table 2&quot;;Extended Properties=&quot;&quot;" command="SELECT * FROM [Table 2]"/>
  </connection>
  <connection id="2" xr16:uid="{D2B2BBCD-4C79-488A-9FFE-8A3EC63D1685}" keepAlive="1" name="クエリ - Table 2 (2)" description="ブック内の 'Table 2 (2)' クエリへの接続です。" type="5" refreshedVersion="0" background="1">
    <dbPr connection="Provider=Microsoft.Mashup.OleDb.1;Data Source=$Workbook$;Location=&quot;Table 2 (2)&quot;;Extended Properties=&quot;&quot;" command="SELECT * FROM [Table 2 (2)]"/>
  </connection>
</connections>
</file>

<file path=xl/sharedStrings.xml><?xml version="1.0" encoding="utf-8"?>
<sst xmlns="http://schemas.openxmlformats.org/spreadsheetml/2006/main" count="22" uniqueCount="22">
  <si>
    <t>Patient age</t>
    <phoneticPr fontId="1"/>
  </si>
  <si>
    <t>0-19</t>
    <phoneticPr fontId="1"/>
  </si>
  <si>
    <t>20-39</t>
    <phoneticPr fontId="1"/>
  </si>
  <si>
    <t>40-59</t>
    <phoneticPr fontId="1"/>
  </si>
  <si>
    <t>60-69</t>
    <phoneticPr fontId="1"/>
  </si>
  <si>
    <t>70-84</t>
    <phoneticPr fontId="1"/>
  </si>
  <si>
    <t>Transplant year</t>
    <phoneticPr fontId="1"/>
  </si>
  <si>
    <t>Table1. Patient characteristics</t>
    <phoneticPr fontId="1"/>
  </si>
  <si>
    <t>Graft</t>
    <phoneticPr fontId="1"/>
  </si>
  <si>
    <t>Patient sex</t>
    <phoneticPr fontId="1"/>
  </si>
  <si>
    <t>Female</t>
    <phoneticPr fontId="1"/>
  </si>
  <si>
    <t>Male</t>
    <phoneticPr fontId="1"/>
  </si>
  <si>
    <t>Center volume</t>
    <phoneticPr fontId="1"/>
  </si>
  <si>
    <t>Low-volume</t>
    <phoneticPr fontId="1"/>
  </si>
  <si>
    <t>Middle-volume</t>
    <phoneticPr fontId="1"/>
  </si>
  <si>
    <t>High-volume</t>
    <phoneticPr fontId="1"/>
  </si>
  <si>
    <t>Abbreviation: Graft, graft source of the transplantation; Auto-SCT, autologous stem cell transplantation; BMT, Bone marrow trasnplantation; PBSCT periferal blood stem cell transplantation; CBT, cord blood transplantation</t>
    <phoneticPr fontId="1"/>
  </si>
  <si>
    <t>Auto-SCT (n=9,155)</t>
    <phoneticPr fontId="1"/>
  </si>
  <si>
    <t>BMT (n=4,765)</t>
    <phoneticPr fontId="1"/>
  </si>
  <si>
    <t>PBSCT (n=2,045)</t>
    <phoneticPr fontId="1"/>
  </si>
  <si>
    <t>CBT (n=3,535)</t>
    <phoneticPr fontId="1"/>
  </si>
  <si>
    <t>Total (n=19,500)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</si>
</sst>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3" xfId="0" applyFont="1" applyBorder="1"/>
    <xf numFmtId="0" fontId="3" fillId="0" borderId="5" xfId="0" applyFont="1" applyBorder="1"/>
    <xf numFmtId="0" fontId="3" fillId="0" borderId="7" xfId="0" applyFont="1" applyBorder="1"/>
    <xf numFmtId="0" fontId="3" fillId="0" borderId="5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3" fontId="3" fillId="0" borderId="12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3" fontId="3" fillId="0" borderId="3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3" fontId="3" fillId="0" borderId="10" xfId="0" applyNumberFormat="1" applyFont="1" applyBorder="1" applyAlignment="1">
      <alignment horizontal="center"/>
    </xf>
    <xf numFmtId="0" fontId="4" fillId="0" borderId="0" xfId="0" applyFont="1" applyAlignment="1">
      <alignment vertical="top" wrapText="1"/>
    </xf>
    <xf numFmtId="3" fontId="6" fillId="0" borderId="14" xfId="0" applyNumberFormat="1" applyFont="1" applyBorder="1" applyAlignment="1">
      <alignment horizontal="center"/>
    </xf>
    <xf numFmtId="3" fontId="6" fillId="0" borderId="12" xfId="0" applyNumberFormat="1" applyFont="1" applyBorder="1" applyAlignment="1">
      <alignment horizontal="center"/>
    </xf>
    <xf numFmtId="3" fontId="6" fillId="0" borderId="13" xfId="0" applyNumberFormat="1" applyFont="1" applyBorder="1" applyAlignment="1">
      <alignment horizontal="center"/>
    </xf>
    <xf numFmtId="176" fontId="3" fillId="0" borderId="3" xfId="0" applyNumberFormat="1" applyFont="1" applyBorder="1" applyAlignment="1">
      <alignment horizontal="center"/>
    </xf>
    <xf numFmtId="176" fontId="3" fillId="0" borderId="5" xfId="0" applyNumberFormat="1" applyFont="1" applyBorder="1" applyAlignment="1">
      <alignment horizontal="center"/>
    </xf>
    <xf numFmtId="176" fontId="3" fillId="0" borderId="7" xfId="0" applyNumberFormat="1" applyFont="1" applyBorder="1" applyAlignment="1">
      <alignment horizontal="center"/>
    </xf>
    <xf numFmtId="0" fontId="5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3" fontId="3" fillId="0" borderId="11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25"/>
  <sheetViews>
    <sheetView tabSelected="1" zoomScale="81" zoomScaleNormal="145" workbookViewId="0">
      <selection activeCell="I22" sqref="A1:I22"/>
    </sheetView>
  </sheetViews>
  <sheetFormatPr defaultColWidth="8.58203125" defaultRowHeight="14"/>
  <cols>
    <col min="1" max="1" width="2.83203125" style="2" customWidth="1"/>
    <col min="2" max="2" width="22.33203125" style="2" bestFit="1" customWidth="1"/>
    <col min="3" max="3" width="15" style="2" customWidth="1"/>
    <col min="4" max="8" width="17.75" style="9" customWidth="1"/>
    <col min="9" max="9" width="2.1640625" style="2" customWidth="1"/>
    <col min="10" max="16384" width="8.58203125" style="2"/>
  </cols>
  <sheetData>
    <row r="1" spans="2:8">
      <c r="B1" s="1" t="s">
        <v>7</v>
      </c>
    </row>
    <row r="2" spans="2:8">
      <c r="D2" s="40" t="s">
        <v>8</v>
      </c>
      <c r="E2" s="41"/>
      <c r="F2" s="41"/>
      <c r="G2" s="41"/>
      <c r="H2" s="42"/>
    </row>
    <row r="3" spans="2:8">
      <c r="B3" s="38"/>
      <c r="C3" s="39"/>
      <c r="D3" s="19" t="s">
        <v>17</v>
      </c>
      <c r="E3" s="8" t="s">
        <v>18</v>
      </c>
      <c r="F3" s="8" t="s">
        <v>19</v>
      </c>
      <c r="G3" s="20" t="s">
        <v>20</v>
      </c>
      <c r="H3" s="8" t="s">
        <v>21</v>
      </c>
    </row>
    <row r="4" spans="2:8">
      <c r="B4" s="35" t="s">
        <v>6</v>
      </c>
      <c r="C4" s="13">
        <v>2012</v>
      </c>
      <c r="D4" s="28">
        <v>1116</v>
      </c>
      <c r="E4" s="14">
        <v>879</v>
      </c>
      <c r="F4" s="14">
        <v>245</v>
      </c>
      <c r="G4" s="18">
        <v>540</v>
      </c>
      <c r="H4" s="31">
        <f t="shared" ref="H4:H11" si="0">SUM(D4:G4)</f>
        <v>2780</v>
      </c>
    </row>
    <row r="5" spans="2:8">
      <c r="B5" s="36"/>
      <c r="C5" s="6">
        <v>2013</v>
      </c>
      <c r="D5" s="29">
        <v>1556</v>
      </c>
      <c r="E5" s="15">
        <v>856</v>
      </c>
      <c r="F5" s="15">
        <v>265</v>
      </c>
      <c r="G5" s="12">
        <v>574</v>
      </c>
      <c r="H5" s="32">
        <f t="shared" si="0"/>
        <v>3251</v>
      </c>
    </row>
    <row r="6" spans="2:8">
      <c r="B6" s="36"/>
      <c r="C6" s="6">
        <v>2014</v>
      </c>
      <c r="D6" s="29">
        <v>1579</v>
      </c>
      <c r="E6" s="15">
        <v>782</v>
      </c>
      <c r="F6" s="15">
        <v>282</v>
      </c>
      <c r="G6" s="12">
        <v>530</v>
      </c>
      <c r="H6" s="32">
        <f t="shared" si="0"/>
        <v>3173</v>
      </c>
    </row>
    <row r="7" spans="2:8">
      <c r="B7" s="36"/>
      <c r="C7" s="6">
        <v>2015</v>
      </c>
      <c r="D7" s="29">
        <v>1629</v>
      </c>
      <c r="E7" s="15">
        <v>804</v>
      </c>
      <c r="F7" s="15">
        <v>363</v>
      </c>
      <c r="G7" s="12">
        <v>570</v>
      </c>
      <c r="H7" s="32">
        <f t="shared" si="0"/>
        <v>3366</v>
      </c>
    </row>
    <row r="8" spans="2:8">
      <c r="B8" s="36"/>
      <c r="C8" s="6">
        <v>2016</v>
      </c>
      <c r="D8" s="29">
        <v>1573</v>
      </c>
      <c r="E8" s="15">
        <v>699</v>
      </c>
      <c r="F8" s="15">
        <v>406</v>
      </c>
      <c r="G8" s="12">
        <v>658</v>
      </c>
      <c r="H8" s="32">
        <f t="shared" si="0"/>
        <v>3336</v>
      </c>
    </row>
    <row r="9" spans="2:8">
      <c r="B9" s="37"/>
      <c r="C9" s="7">
        <v>2017</v>
      </c>
      <c r="D9" s="30">
        <v>1702</v>
      </c>
      <c r="E9" s="16">
        <v>745</v>
      </c>
      <c r="F9" s="16">
        <v>484</v>
      </c>
      <c r="G9" s="11">
        <v>663</v>
      </c>
      <c r="H9" s="33">
        <f t="shared" si="0"/>
        <v>3594</v>
      </c>
    </row>
    <row r="10" spans="2:8">
      <c r="B10" s="35" t="s">
        <v>9</v>
      </c>
      <c r="C10" s="6" t="s">
        <v>10</v>
      </c>
      <c r="D10" s="21">
        <v>3830</v>
      </c>
      <c r="E10" s="22">
        <v>1908</v>
      </c>
      <c r="F10" s="15">
        <v>807</v>
      </c>
      <c r="G10" s="12">
        <v>1477</v>
      </c>
      <c r="H10" s="32">
        <f t="shared" si="0"/>
        <v>8022</v>
      </c>
    </row>
    <row r="11" spans="2:8">
      <c r="B11" s="37"/>
      <c r="C11" s="6" t="s">
        <v>11</v>
      </c>
      <c r="D11" s="23">
        <v>5325</v>
      </c>
      <c r="E11" s="22">
        <v>2857</v>
      </c>
      <c r="F11" s="22">
        <v>1238</v>
      </c>
      <c r="G11" s="12">
        <v>2058</v>
      </c>
      <c r="H11" s="32">
        <f t="shared" si="0"/>
        <v>11478</v>
      </c>
    </row>
    <row r="12" spans="2:8">
      <c r="B12" s="35" t="s">
        <v>0</v>
      </c>
      <c r="C12" s="3" t="s">
        <v>1</v>
      </c>
      <c r="D12" s="17">
        <v>688</v>
      </c>
      <c r="E12" s="14">
        <v>874</v>
      </c>
      <c r="F12" s="14">
        <v>140</v>
      </c>
      <c r="G12" s="18">
        <v>508</v>
      </c>
      <c r="H12" s="31">
        <f>SUM(D12:G12)</f>
        <v>2210</v>
      </c>
    </row>
    <row r="13" spans="2:8">
      <c r="B13" s="36"/>
      <c r="C13" s="4" t="s">
        <v>2</v>
      </c>
      <c r="D13" s="23">
        <v>653</v>
      </c>
      <c r="E13" s="15">
        <v>941</v>
      </c>
      <c r="F13" s="15">
        <v>535</v>
      </c>
      <c r="G13" s="12">
        <v>551</v>
      </c>
      <c r="H13" s="32">
        <f t="shared" ref="H13:H19" si="1">SUM(D13:G13)</f>
        <v>2680</v>
      </c>
    </row>
    <row r="14" spans="2:8">
      <c r="B14" s="36"/>
      <c r="C14" s="4" t="s">
        <v>3</v>
      </c>
      <c r="D14" s="23">
        <v>3602</v>
      </c>
      <c r="E14" s="22">
        <v>1898</v>
      </c>
      <c r="F14" s="15">
        <v>922</v>
      </c>
      <c r="G14" s="12">
        <v>1265</v>
      </c>
      <c r="H14" s="32">
        <f t="shared" si="1"/>
        <v>7687</v>
      </c>
    </row>
    <row r="15" spans="2:8">
      <c r="B15" s="36"/>
      <c r="C15" s="4" t="s">
        <v>4</v>
      </c>
      <c r="D15" s="23">
        <v>3930</v>
      </c>
      <c r="E15" s="15">
        <v>1022</v>
      </c>
      <c r="F15" s="15">
        <v>431</v>
      </c>
      <c r="G15" s="12">
        <v>1092</v>
      </c>
      <c r="H15" s="32">
        <f t="shared" si="1"/>
        <v>6475</v>
      </c>
    </row>
    <row r="16" spans="2:8">
      <c r="B16" s="37"/>
      <c r="C16" s="5" t="s">
        <v>5</v>
      </c>
      <c r="D16" s="10">
        <v>282</v>
      </c>
      <c r="E16" s="16">
        <v>30</v>
      </c>
      <c r="F16" s="16">
        <v>17</v>
      </c>
      <c r="G16" s="11">
        <v>119</v>
      </c>
      <c r="H16" s="33">
        <f t="shared" si="1"/>
        <v>448</v>
      </c>
    </row>
    <row r="17" spans="2:11">
      <c r="B17" s="35" t="s">
        <v>12</v>
      </c>
      <c r="C17" s="4" t="s">
        <v>13</v>
      </c>
      <c r="D17" s="24">
        <v>1700</v>
      </c>
      <c r="E17" s="23">
        <v>1652</v>
      </c>
      <c r="F17" s="14">
        <v>691</v>
      </c>
      <c r="G17" s="23">
        <v>1428</v>
      </c>
      <c r="H17" s="31">
        <f t="shared" si="1"/>
        <v>5471</v>
      </c>
    </row>
    <row r="18" spans="2:11">
      <c r="B18" s="36"/>
      <c r="C18" s="4" t="s">
        <v>14</v>
      </c>
      <c r="D18" s="22">
        <v>1900</v>
      </c>
      <c r="E18" s="23">
        <v>1352</v>
      </c>
      <c r="F18" s="15">
        <v>497</v>
      </c>
      <c r="G18" s="23">
        <v>915</v>
      </c>
      <c r="H18" s="32">
        <f>SUM(D18:G18)</f>
        <v>4664</v>
      </c>
    </row>
    <row r="19" spans="2:11">
      <c r="B19" s="37"/>
      <c r="C19" s="5" t="s">
        <v>15</v>
      </c>
      <c r="D19" s="25">
        <v>5555</v>
      </c>
      <c r="E19" s="26">
        <v>1761</v>
      </c>
      <c r="F19" s="25">
        <v>857</v>
      </c>
      <c r="G19" s="26">
        <v>1192</v>
      </c>
      <c r="H19" s="33">
        <f t="shared" si="1"/>
        <v>9365</v>
      </c>
    </row>
    <row r="21" spans="2:11" ht="14.15" customHeight="1">
      <c r="B21" s="34" t="s">
        <v>16</v>
      </c>
      <c r="C21" s="34"/>
      <c r="D21" s="34"/>
      <c r="E21" s="34"/>
      <c r="F21" s="34"/>
      <c r="G21" s="34"/>
      <c r="H21" s="34"/>
      <c r="I21" s="27"/>
      <c r="J21" s="27"/>
      <c r="K21" s="27"/>
    </row>
    <row r="22" spans="2:11">
      <c r="B22" s="34"/>
      <c r="C22" s="34"/>
      <c r="D22" s="34"/>
      <c r="E22" s="34"/>
      <c r="F22" s="34"/>
      <c r="G22" s="34"/>
      <c r="H22" s="34"/>
      <c r="I22" s="27"/>
      <c r="J22" s="27"/>
      <c r="K22" s="27"/>
    </row>
    <row r="23" spans="2:11">
      <c r="B23" s="27"/>
      <c r="C23" s="27"/>
      <c r="D23" s="27"/>
      <c r="E23" s="27"/>
      <c r="F23" s="27"/>
      <c r="G23" s="27"/>
      <c r="H23" s="27"/>
      <c r="I23" s="27"/>
      <c r="J23" s="27"/>
      <c r="K23" s="27"/>
    </row>
    <row r="24" spans="2:11">
      <c r="B24" s="27"/>
      <c r="C24" s="27"/>
      <c r="D24" s="27"/>
      <c r="E24" s="27"/>
      <c r="F24" s="27"/>
      <c r="G24" s="27"/>
      <c r="H24" s="27"/>
      <c r="I24" s="27"/>
      <c r="J24" s="27"/>
      <c r="K24" s="27"/>
    </row>
    <row r="25" spans="2:11">
      <c r="B25" s="27"/>
      <c r="C25" s="27"/>
      <c r="D25" s="27"/>
      <c r="E25" s="27"/>
      <c r="F25" s="27"/>
      <c r="G25" s="27"/>
      <c r="H25" s="27"/>
      <c r="I25" s="27"/>
      <c r="J25" s="27"/>
      <c r="K25" s="27"/>
    </row>
  </sheetData>
  <mergeCells count="7">
    <mergeCell ref="B21:H22"/>
    <mergeCell ref="B17:B19"/>
    <mergeCell ref="B12:B16"/>
    <mergeCell ref="B3:C3"/>
    <mergeCell ref="D2:H2"/>
    <mergeCell ref="B4:B9"/>
    <mergeCell ref="B10:B11"/>
  </mergeCells>
  <phoneticPr fontId="1"/>
  <pageMargins left="0.7" right="0.7" top="0.75" bottom="0.75" header="0.3" footer="0.3"/>
  <pageSetup paperSize="9" scale="9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032A00C-C67C-4655-A14A-A66171B4431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2025-06-28T14:58:30Z</cp:lastPrinted>
  <dcterms:created xsi:type="dcterms:W3CDTF">2015-06-05T18:19:34Z</dcterms:created>
  <dcterms:modified xsi:type="dcterms:W3CDTF">2025-06-28T14:58:52Z</dcterms:modified>
</cp:coreProperties>
</file>